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<sst xmlns="http://schemas.openxmlformats.org/spreadsheetml/2006/main" count="3213" uniqueCount="1412">
  <si>
    <t>187126, Киришский район, п.Глажево</t>
  </si>
  <si>
    <t xml:space="preserve">(68) 71-334 </t>
  </si>
  <si>
    <t>41224812001</t>
  </si>
  <si>
    <t>00546453</t>
  </si>
  <si>
    <t>Кировский</t>
  </si>
  <si>
    <t>Голубев Сергей Александрович</t>
  </si>
  <si>
    <t>470600107495</t>
  </si>
  <si>
    <t>187326.Ленинградская обл., Кировский р-н, пос. Путилово.</t>
  </si>
  <si>
    <t>ЗАО "Всеволожская селекционная станция"</t>
  </si>
  <si>
    <t>4719022258</t>
  </si>
  <si>
    <t>187340, Ленинградская область, Кировский район, г.Кировск, ул.Набережная, д.27</t>
  </si>
  <si>
    <t>517-67-32,596-53-58</t>
  </si>
  <si>
    <t>41428000000</t>
  </si>
  <si>
    <t>43483807</t>
  </si>
  <si>
    <t>ЗАО "Ладога"</t>
  </si>
  <si>
    <t>4706002303</t>
  </si>
  <si>
    <t>187355, Кировский район, д. Сухое, д.34</t>
  </si>
  <si>
    <t>(62)  53-331, 53-385</t>
  </si>
  <si>
    <t>41225845000</t>
  </si>
  <si>
    <t>00546532</t>
  </si>
  <si>
    <t>470601001</t>
  </si>
  <si>
    <t>ЗАО "Птицефабрика Синявинская имени 60-летия Союза ССР"</t>
  </si>
  <si>
    <t>4706001780</t>
  </si>
  <si>
    <t>187326, Кировский район,  п. Приладожский</t>
  </si>
  <si>
    <t>ф65-173; 65-102; 65-</t>
  </si>
  <si>
    <t>41225560000</t>
  </si>
  <si>
    <t>02098768</t>
  </si>
  <si>
    <t>471601001</t>
  </si>
  <si>
    <t>К(Ф)Х "Живое поле" Дваса В.С.</t>
  </si>
  <si>
    <t>780517221486</t>
  </si>
  <si>
    <t>Кировский район, Мгинское городское поселение, вблизи д. Лезье</t>
  </si>
  <si>
    <t>4989846</t>
  </si>
  <si>
    <t>40263564000</t>
  </si>
  <si>
    <t>0174419163</t>
  </si>
  <si>
    <t>ОАО "Птицефабрика "Северная"</t>
  </si>
  <si>
    <t>4706002688</t>
  </si>
  <si>
    <t xml:space="preserve">187322, Кировский район, п. Синявино-1 </t>
  </si>
  <si>
    <t>ф63-000 63-117</t>
  </si>
  <si>
    <t>41225563000</t>
  </si>
  <si>
    <t>03525660</t>
  </si>
  <si>
    <t>Предприниматель Быков Алексей Дмитриевич</t>
  </si>
  <si>
    <t>470600005327</t>
  </si>
  <si>
    <t>187326, Ленинградская обл., Кировский р-н,п. Приладожский,д.21б, кв.13.</t>
  </si>
  <si>
    <t>4122560000</t>
  </si>
  <si>
    <t>91281134</t>
  </si>
  <si>
    <t>СПК "Дальняя Поляна"</t>
  </si>
  <si>
    <t>4706018550</t>
  </si>
  <si>
    <t xml:space="preserve">187351, Кировский район, п/о Путилово </t>
  </si>
  <si>
    <t>68-897,ф.68-471</t>
  </si>
  <si>
    <t>41225840000</t>
  </si>
  <si>
    <t>00546561</t>
  </si>
  <si>
    <t>Лодейнопольский</t>
  </si>
  <si>
    <t>Викснин Андрей Юрьевич</t>
  </si>
  <si>
    <t>470900088420</t>
  </si>
  <si>
    <t>Ленинградская обл.,Лодейнопольский р-он, п.Рассвет,Новый квартал,д.29,кв.2</t>
  </si>
  <si>
    <t>8 9214298397</t>
  </si>
  <si>
    <t>41227810000</t>
  </si>
  <si>
    <t xml:space="preserve">Глава крестьянского (фермерского) хозяйства Майдаков Александр Николаевич </t>
  </si>
  <si>
    <t>470900486124</t>
  </si>
  <si>
    <t>187715 Ленинградская область,Лодейнопольский р-н  д.Доможирово</t>
  </si>
  <si>
    <t>41227000000</t>
  </si>
  <si>
    <t>Глава крестьянского (фермерского) хозяйства Мокеев Олег Вячеславович</t>
  </si>
  <si>
    <t>470900045666</t>
  </si>
  <si>
    <t>187706 Ленинградская область,Лодейнопольский р-н д.Яровщина</t>
  </si>
  <si>
    <t>89217559652</t>
  </si>
  <si>
    <t>41227810004</t>
  </si>
  <si>
    <t>Жирнов Дмитрий Геннадьевич</t>
  </si>
  <si>
    <t>470902682558</t>
  </si>
  <si>
    <t>ЗАО "Агрофирма Рассвет"</t>
  </si>
  <si>
    <t>4709006659</t>
  </si>
  <si>
    <t>187725, Лодейнопольский район,  п. Рассвет,</t>
  </si>
  <si>
    <t>ф.55-110,55-201</t>
  </si>
  <si>
    <t>41227810026</t>
  </si>
  <si>
    <t>41797766</t>
  </si>
  <si>
    <t>470901001</t>
  </si>
  <si>
    <t>Иванова Татьяна Анатольевна</t>
  </si>
  <si>
    <t>470900263512</t>
  </si>
  <si>
    <t>Ленинградская обл.,г.Лодейное Поле,ул.Пограничная, д.15,кор.2,кв.28</t>
  </si>
  <si>
    <t>8 9043363290</t>
  </si>
  <si>
    <t>41432000000</t>
  </si>
  <si>
    <t>Лапковский  Сергей Николаевич</t>
  </si>
  <si>
    <t>470901314907</t>
  </si>
  <si>
    <t>187700 Лен,обл.г.Лодейное Поле,ул.Комсомольская,д.16</t>
  </si>
  <si>
    <t>8 9312054482</t>
  </si>
  <si>
    <t>Пак Григорий Анатольевич Глава крестьянского хозяйства</t>
  </si>
  <si>
    <t>781490556452</t>
  </si>
  <si>
    <t>187700 Ленинградская область,Лодейнопольский р-н д.Шоткуса, д. 4.</t>
  </si>
  <si>
    <t>41797588</t>
  </si>
  <si>
    <t>Ревнюк Людмила Михайловна</t>
  </si>
  <si>
    <t>470902717480</t>
  </si>
  <si>
    <t>187700 Лен,обл.г.Лодейное Поле,Ленинградское шоссе,д.39</t>
  </si>
  <si>
    <t>(81364)23756</t>
  </si>
  <si>
    <t>Соломаткин Павел Геннадиевич</t>
  </si>
  <si>
    <t>470901435605</t>
  </si>
  <si>
    <t>Сысоев Александр Николаевич</t>
  </si>
  <si>
    <t>470900299484</t>
  </si>
  <si>
    <t>Ленинградская обл.,Лодейнопольский р-он,п.Мехбаза,ул. Лесная,д.16</t>
  </si>
  <si>
    <t>+79117151582</t>
  </si>
  <si>
    <t>41227804000</t>
  </si>
  <si>
    <t>Фурсов Николай Александрович</t>
  </si>
  <si>
    <t>470900586993</t>
  </si>
  <si>
    <t>Ломоносовский</t>
  </si>
  <si>
    <t>ЗАО "Кипень"</t>
  </si>
  <si>
    <t>4720000315</t>
  </si>
  <si>
    <t>188515, Ломоносовский район,  д.Кипень, шоссе Ропшинское, 4</t>
  </si>
  <si>
    <t xml:space="preserve">т/ф 73-285 73-400 </t>
  </si>
  <si>
    <t>41230828001</t>
  </si>
  <si>
    <t>00547081</t>
  </si>
  <si>
    <t>472001001</t>
  </si>
  <si>
    <t>ЗАО "Красносельское"</t>
  </si>
  <si>
    <t>4720001196</t>
  </si>
  <si>
    <t>188518, Ломоносовский район, д.Яльгелево</t>
  </si>
  <si>
    <t>74-225,74-236</t>
  </si>
  <si>
    <t>41230844007</t>
  </si>
  <si>
    <t>00547069</t>
  </si>
  <si>
    <t>ЗАО "Можайское"</t>
  </si>
  <si>
    <t>4720003274</t>
  </si>
  <si>
    <t xml:space="preserve">188508, Ломоносовский район, д. Виллози </t>
  </si>
  <si>
    <t>79-210,79-236,79-223</t>
  </si>
  <si>
    <t>41230816001</t>
  </si>
  <si>
    <t>00546147</t>
  </si>
  <si>
    <t xml:space="preserve">ЗАО "ПЗ "Красная Балтика" </t>
  </si>
  <si>
    <t>4720000114</t>
  </si>
  <si>
    <t>188520, Ломоносовский район, д. Гостилицы</t>
  </si>
  <si>
    <t>50-136 50-297 ф 423-</t>
  </si>
  <si>
    <t>41230820001</t>
  </si>
  <si>
    <t>00547106</t>
  </si>
  <si>
    <t>ЗАО "Победа"</t>
  </si>
  <si>
    <t>4720000474</t>
  </si>
  <si>
    <t>188505, Ломоносовский район, п. Аннино, ул.10 пятилетки, 1А</t>
  </si>
  <si>
    <t xml:space="preserve">741-19-46,741-43-17 </t>
  </si>
  <si>
    <t>41230804001</t>
  </si>
  <si>
    <t>00546153</t>
  </si>
  <si>
    <t>ЗАО "Предпортовый"</t>
  </si>
  <si>
    <t>4720002778</t>
  </si>
  <si>
    <t>Ломоносовский район,  п.Горелово , Красносельское шоссе д.50</t>
  </si>
  <si>
    <t>746-10-08,746-02-11,</t>
  </si>
  <si>
    <t>00546035</t>
  </si>
  <si>
    <t>ЗАО "Птицефабрика Лаголово"</t>
  </si>
  <si>
    <t>4720004013</t>
  </si>
  <si>
    <t xml:space="preserve">188517, Ломоносовский район, д. Лаголово </t>
  </si>
  <si>
    <t>ф741-13-68 741-38-25</t>
  </si>
  <si>
    <t>41230844002</t>
  </si>
  <si>
    <t>00636821</t>
  </si>
  <si>
    <t>Крестьянское (фермерское) хозяйство "Юлия"</t>
  </si>
  <si>
    <t>4720003299</t>
  </si>
  <si>
    <t>188523, Ленинградская обл.,Ломоносовский р-н,  д. Савольщина</t>
  </si>
  <si>
    <t>973 00 37</t>
  </si>
  <si>
    <t>41230836000</t>
  </si>
  <si>
    <t>32788998</t>
  </si>
  <si>
    <t>ООО "Племенная птицефабрика Лебяжье"</t>
  </si>
  <si>
    <t>4720016033</t>
  </si>
  <si>
    <t>188522, Ломоносовский район, д.Шундорово</t>
  </si>
  <si>
    <t>423-09-60</t>
  </si>
  <si>
    <t>41230828011</t>
  </si>
  <si>
    <t>43491928</t>
  </si>
  <si>
    <t>ООО "Псофида"</t>
  </si>
  <si>
    <t>4720024122</t>
  </si>
  <si>
    <t>188525, Ломоносовский район, д.Широково, ЗАО "Копорье"</t>
  </si>
  <si>
    <t>923-09-02 946-70-70</t>
  </si>
  <si>
    <t>41230832018</t>
  </si>
  <si>
    <t>79844126</t>
  </si>
  <si>
    <t>ООО "Северная пушнина"</t>
  </si>
  <si>
    <t>7826018942</t>
  </si>
  <si>
    <t xml:space="preserve">188523, Ломоносовский район,  д.Глобицы </t>
  </si>
  <si>
    <t>461-99-64</t>
  </si>
  <si>
    <t>46921432</t>
  </si>
  <si>
    <t>ФГУП "ФСГЦР"</t>
  </si>
  <si>
    <t>4720002351</t>
  </si>
  <si>
    <t>188514, п. Ропша, Стрельнинское шоссе, 4, Ломоносовский район</t>
  </si>
  <si>
    <t>(76) 72-245</t>
  </si>
  <si>
    <t>41230000000</t>
  </si>
  <si>
    <t>05314973</t>
  </si>
  <si>
    <t>Цвелиховский Леонид Григорьевич</t>
  </si>
  <si>
    <t>472004675910</t>
  </si>
  <si>
    <t>Лужский</t>
  </si>
  <si>
    <t>Евдокимов Владимир Юрьевич</t>
  </si>
  <si>
    <t>471004224915</t>
  </si>
  <si>
    <t>Ленинградская область, Лужский район, д. Каменка, ул. Новая линия, д.4</t>
  </si>
  <si>
    <t>(921)3093787</t>
  </si>
  <si>
    <t>41233836000</t>
  </si>
  <si>
    <t>Елисеев Николай Александрович</t>
  </si>
  <si>
    <t>471002377634</t>
  </si>
  <si>
    <t>188290, Ленинградская область, Лужский район, п. Осьмино, ул. Ленина, д.1, кв.3</t>
  </si>
  <si>
    <t>41233848000</t>
  </si>
  <si>
    <t>Елисеева Нато Владимировна</t>
  </si>
  <si>
    <t>780400127241</t>
  </si>
  <si>
    <t>188287, Ленинградская область, Лужский район, д. Большие Озерцы</t>
  </si>
  <si>
    <t>41233888000</t>
  </si>
  <si>
    <t>ЗАО "Новое Время"</t>
  </si>
  <si>
    <t>4710005970</t>
  </si>
  <si>
    <t xml:space="preserve">188277, Лужский район, д.Торошковичи </t>
  </si>
  <si>
    <t>67-135 67-146</t>
  </si>
  <si>
    <t>41233880001</t>
  </si>
  <si>
    <t>00547253</t>
  </si>
  <si>
    <t>471001001</t>
  </si>
  <si>
    <t>ЗАО "Скреблово"</t>
  </si>
  <si>
    <t>4710003596</t>
  </si>
  <si>
    <t>188273, Лужский район, п.Скреблово</t>
  </si>
  <si>
    <t>2-29-16 ф58-335</t>
  </si>
  <si>
    <t>41233868001</t>
  </si>
  <si>
    <t>00547158</t>
  </si>
  <si>
    <t>ЗАО Племзавод "Рапти"</t>
  </si>
  <si>
    <t>4710003677</t>
  </si>
  <si>
    <t>188279, Лужский район, п.Дзержинского, ул. Центральная, д.5</t>
  </si>
  <si>
    <t>2-38-35, 50-447,</t>
  </si>
  <si>
    <t>41233820001</t>
  </si>
  <si>
    <t>00547164</t>
  </si>
  <si>
    <t>Корж Владимир Владимирович</t>
  </si>
  <si>
    <t>471001804298</t>
  </si>
  <si>
    <t>41438000000</t>
  </si>
  <si>
    <t>Крестьянское хозяйство "Лебедь"</t>
  </si>
  <si>
    <t>4710006893</t>
  </si>
  <si>
    <t>188288 Ленинградская область,Лужский р-н д.Новоселье</t>
  </si>
  <si>
    <t>64 364</t>
  </si>
  <si>
    <t>41233000000</t>
  </si>
  <si>
    <t>32791836</t>
  </si>
  <si>
    <t>Мартынов Александр Борисович</t>
  </si>
  <si>
    <t>782000341808</t>
  </si>
  <si>
    <t>ОАО "Волошово"</t>
  </si>
  <si>
    <t>4710022976</t>
  </si>
  <si>
    <t>188282 , Лужский район, п.Волошово</t>
  </si>
  <si>
    <t>56-147 56-192 ф.56-1</t>
  </si>
  <si>
    <t>41233816001</t>
  </si>
  <si>
    <t>51567820</t>
  </si>
  <si>
    <t>ОАО "Лужский комбикормовый завод"</t>
  </si>
  <si>
    <t>4710003839</t>
  </si>
  <si>
    <t>188255, Лужский район, РП Толмачево,</t>
  </si>
  <si>
    <t>(272) 2-68-49</t>
  </si>
  <si>
    <t>41233554000</t>
  </si>
  <si>
    <t>03690459</t>
  </si>
  <si>
    <t>ОАО "Партизан"</t>
  </si>
  <si>
    <t>4710005265</t>
  </si>
  <si>
    <t>188290, Лужский район, п.Осьмино, ул.Ленина, 47</t>
  </si>
  <si>
    <t>2-37-53,72-260,72160</t>
  </si>
  <si>
    <t>00547170</t>
  </si>
  <si>
    <t>ОАО "Рассвет"</t>
  </si>
  <si>
    <t>4710004180</t>
  </si>
  <si>
    <t>188285, Лужский район, д.Ретюнь</t>
  </si>
  <si>
    <t>ф 2-19-28,2-64-98</t>
  </si>
  <si>
    <t>41233888001</t>
  </si>
  <si>
    <t>00547371</t>
  </si>
  <si>
    <t>ООО  "Племенной завод "Урожай"</t>
  </si>
  <si>
    <t>4710021620</t>
  </si>
  <si>
    <t>188288 , Лужский район, д..Бусаны, д.5</t>
  </si>
  <si>
    <t>238-36,64-206</t>
  </si>
  <si>
    <t>41233808014</t>
  </si>
  <si>
    <t>55151045</t>
  </si>
  <si>
    <t>Полярус Игорь Станиславович</t>
  </si>
  <si>
    <t>471002348295</t>
  </si>
  <si>
    <t>СПК "Оредежский"</t>
  </si>
  <si>
    <t>4710001630</t>
  </si>
  <si>
    <t>188222, Лужский район,, п.Приозерный</t>
  </si>
  <si>
    <t>т/ф 782-44,78-291</t>
  </si>
  <si>
    <t>41233852001</t>
  </si>
  <si>
    <t>00547247</t>
  </si>
  <si>
    <t>Смирнов Сергей Дмитриевич</t>
  </si>
  <si>
    <t>471002405401</t>
  </si>
  <si>
    <t>Хартуков Алексей Сергеевич</t>
  </si>
  <si>
    <t>471001448547</t>
  </si>
  <si>
    <t>Подпорожский</t>
  </si>
  <si>
    <t>Андреев Сергей Валентинович</t>
  </si>
  <si>
    <t>471100126318</t>
  </si>
  <si>
    <t>41236000000</t>
  </si>
  <si>
    <t>Бальцев Андрей Вячеславович</t>
  </si>
  <si>
    <t>471100908555</t>
  </si>
  <si>
    <t>187780, г. Подпорожье, Лен. обл., ул. Сосновая, 15-20</t>
  </si>
  <si>
    <t>(813-65)2-19-70</t>
  </si>
  <si>
    <t>41442000000</t>
  </si>
  <si>
    <t>Бибикова Лариса Петровна</t>
  </si>
  <si>
    <t>471101321350</t>
  </si>
  <si>
    <t>187780, г. Подпорожье, Лен. обл.,  ул. Строителей, 6-А - 61</t>
  </si>
  <si>
    <t>89219416958</t>
  </si>
  <si>
    <t>Вершинин Кирилл Сергеевич</t>
  </si>
  <si>
    <t>471102931711</t>
  </si>
  <si>
    <t>187780, г. Подпорожье, Лен. обл., ул. Волховская, 17-1</t>
  </si>
  <si>
    <t>Галахов Александр Васильевич</t>
  </si>
  <si>
    <t>471100095405</t>
  </si>
  <si>
    <t>187780, г. Подпорожье, Лен. обл., ул. Свирская, д. 18</t>
  </si>
  <si>
    <t>(813-65)2-19-62</t>
  </si>
  <si>
    <t>Ганюшкин Андрей Григорьевич</t>
  </si>
  <si>
    <t>471100311832</t>
  </si>
  <si>
    <t>187742, п. Важины, Подпорожский р-н, Лен. обл., ул. Боровая, д. 19</t>
  </si>
  <si>
    <t>9218628242</t>
  </si>
  <si>
    <t>41236554000</t>
  </si>
  <si>
    <t>Еличев Владимир Александрович</t>
  </si>
  <si>
    <t>471102473444</t>
  </si>
  <si>
    <t>187780, г. Подпорожье, Лен. обл., ул. Лесная, д. 2</t>
  </si>
  <si>
    <t>Иванова Ольга Михайловна</t>
  </si>
  <si>
    <t>471101926885</t>
  </si>
  <si>
    <t>187757, с. Шеменичи, Подпорожский р-н, Лен. обл., ул. Молодежная,2-1</t>
  </si>
  <si>
    <t>Карпова Любовь Дмитриевна</t>
  </si>
  <si>
    <t>471100747805</t>
  </si>
  <si>
    <t>187751, д. Кипрушино, Подпорожский р-н, Лен. обл., ул. Школьная, 31</t>
  </si>
  <si>
    <t>89218664914</t>
  </si>
  <si>
    <t>41236558000</t>
  </si>
  <si>
    <t>Комаров Петр Павлович</t>
  </si>
  <si>
    <t>471102639241</t>
  </si>
  <si>
    <t>187780, г. Подпорожье, Лен. обл., ул. Смирнова, д. 8</t>
  </si>
  <si>
    <t>(813-65)2-18-29</t>
  </si>
  <si>
    <t>Кондрашов Сергей Викторович</t>
  </si>
  <si>
    <t>471100361671</t>
  </si>
  <si>
    <t>187742, п. Важины, Подпорожский р-н, Лен. обл., ул. Осташева, 12-6</t>
  </si>
  <si>
    <t>9210988592</t>
  </si>
  <si>
    <t>Крысанов Сергей Васильевич</t>
  </si>
  <si>
    <t>471101255228</t>
  </si>
  <si>
    <t>Подпорожский р-н, п.Важины, ул.Механизаторов 4</t>
  </si>
  <si>
    <t>89215896765</t>
  </si>
  <si>
    <t>Кяпянов Василий Иванович</t>
  </si>
  <si>
    <t>471101946070</t>
  </si>
  <si>
    <t>187751, д. Кипрушино, Подпорожский р-н, Лен. обл., ул. Школьная, 5</t>
  </si>
  <si>
    <t>(813-65)42-822</t>
  </si>
  <si>
    <t>Лазутин Александр Владимирович</t>
  </si>
  <si>
    <t>471100325715</t>
  </si>
  <si>
    <t>187742, п. Важины, Подпорожский р-н, Лен. обл., ул. Сосновая, 8-1</t>
  </si>
  <si>
    <t>Левина Ирина Юрьевна</t>
  </si>
  <si>
    <t>471101049000</t>
  </si>
  <si>
    <t>187742, п. Важины, Подпорожский р-н, Лен. обл., ул. Школьная, д. 5, кв.27</t>
  </si>
  <si>
    <t>Макрушич Татьяна Афанасьевна</t>
  </si>
  <si>
    <t>781000363454</t>
  </si>
  <si>
    <t>187741, д. Кезоручей, Подпорожский р-н, Лен. обл., ул. Березовая, д. 13</t>
  </si>
  <si>
    <t>9215784699</t>
  </si>
  <si>
    <t>Малафеева Людмила Борисовна</t>
  </si>
  <si>
    <t>471100289915</t>
  </si>
  <si>
    <t>187750, п. Вознесенье, Подпорожский р-н, пер. Водников, 6-7</t>
  </si>
  <si>
    <t>9214213929</t>
  </si>
  <si>
    <t>Попков Василий Анатольевич</t>
  </si>
  <si>
    <t>471101201470</t>
  </si>
  <si>
    <t xml:space="preserve">187742, д. Купецкое, Подпорожский р-н, Лен. обл., ул.Солнечная,26 </t>
  </si>
  <si>
    <t>Рожков Николай Дмитриевич</t>
  </si>
  <si>
    <t>780106185400</t>
  </si>
  <si>
    <t>Романов Вячеслав Владимирович</t>
  </si>
  <si>
    <t>471100479095</t>
  </si>
  <si>
    <t>187783, д. Шеменичи, Подпорожский р-н, Лен. обл., ул. Молодежная, д. 7</t>
  </si>
  <si>
    <t>(813-65)44-442</t>
  </si>
  <si>
    <t>Приозерский</t>
  </si>
  <si>
    <t xml:space="preserve">ЗАО  ПЗ "Раздолье" </t>
  </si>
  <si>
    <t>4712003009</t>
  </si>
  <si>
    <t>188733, Приозерский район, д. Раздолье</t>
  </si>
  <si>
    <t xml:space="preserve"> 66-717 66-716 66-79</t>
  </si>
  <si>
    <t>41239808000</t>
  </si>
  <si>
    <t>00546851</t>
  </si>
  <si>
    <t>471201001</t>
  </si>
  <si>
    <t>ЗАО "Мельниково"</t>
  </si>
  <si>
    <t>4712000350</t>
  </si>
  <si>
    <t>188765, Приозерский район, п.Мельниково, д.3</t>
  </si>
  <si>
    <t>ф.91-101 91-132</t>
  </si>
  <si>
    <t>41239828000</t>
  </si>
  <si>
    <t>00545886</t>
  </si>
  <si>
    <t>ЗАО "ПЗ "Расцвет"</t>
  </si>
  <si>
    <t>4712002990</t>
  </si>
  <si>
    <t>188736, Приозерский район, д.Кривко</t>
  </si>
  <si>
    <t>61-374,61-240,61-899</t>
  </si>
  <si>
    <t>41239844003</t>
  </si>
  <si>
    <t>00546868</t>
  </si>
  <si>
    <t>ЗАО "ПЗ Гражданский"</t>
  </si>
  <si>
    <t>4712002693</t>
  </si>
  <si>
    <t>188734, Приозерский район, п.Запорожское, ул.Советская,14</t>
  </si>
  <si>
    <t>66-398, 66-349</t>
  </si>
  <si>
    <t>41239816001</t>
  </si>
  <si>
    <t>00546934</t>
  </si>
  <si>
    <t xml:space="preserve">ЗАО "Племхоз "Первомайское" </t>
  </si>
  <si>
    <t>4712002196</t>
  </si>
  <si>
    <t xml:space="preserve">188750, Приозерский район, п.Плодовое, </t>
  </si>
  <si>
    <t xml:space="preserve"> 96-383</t>
  </si>
  <si>
    <t>41239836001</t>
  </si>
  <si>
    <t>00545857</t>
  </si>
  <si>
    <t xml:space="preserve">ЗАО ПЗ "Красноармейский" </t>
  </si>
  <si>
    <t>4712001001</t>
  </si>
  <si>
    <t>188744,  Приозерский район, п.Красноармейское</t>
  </si>
  <si>
    <t>99-410</t>
  </si>
  <si>
    <t>41239812005</t>
  </si>
  <si>
    <t>00545863</t>
  </si>
  <si>
    <t>ЗАО ПЗ "Петровский"</t>
  </si>
  <si>
    <t>4712000216</t>
  </si>
  <si>
    <t>188732, Приозерский район, п.Петровское</t>
  </si>
  <si>
    <t>662-32,661-45,ф.61-4</t>
  </si>
  <si>
    <t>41239840001</t>
  </si>
  <si>
    <t>00546845</t>
  </si>
  <si>
    <t>ЗАО ПХ "Красноозерное"</t>
  </si>
  <si>
    <t>4712010662</t>
  </si>
  <si>
    <t xml:space="preserve">188754, Приозерский район, п.Красноозерное </t>
  </si>
  <si>
    <t>62-856 , 62-853</t>
  </si>
  <si>
    <t>41239820001</t>
  </si>
  <si>
    <t>00545872</t>
  </si>
  <si>
    <t>Лисовский Михаил Дмитриевич</t>
  </si>
  <si>
    <t>471201145839</t>
  </si>
  <si>
    <t>41239000000</t>
  </si>
  <si>
    <t>ООО "Животноводческий комплекс "Бор""</t>
  </si>
  <si>
    <t>4712018291</t>
  </si>
  <si>
    <t>188743, Приозерский район, п.Ромашки, СПК "Джатиево" участок "Бор"</t>
  </si>
  <si>
    <t>8-911-238-98-20</t>
  </si>
  <si>
    <t>41239834001</t>
  </si>
  <si>
    <t>55154150</t>
  </si>
  <si>
    <t>ООО "Пруд"</t>
  </si>
  <si>
    <t>4712006151</t>
  </si>
  <si>
    <t>188743, Ленинградская область, Приозерский район, п.Ромашки, ул.Речная, адм.здание ООО "Граунд"</t>
  </si>
  <si>
    <t>8-911-941-60-90</t>
  </si>
  <si>
    <t>65525860</t>
  </si>
  <si>
    <t>ООО "СХП "КУЗНЕЧНОЕ"</t>
  </si>
  <si>
    <t>4712021544</t>
  </si>
  <si>
    <t>188751, Приозерский район, пгт Кузнечное, ул.Гагарина, 5-А Почтовый адрес: 197046, С-Пб, ул.Куйбышева, д.24 Б</t>
  </si>
  <si>
    <t>т.(812) 333-50-39, (</t>
  </si>
  <si>
    <t>41239554000</t>
  </si>
  <si>
    <t>75091747</t>
  </si>
  <si>
    <t xml:space="preserve">ООО "Экон" </t>
  </si>
  <si>
    <t>4712016255</t>
  </si>
  <si>
    <t>188740, п. Удальцово, Приозерский район</t>
  </si>
  <si>
    <t>973-85-79</t>
  </si>
  <si>
    <t>41239816000</t>
  </si>
  <si>
    <t>46256472</t>
  </si>
  <si>
    <t>СЗАО "Судаково"</t>
  </si>
  <si>
    <t>4712000463</t>
  </si>
  <si>
    <t xml:space="preserve">188769, Приозерский район,п.Починок, Ленинградское шоссе, д.15 </t>
  </si>
  <si>
    <t>94-130 ф 94-145</t>
  </si>
  <si>
    <t>41239824011</t>
  </si>
  <si>
    <t>00545834</t>
  </si>
  <si>
    <t>Санкт-Петербург</t>
  </si>
  <si>
    <t>Сланцевский</t>
  </si>
  <si>
    <t>ЗАО "Родина"</t>
  </si>
  <si>
    <t>4713000025</t>
  </si>
  <si>
    <t>188542, Сланцевский район, п/о Выскатка</t>
  </si>
  <si>
    <t>ф 2-13-51 65-161 65-</t>
  </si>
  <si>
    <t>41242804001</t>
  </si>
  <si>
    <t>00546747</t>
  </si>
  <si>
    <t>471301001</t>
  </si>
  <si>
    <t>ЗАО"Осьминское"</t>
  </si>
  <si>
    <t>4713000770</t>
  </si>
  <si>
    <t xml:space="preserve">188553, Сланцевский район, д Овсище, д.70 </t>
  </si>
  <si>
    <t>ф.612-80,61-222 61-2</t>
  </si>
  <si>
    <t>41242832001</t>
  </si>
  <si>
    <t>00546779</t>
  </si>
  <si>
    <t>Тихвинский</t>
  </si>
  <si>
    <t xml:space="preserve">ЗАО "Агрофирма Горский" </t>
  </si>
  <si>
    <t>4715002853</t>
  </si>
  <si>
    <t xml:space="preserve">187511, Тихвинский район, п.Горка, дом1 </t>
  </si>
  <si>
    <t>т/ф 39231 39-369</t>
  </si>
  <si>
    <t>41245816000</t>
  </si>
  <si>
    <t>00546199</t>
  </si>
  <si>
    <t>ЗАО "Весна-Тихвин"</t>
  </si>
  <si>
    <t>4715011745</t>
  </si>
  <si>
    <t>187550, г.Тихвин ул.Шумилова,д.47</t>
  </si>
  <si>
    <t>ф538-43</t>
  </si>
  <si>
    <t>41460000000</t>
  </si>
  <si>
    <t>55150850</t>
  </si>
  <si>
    <t>ЗАО "Исаковский"</t>
  </si>
  <si>
    <t>4715012805</t>
  </si>
  <si>
    <t>187513 Тихвинский район, д.Коськово</t>
  </si>
  <si>
    <t>75-416,43-181</t>
  </si>
  <si>
    <t>41245872000</t>
  </si>
  <si>
    <t>05237505</t>
  </si>
  <si>
    <t>ЗАО "КУЛЬТУРА-АГРО"</t>
  </si>
  <si>
    <t>4715002099</t>
  </si>
  <si>
    <t>187509, Тихвинский район, п.Цвылево</t>
  </si>
  <si>
    <t>37-268</t>
  </si>
  <si>
    <t>41245832001</t>
  </si>
  <si>
    <t>00546213</t>
  </si>
  <si>
    <t>ЗАО "Сельхозпредприятие Андреевское"</t>
  </si>
  <si>
    <t>4715003007</t>
  </si>
  <si>
    <t>187504, Тихвинский район, д. Мелегежская Горка</t>
  </si>
  <si>
    <t>ф.38-310,38-290,38-1</t>
  </si>
  <si>
    <t>41245808001</t>
  </si>
  <si>
    <t>00547282</t>
  </si>
  <si>
    <t>Кузин Леонид Федорович</t>
  </si>
  <si>
    <t>471501052261</t>
  </si>
  <si>
    <t>Малышев Виктор Владимирович</t>
  </si>
  <si>
    <t>471500831635</t>
  </si>
  <si>
    <t>41245000000</t>
  </si>
  <si>
    <t>Медведев Николай Васильевич</t>
  </si>
  <si>
    <t>471503738105</t>
  </si>
  <si>
    <t>41245877000</t>
  </si>
  <si>
    <t>Никитина Наталья Васильевна</t>
  </si>
  <si>
    <t>471500817373</t>
  </si>
  <si>
    <t>41245816001</t>
  </si>
  <si>
    <t>Нягуева Вера Николаевна</t>
  </si>
  <si>
    <t>471501318680</t>
  </si>
  <si>
    <t>ООО "Совхоз "Тихвинский"</t>
  </si>
  <si>
    <t>4715022419</t>
  </si>
  <si>
    <t>187515, Ленинградская область, Тихвинский район, д.Бор, д.31</t>
  </si>
  <si>
    <t>(67) 46-338</t>
  </si>
  <si>
    <t>41245810001</t>
  </si>
  <si>
    <t>89823390</t>
  </si>
  <si>
    <t>Павлов Сергей Николаевич</t>
  </si>
  <si>
    <t>471502911318</t>
  </si>
  <si>
    <t>187509 Ленинградская обл, Тихвинский р, п.Цвылево,дом 40,кв 21</t>
  </si>
  <si>
    <t>88136737185</t>
  </si>
  <si>
    <t>Пестерева Валентина Алексеевна</t>
  </si>
  <si>
    <t>471501714691</t>
  </si>
  <si>
    <t>Рубин Николай Николаевич</t>
  </si>
  <si>
    <t>471505472637</t>
  </si>
  <si>
    <t>Ленинградская область, Тихвинский район,д.Ганьково</t>
  </si>
  <si>
    <t>нет сведений</t>
  </si>
  <si>
    <t>41245812000</t>
  </si>
  <si>
    <t>Соботюк Василий Михайлович</t>
  </si>
  <si>
    <t>471503659478</t>
  </si>
  <si>
    <t>Токмакова Надежда Антоновна</t>
  </si>
  <si>
    <t>471500422946</t>
  </si>
  <si>
    <t>Хотин Роман Евгеньевич</t>
  </si>
  <si>
    <t>472200804400</t>
  </si>
  <si>
    <t>187501 Ленинградская обл,Тихвинский р, д.Чемихино</t>
  </si>
  <si>
    <t>Чуркина Елена Михайловна</t>
  </si>
  <si>
    <t>471505215541</t>
  </si>
  <si>
    <t>187534 Ленинградская обл, Тихвинский р, д.Никульское</t>
  </si>
  <si>
    <t>Шестакова Елизавета Валентиновна</t>
  </si>
  <si>
    <t>471506156112</t>
  </si>
  <si>
    <t>187555г.Тихвин ул.Боровая, дом 16</t>
  </si>
  <si>
    <t>Тосненский</t>
  </si>
  <si>
    <t>Афанасьев Виктор Николаевич</t>
  </si>
  <si>
    <t>471604979107</t>
  </si>
  <si>
    <t>41248000000</t>
  </si>
  <si>
    <t>Буланов Аркадий Васильевич</t>
  </si>
  <si>
    <t>471603497439</t>
  </si>
  <si>
    <t>Гончаров Вадим Валерьевич</t>
  </si>
  <si>
    <t>471601684401</t>
  </si>
  <si>
    <t>Гусева Татьяна Игоревна</t>
  </si>
  <si>
    <t>781090004009</t>
  </si>
  <si>
    <t>Долгошеев Олег Иванович</t>
  </si>
  <si>
    <t>471602305543</t>
  </si>
  <si>
    <t>ЗАО "Агротехника"</t>
  </si>
  <si>
    <t>4716002207</t>
  </si>
  <si>
    <t xml:space="preserve">187052, Тосненский район, п/о Любань, п.Сельцо </t>
  </si>
  <si>
    <t>т/ф 74-573 ,74-551,</t>
  </si>
  <si>
    <t>41248505000</t>
  </si>
  <si>
    <t>00545937</t>
  </si>
  <si>
    <t>ЗАО "ЛЮБАНЬ"</t>
  </si>
  <si>
    <t>4716000489</t>
  </si>
  <si>
    <t>187050, Тосненский район, п/о Любань, пр.Мельникова, д.1</t>
  </si>
  <si>
    <t>71-753,ф.711-31,71-1</t>
  </si>
  <si>
    <t>41248832001</t>
  </si>
  <si>
    <t>00545892</t>
  </si>
  <si>
    <t>ЗАО "Племхоз имени Тельмана"</t>
  </si>
  <si>
    <t>4716000496</t>
  </si>
  <si>
    <t>187032, п.Тельмана, Тосненский район</t>
  </si>
  <si>
    <t>т/ф 482-68-96,ф.(61)</t>
  </si>
  <si>
    <t>41248843001</t>
  </si>
  <si>
    <t>00545780</t>
  </si>
  <si>
    <t>ЗАО "Тосненский комбикормовый завод"</t>
  </si>
  <si>
    <t>4716003024</t>
  </si>
  <si>
    <t>187029, п.Нурма, Тосненский район</t>
  </si>
  <si>
    <t>( 261) 92-390 ф 92-6</t>
  </si>
  <si>
    <t>41248864006</t>
  </si>
  <si>
    <t>05091102</t>
  </si>
  <si>
    <t>ИПГлава крестьянского (фермерского) хозяйства Маланичев Сергей Дмитриевич</t>
  </si>
  <si>
    <t>782006162690</t>
  </si>
  <si>
    <t>187000, Тосненский район, Кастенское лесничество, кордон Гришкино</t>
  </si>
  <si>
    <t>89218457507</t>
  </si>
  <si>
    <t>41248830000</t>
  </si>
  <si>
    <t>Казакова Галина Николаевна</t>
  </si>
  <si>
    <t>471601203041</t>
  </si>
  <si>
    <t>Канцерев Александр Владимирович</t>
  </si>
  <si>
    <t>471600078912</t>
  </si>
  <si>
    <t>Кодин Николай Сергеевич</t>
  </si>
  <si>
    <t>471604722327</t>
  </si>
  <si>
    <t>Комелькова Елена Николаевна</t>
  </si>
  <si>
    <t>471604548118</t>
  </si>
  <si>
    <t>Майданчук Жанна Валерьевна</t>
  </si>
  <si>
    <t>471603950803</t>
  </si>
  <si>
    <t>187050, Ленинградская область, Тосненский район,  г. Любань, Южный переулок дом 32</t>
  </si>
  <si>
    <t>71304, 89500409715</t>
  </si>
  <si>
    <t>Маланичев Сергей Дмитриевич</t>
  </si>
  <si>
    <t>782006351023</t>
  </si>
  <si>
    <t>Матвеев Евгений Николаевич</t>
  </si>
  <si>
    <t>471606250704</t>
  </si>
  <si>
    <t>187000, Тосненский район д. Нурма, д.21 кв.74</t>
  </si>
  <si>
    <t>89052618551</t>
  </si>
  <si>
    <t>135757290</t>
  </si>
  <si>
    <t>Носов Константин Иванович</t>
  </si>
  <si>
    <t>471601390480</t>
  </si>
  <si>
    <t>187050, Тосненский район, пос. Любань, Пр. Мельникова 2, кв. 11</t>
  </si>
  <si>
    <t>89119990142</t>
  </si>
  <si>
    <t>ООО "Агрохолдинг"Пулковский"</t>
  </si>
  <si>
    <t>4716022524</t>
  </si>
  <si>
    <t>187000, г.Тосно, ул.Советская, д.9А</t>
  </si>
  <si>
    <t>337-50-66 ф.337-50-6</t>
  </si>
  <si>
    <t>41466000000</t>
  </si>
  <si>
    <t>75102764</t>
  </si>
  <si>
    <t>ООО "Петрохолод. Аграрные технологии"</t>
  </si>
  <si>
    <t>4716018870</t>
  </si>
  <si>
    <t>187003, Тосненский район, п.Ушаки, здание администрации</t>
  </si>
  <si>
    <t xml:space="preserve">99-532 т/ф,99-577, </t>
  </si>
  <si>
    <t>41248848002</t>
  </si>
  <si>
    <t>11188998</t>
  </si>
  <si>
    <t>ООО "Рюрик-Агро"</t>
  </si>
  <si>
    <t>4716029840</t>
  </si>
  <si>
    <t>187029, Тосненский район, д.Нурма</t>
  </si>
  <si>
    <t>8 (813-61) 92 532</t>
  </si>
  <si>
    <t>80688683</t>
  </si>
  <si>
    <t>ООО "СП "Восход"</t>
  </si>
  <si>
    <t>4716015781</t>
  </si>
  <si>
    <t>187070, Тосненский район,  д.Трубников Бор,  ул.Воронеостровская, д.8</t>
  </si>
  <si>
    <t>77-122,77-030 77-171</t>
  </si>
  <si>
    <t>41248844000</t>
  </si>
  <si>
    <t>36257372</t>
  </si>
  <si>
    <t>Свищева Елена Николаевна</t>
  </si>
  <si>
    <t>471606830649</t>
  </si>
  <si>
    <t>Смирнов Николай Олегович</t>
  </si>
  <si>
    <t>781715651517</t>
  </si>
  <si>
    <t>Ленинградская обл., Тосненский р-н, пос. Красный Бор, Советский проспект 111</t>
  </si>
  <si>
    <t>9602408767</t>
  </si>
  <si>
    <t>41248554000</t>
  </si>
  <si>
    <t>Сукиасян Артем Анатольевич</t>
  </si>
  <si>
    <t>471609410040</t>
  </si>
  <si>
    <t>187015 Ленинградская обл., Тосненский р-н, п.Красный Бор, Первая линия, д.23/74</t>
  </si>
  <si>
    <t>89013078842</t>
  </si>
  <si>
    <t>Суриков Михаил Геннадьевич</t>
  </si>
  <si>
    <t>471603575430</t>
  </si>
  <si>
    <t>Фионов Юрий Алексеевич</t>
  </si>
  <si>
    <t>471608293703</t>
  </si>
  <si>
    <t>187000, Тосненский район, пос. Ульяновка, ул. "-я Футбольная 64</t>
  </si>
  <si>
    <t>89112179514</t>
  </si>
  <si>
    <t>41248564000</t>
  </si>
  <si>
    <t>Хаменкова Людмила Александровна</t>
  </si>
  <si>
    <t>471601115187</t>
  </si>
  <si>
    <t>Хлюпин Геннадий Анатольевич</t>
  </si>
  <si>
    <t>471601541410</t>
  </si>
  <si>
    <t>187050, Ленинградская область, Тосненский район, пос . Любань, пр. мельникова 11-27</t>
  </si>
  <si>
    <t>89095878642</t>
  </si>
  <si>
    <t>Шельненкова Татьяна Васильевна</t>
  </si>
  <si>
    <t>471606531582</t>
  </si>
  <si>
    <t>г. Сосновый Бор</t>
  </si>
  <si>
    <t>ЗАО"Агрофирма "Роса"</t>
  </si>
  <si>
    <t>4714003653</t>
  </si>
  <si>
    <t>188537, г. Сосновый бор, ул.Набережная, 49-а</t>
  </si>
  <si>
    <t>62-449 62-403</t>
  </si>
  <si>
    <t>41454000000</t>
  </si>
  <si>
    <t>11171331</t>
  </si>
  <si>
    <t>471401001</t>
  </si>
  <si>
    <t>нет</t>
  </si>
  <si>
    <t xml:space="preserve">Информация о финансировании из федерального бюджета </t>
  </si>
  <si>
    <t>сельхозтоваропроизводителей Ленинградской области за 8 месяцев 2012 года</t>
  </si>
  <si>
    <t>тыс.руб.</t>
  </si>
  <si>
    <t>Приложение № 2</t>
  </si>
  <si>
    <t>Племенное дело</t>
  </si>
  <si>
    <t>Инвестиционные кредиты</t>
  </si>
  <si>
    <t>Краткосрочные кредиты</t>
  </si>
  <si>
    <t xml:space="preserve">Страховование урожая с/х культур </t>
  </si>
  <si>
    <t>Наименование районов</t>
  </si>
  <si>
    <t>ИНН</t>
  </si>
  <si>
    <t>Организационная форма</t>
  </si>
  <si>
    <t>Адрес</t>
  </si>
  <si>
    <t>Телефон</t>
  </si>
  <si>
    <t>ОКАТО</t>
  </si>
  <si>
    <t>ОКПО</t>
  </si>
  <si>
    <t>КПП</t>
  </si>
  <si>
    <t>Дизельное топливо</t>
  </si>
  <si>
    <t>Многолетние насаждения</t>
  </si>
  <si>
    <t>Элитное семеноводство</t>
  </si>
  <si>
    <t>Комп. части затрат на приобретение ДТ</t>
  </si>
  <si>
    <t>Кредиты фермерам, ЛПХ</t>
  </si>
  <si>
    <t>Минеральные удобрения</t>
  </si>
  <si>
    <t>Комп. части затрат на комбикорма ФБ</t>
  </si>
  <si>
    <t>Химические ср-ва защиты растений</t>
  </si>
  <si>
    <t>рыбоводство инвестиц</t>
  </si>
  <si>
    <t>Поддержка молочного скотоводства</t>
  </si>
  <si>
    <t>Поддержка мясного скотоводства</t>
  </si>
  <si>
    <t>Поддержка консультационной помощи  ФБ</t>
  </si>
  <si>
    <t>Поддержка свин-ва, яичного и мясн. птицеводства</t>
  </si>
  <si>
    <t/>
  </si>
  <si>
    <t>Итого</t>
  </si>
  <si>
    <t>Бокситогорский</t>
  </si>
  <si>
    <t>Архипов Александр Николаевич</t>
  </si>
  <si>
    <t>470103083533</t>
  </si>
  <si>
    <t>41203000000</t>
  </si>
  <si>
    <t>0</t>
  </si>
  <si>
    <t>01.01.2012</t>
  </si>
  <si>
    <t>31.08.2012</t>
  </si>
  <si>
    <t>Архипов Николай Игоревич</t>
  </si>
  <si>
    <t>470100935701</t>
  </si>
  <si>
    <t>Иные неюридические лица</t>
  </si>
  <si>
    <t>Бокситогорский р-н, пос.Ефимовский, ул.Железнодорожная, д.29</t>
  </si>
  <si>
    <t>41203555000</t>
  </si>
  <si>
    <t>Баслаков Геннадий Михайлович</t>
  </si>
  <si>
    <t>470102355390</t>
  </si>
  <si>
    <t>41203812000</t>
  </si>
  <si>
    <t>Бережная Галина Ильинична</t>
  </si>
  <si>
    <t>470100819529</t>
  </si>
  <si>
    <t>41203876000</t>
  </si>
  <si>
    <t>Березкин Юрий Васильевич</t>
  </si>
  <si>
    <t>470100876975</t>
  </si>
  <si>
    <t>41203872000</t>
  </si>
  <si>
    <t>Бойцов Геннадий Васильевич</t>
  </si>
  <si>
    <t>470101211155</t>
  </si>
  <si>
    <t>Большедворский Виктор Петрович</t>
  </si>
  <si>
    <t>470101248532</t>
  </si>
  <si>
    <t>41203816000</t>
  </si>
  <si>
    <t>Варзилов Виктор Павлович</t>
  </si>
  <si>
    <t>472200758104</t>
  </si>
  <si>
    <t>Варзилов Владимир Михайлович</t>
  </si>
  <si>
    <t>472200057571</t>
  </si>
  <si>
    <t>Васильева Татьяна Борисовна</t>
  </si>
  <si>
    <t>470100604629</t>
  </si>
  <si>
    <t>Гециву Михаил</t>
  </si>
  <si>
    <t>471577823549</t>
  </si>
  <si>
    <t>Горячева Елена Михайловна</t>
  </si>
  <si>
    <t>470100379927</t>
  </si>
  <si>
    <t>41203808000</t>
  </si>
  <si>
    <t>Дадыкин Алексей Николаевич</t>
  </si>
  <si>
    <t>470100018448</t>
  </si>
  <si>
    <t>Зновец Матвей Павлович</t>
  </si>
  <si>
    <t>470100702520</t>
  </si>
  <si>
    <t>Иванов Алексей Владимирович</t>
  </si>
  <si>
    <t>472201371903</t>
  </si>
  <si>
    <t>41440000000</t>
  </si>
  <si>
    <t>Иванова Александра Николаевна</t>
  </si>
  <si>
    <t>471501585245</t>
  </si>
  <si>
    <t>Илюшенко Оксана Викторовна</t>
  </si>
  <si>
    <t>472200769346</t>
  </si>
  <si>
    <t>Исмаилов Владимир Куранбаевич</t>
  </si>
  <si>
    <t>470100067082</t>
  </si>
  <si>
    <t>Киселев Николай Николаевич</t>
  </si>
  <si>
    <t>470102661502</t>
  </si>
  <si>
    <t>Комарова Татьяна Александровна</t>
  </si>
  <si>
    <t>472200751902</t>
  </si>
  <si>
    <t>Лузай Юрий Николаевич</t>
  </si>
  <si>
    <t>470102557438</t>
  </si>
  <si>
    <t>Малышева Зинаида Александровна</t>
  </si>
  <si>
    <t>470100139844</t>
  </si>
  <si>
    <t>41403000000</t>
  </si>
  <si>
    <t>Михайлов Алексей Васильевич</t>
  </si>
  <si>
    <t>470103570470</t>
  </si>
  <si>
    <t>Николаев Виктор Михайлович</t>
  </si>
  <si>
    <t>472200885840</t>
  </si>
  <si>
    <t xml:space="preserve">ООО "Сельскохозяйственное предприятие "Петродвор" </t>
  </si>
  <si>
    <t>4701007820</t>
  </si>
  <si>
    <t>Общества с ограниченной ответственностью</t>
  </si>
  <si>
    <t>187613, Бокситогорский район, д.Большой Двор</t>
  </si>
  <si>
    <t>(66) 61-334,61-394</t>
  </si>
  <si>
    <t>41203812001</t>
  </si>
  <si>
    <t>11181789</t>
  </si>
  <si>
    <t>470101001</t>
  </si>
  <si>
    <t>Пакулин Андрей Владимирович</t>
  </si>
  <si>
    <t>472200030121</t>
  </si>
  <si>
    <t>Петрова Екатерина Ивановна</t>
  </si>
  <si>
    <t>470102123303</t>
  </si>
  <si>
    <t>Пляка Сергей Петрович</t>
  </si>
  <si>
    <t>470100059839</t>
  </si>
  <si>
    <t>Покудин Виталий Юрьевич</t>
  </si>
  <si>
    <t>470100115145</t>
  </si>
  <si>
    <t>Потолковский Виктор Васильевич</t>
  </si>
  <si>
    <t>472200572974</t>
  </si>
  <si>
    <t>Романюк Николай Васильевич</t>
  </si>
  <si>
    <t>470103185775</t>
  </si>
  <si>
    <t>Савельев Иван Васильевич</t>
  </si>
  <si>
    <t>470103513987</t>
  </si>
  <si>
    <t>Сидоренкова Валентина Дмитриевна</t>
  </si>
  <si>
    <t>470101069036</t>
  </si>
  <si>
    <t>Скорняков Антон Андреевич</t>
  </si>
  <si>
    <t>470103327589</t>
  </si>
  <si>
    <t>Смирнова Ольга Николаевна</t>
  </si>
  <si>
    <t>470102338919</t>
  </si>
  <si>
    <t>д. Врачево, д.5</t>
  </si>
  <si>
    <t>Соклакова Елена Валентиновна</t>
  </si>
  <si>
    <t>470100143858</t>
  </si>
  <si>
    <t>Соколова Ольга Васильевна</t>
  </si>
  <si>
    <t>470100651890</t>
  </si>
  <si>
    <t>Ткач Владимир Владимирович</t>
  </si>
  <si>
    <t>470100213752</t>
  </si>
  <si>
    <t>Тузова Валентина Вениаминовна</t>
  </si>
  <si>
    <t>470100851392</t>
  </si>
  <si>
    <t>Федотов Сергей Михайлович</t>
  </si>
  <si>
    <t>470100054478</t>
  </si>
  <si>
    <t>Цветков Александр Тимофеевич</t>
  </si>
  <si>
    <t>470103698600</t>
  </si>
  <si>
    <t>Шаховский Николай Яковлевич</t>
  </si>
  <si>
    <t>470103559565</t>
  </si>
  <si>
    <t>Шумада Людмила Федоровна</t>
  </si>
  <si>
    <t>472201279175</t>
  </si>
  <si>
    <t>Волосовский</t>
  </si>
  <si>
    <t>Бирюк Константин Владимирович</t>
  </si>
  <si>
    <t>471702848705</t>
  </si>
  <si>
    <t>41206000000</t>
  </si>
  <si>
    <t>Бусурин Николай Николаевич</t>
  </si>
  <si>
    <t>471700241418</t>
  </si>
  <si>
    <t>Волков Станислав Юрьевич</t>
  </si>
  <si>
    <t>780703643781</t>
  </si>
  <si>
    <t>188440, Ленинградская обл., Волосовский р-н, пос. Молосковицы, д. 14</t>
  </si>
  <si>
    <t>952-359-22-58</t>
  </si>
  <si>
    <t>41206824000</t>
  </si>
  <si>
    <t>Егорова Любовь Васильевна</t>
  </si>
  <si>
    <t>471701084729</t>
  </si>
  <si>
    <t>Ежова Екатерина Сергеевна</t>
  </si>
  <si>
    <t>780706341203</t>
  </si>
  <si>
    <t>Жукова Ирина Владимировна</t>
  </si>
  <si>
    <t>471703502266</t>
  </si>
  <si>
    <t>188440 д. Хотыницы,д.24</t>
  </si>
  <si>
    <t>9215883689</t>
  </si>
  <si>
    <t>ЗАО  "Сумино"</t>
  </si>
  <si>
    <t>4717000837</t>
  </si>
  <si>
    <t>Закрытые акционерные общества</t>
  </si>
  <si>
    <t>188417,  Волосовский район, п. Сумино, дом 52</t>
  </si>
  <si>
    <t>(73) 21-577,24-471</t>
  </si>
  <si>
    <t>41206816012</t>
  </si>
  <si>
    <t>00546408</t>
  </si>
  <si>
    <t>471701001</t>
  </si>
  <si>
    <t>ЗАО "Октябрьское"</t>
  </si>
  <si>
    <t>4717000812</t>
  </si>
  <si>
    <t>188402, Волосовский район, д. Терпилицы</t>
  </si>
  <si>
    <t>75-210,75-217</t>
  </si>
  <si>
    <t>41206844001</t>
  </si>
  <si>
    <t>00546420</t>
  </si>
  <si>
    <t>ЗАО "ПЗ" Рабитицы"</t>
  </si>
  <si>
    <t>4717000611</t>
  </si>
  <si>
    <t>188413, Волосовский район, д. Рабитицы</t>
  </si>
  <si>
    <t>22-431, 72-217гл.б</t>
  </si>
  <si>
    <t>41206808001</t>
  </si>
  <si>
    <t>05205830</t>
  </si>
  <si>
    <t>ЗАО "Племзавод "Гомонтово"</t>
  </si>
  <si>
    <t>4717000636</t>
  </si>
  <si>
    <t>188423, Волосовский район, п. Бегуницы, д.53</t>
  </si>
  <si>
    <t>(73) 51-170,51-133</t>
  </si>
  <si>
    <t>41206804001</t>
  </si>
  <si>
    <t>00546360</t>
  </si>
  <si>
    <t>470501001</t>
  </si>
  <si>
    <t xml:space="preserve">ЗАО "Племзавод "Ленинский путь" </t>
  </si>
  <si>
    <t>4717000379</t>
  </si>
  <si>
    <t>188421, Волосовский район,д. Клопицы</t>
  </si>
  <si>
    <t xml:space="preserve"> (73) 78-218,</t>
  </si>
  <si>
    <t>41206830001</t>
  </si>
  <si>
    <t>05205847</t>
  </si>
  <si>
    <t>ЗАО "СЕЛЬЦО"</t>
  </si>
  <si>
    <t>4717001044</t>
  </si>
  <si>
    <t>188422, п. Сельцо, Волосовский район</t>
  </si>
  <si>
    <t>52-219,52-284</t>
  </si>
  <si>
    <t>41206828001</t>
  </si>
  <si>
    <t>00546383</t>
  </si>
  <si>
    <t>ЗАО "Торосово"</t>
  </si>
  <si>
    <t>4717001460</t>
  </si>
  <si>
    <t xml:space="preserve">188420, д.Торосово, </t>
  </si>
  <si>
    <t>ф 21-324 77-117</t>
  </si>
  <si>
    <t>41206816013</t>
  </si>
  <si>
    <t>00546880</t>
  </si>
  <si>
    <t>ЗАО "Ущевицы"</t>
  </si>
  <si>
    <t>4717000403</t>
  </si>
  <si>
    <t>188446, п/о Ущевицы</t>
  </si>
  <si>
    <t>66-117,66-182</t>
  </si>
  <si>
    <t>00546414</t>
  </si>
  <si>
    <t xml:space="preserve">ИПГлава крестьянского (фермерского) хозяйства  Пантелеев Борис Михайлович </t>
  </si>
  <si>
    <t>471700092886</t>
  </si>
  <si>
    <t>188422, Ленинградская обл.,г.Волосово, пр. Вингиссара, д.93.</t>
  </si>
  <si>
    <t>921-935-33-54</t>
  </si>
  <si>
    <t>41206501000</t>
  </si>
  <si>
    <t>0138366535</t>
  </si>
  <si>
    <t>Индивидуальный предприниматель Глава крестьянского (фермерского) хозяйства Хубиев Шамшудин Хусеевич</t>
  </si>
  <si>
    <t>471700104605</t>
  </si>
  <si>
    <t>188402, Ленинградская обл, Волосовский район,  д.Терпилицы, д. 11, кв. 32</t>
  </si>
  <si>
    <t>921-377-26-02</t>
  </si>
  <si>
    <t>41206844000</t>
  </si>
  <si>
    <t>К(Ф)Х Кузьмина С.В.</t>
  </si>
  <si>
    <t>471700264454</t>
  </si>
  <si>
    <t>Крестьянские (фермерские)хозяйства</t>
  </si>
  <si>
    <t>д. Большое Заречье Калитинского сельского поселения Волосовского района Ленинградской области</t>
  </si>
  <si>
    <t>921-999-99-04</t>
  </si>
  <si>
    <t>41206820001</t>
  </si>
  <si>
    <t>0158230922</t>
  </si>
  <si>
    <t>Калушенкова Анна Владимировна</t>
  </si>
  <si>
    <t>781106803970</t>
  </si>
  <si>
    <t>Волосовский р-н, д.Кр.Прологи, д.4</t>
  </si>
  <si>
    <t>Кнац Геннадий Федорович</t>
  </si>
  <si>
    <t>471702107658</t>
  </si>
  <si>
    <t>Кононов Николай Иванович</t>
  </si>
  <si>
    <t>471700231949</t>
  </si>
  <si>
    <t>Крохинов Алексей Илларионович</t>
  </si>
  <si>
    <t>471700912049</t>
  </si>
  <si>
    <t>Лесняк Надежда Васильевна</t>
  </si>
  <si>
    <t>471700109280</t>
  </si>
  <si>
    <t>Лисовская Татьяна Анатольевна</t>
  </si>
  <si>
    <t>471700162460</t>
  </si>
  <si>
    <t>Мазур Анатолий Петрович</t>
  </si>
  <si>
    <t>471701243224</t>
  </si>
  <si>
    <t>Молодова Вера Вениаминовна</t>
  </si>
  <si>
    <t>471701787129</t>
  </si>
  <si>
    <t>Никифорова Татьяна Анатольевна</t>
  </si>
  <si>
    <t>471700010883</t>
  </si>
  <si>
    <t>ОАО "Труд"</t>
  </si>
  <si>
    <t>4717001132</t>
  </si>
  <si>
    <t>Открытые акционерные общества</t>
  </si>
  <si>
    <t>188425, Волосовский район, д.Чирковицы, д.33</t>
  </si>
  <si>
    <t>53-710</t>
  </si>
  <si>
    <t>41206852011</t>
  </si>
  <si>
    <t>00546399</t>
  </si>
  <si>
    <t>ООО "СП "Сяглицы"</t>
  </si>
  <si>
    <t>4705056923</t>
  </si>
  <si>
    <t>188430,  Ленинградская область. Волосовский район, д.Большая Вруда</t>
  </si>
  <si>
    <t>т/ф 55-371</t>
  </si>
  <si>
    <t>41206812002</t>
  </si>
  <si>
    <t>56929481</t>
  </si>
  <si>
    <t>ООО "Семена Северо-Запада"</t>
  </si>
  <si>
    <t>4717008931</t>
  </si>
  <si>
    <t>188402, Волосовский район, д.Терпилицы</t>
  </si>
  <si>
    <t>75-344,75-210,75-234</t>
  </si>
  <si>
    <t>79857873</t>
  </si>
  <si>
    <t>Орлов Владимир Григорьевич</t>
  </si>
  <si>
    <t>780101058448</t>
  </si>
  <si>
    <t>Петрова Рима Николаевна</t>
  </si>
  <si>
    <t>471700055330</t>
  </si>
  <si>
    <t>Самсонова Марина Геннадьевна</t>
  </si>
  <si>
    <t>471704714601</t>
  </si>
  <si>
    <t>188440 д. Хотыницы,д.35а</t>
  </si>
  <si>
    <t>9215838517</t>
  </si>
  <si>
    <t>Седельникова Елена Николаевна</t>
  </si>
  <si>
    <t>471703001510</t>
  </si>
  <si>
    <t>188410, Ленинградская обл., г. Волосово, ул. Лесная, д. 12, кв.16</t>
  </si>
  <si>
    <t>9602381036 дом. 21-8</t>
  </si>
  <si>
    <t>Смазнов Сергей Всеволодович</t>
  </si>
  <si>
    <t>471700765411</t>
  </si>
  <si>
    <t>ФГУП "Каложицы" Россельхозакадемии</t>
  </si>
  <si>
    <t>4717001100</t>
  </si>
  <si>
    <t>Унитарные предприятия основанные на праве хозяйственного ведения</t>
  </si>
  <si>
    <t>188440, Ленинградская обл., Волосовский р-н, пос. Молосковицы</t>
  </si>
  <si>
    <t>т/ф 61-144 61-332</t>
  </si>
  <si>
    <t>05372930</t>
  </si>
  <si>
    <t>Шарипова Мадина Гайнетдиновна</t>
  </si>
  <si>
    <t>471700105197</t>
  </si>
  <si>
    <t>Якушева Ирина Александровна</t>
  </si>
  <si>
    <t>471700304107</t>
  </si>
  <si>
    <t>188444, Ленинградская обл., Волосовский район, д. Б. Сабск, д. 12, кв. 56</t>
  </si>
  <si>
    <t>9118105574  раб. 64-</t>
  </si>
  <si>
    <t>41206836000</t>
  </si>
  <si>
    <t>Волховский</t>
  </si>
  <si>
    <t>Горохов Алексей Владимирович</t>
  </si>
  <si>
    <t>471801037948</t>
  </si>
  <si>
    <t>41209000000</t>
  </si>
  <si>
    <t>Дементьева Любовь Викторовна</t>
  </si>
  <si>
    <t>471802346917</t>
  </si>
  <si>
    <t>Ленинградская область, Волховский район, с. Паша, ул. Пионерская д.1</t>
  </si>
  <si>
    <t>8.9099812495</t>
  </si>
  <si>
    <t>41209844000</t>
  </si>
  <si>
    <t>ЗАО "Алексино"</t>
  </si>
  <si>
    <t>4718001110</t>
  </si>
  <si>
    <t>187439, Волховский район, д. Алексино</t>
  </si>
  <si>
    <t>38-974,38-170</t>
  </si>
  <si>
    <t>41209827000</t>
  </si>
  <si>
    <t>00546578</t>
  </si>
  <si>
    <t>471801001</t>
  </si>
  <si>
    <t>ЗАО "Волховское"</t>
  </si>
  <si>
    <t>4718000935</t>
  </si>
  <si>
    <t>187412, Волховский район, с. Старая Ладога , ул.Советская, д3</t>
  </si>
  <si>
    <t>т/ф 72-230,49-095</t>
  </si>
  <si>
    <t>41209862000</t>
  </si>
  <si>
    <t>00546555</t>
  </si>
  <si>
    <t>ЗАО "Заречье"</t>
  </si>
  <si>
    <t>4718001150</t>
  </si>
  <si>
    <t>187404, Волховский район, д. Бережки</t>
  </si>
  <si>
    <t>37-735,37-772</t>
  </si>
  <si>
    <t>41209853001</t>
  </si>
  <si>
    <t>00546495</t>
  </si>
  <si>
    <t>ОАО "Волховский комбикормовый завод"</t>
  </si>
  <si>
    <t>4718000163</t>
  </si>
  <si>
    <t>187400, г. Волхов, Ленинградская обл., Мурманское ш.8.</t>
  </si>
  <si>
    <t xml:space="preserve">(263) 25-791 </t>
  </si>
  <si>
    <t>41408000000</t>
  </si>
  <si>
    <t>05231448</t>
  </si>
  <si>
    <t>470201001</t>
  </si>
  <si>
    <t>ОАО "Новоладожская рыбная компания"</t>
  </si>
  <si>
    <t>7811055148</t>
  </si>
  <si>
    <t xml:space="preserve">187450, Ленинградская область, Волховский район, г. Новая Ладога, ул. Работниц, 22 </t>
  </si>
  <si>
    <t>(813 63)30-208</t>
  </si>
  <si>
    <t>41209504000</t>
  </si>
  <si>
    <t>44277903</t>
  </si>
  <si>
    <t>ОАО "ПЗ "Новоладожский"</t>
  </si>
  <si>
    <t>4702009650</t>
  </si>
  <si>
    <t>187430, Волховский район, д. Иссад, ул. Старосельская, д. 71.</t>
  </si>
  <si>
    <t>35-133,35-119</t>
  </si>
  <si>
    <t>41209818001</t>
  </si>
  <si>
    <t>23363426</t>
  </si>
  <si>
    <t>ООО "Волховский плюс"</t>
  </si>
  <si>
    <t>4718011944</t>
  </si>
  <si>
    <t>187412, Волховский р-н, с.Старая Ладога, здание молокозавода</t>
  </si>
  <si>
    <t>(8-813-63) 49-523 б.</t>
  </si>
  <si>
    <t>41209862001</t>
  </si>
  <si>
    <t>43508619</t>
  </si>
  <si>
    <t>ООО "Пашское"</t>
  </si>
  <si>
    <t>4702009717</t>
  </si>
  <si>
    <t>187460, Волховский район, с. Паша, ул. Советская, д.198, офис 1</t>
  </si>
  <si>
    <t>41-286,41-292</t>
  </si>
  <si>
    <t>41209844001</t>
  </si>
  <si>
    <t>79852172</t>
  </si>
  <si>
    <t>ООО "Рассвет плюс"</t>
  </si>
  <si>
    <t>4702046892</t>
  </si>
  <si>
    <t>187450, Волховский район, город Новая Ладога, проспект Карла Маркса, дом 30</t>
  </si>
  <si>
    <t>(813-63) 30-016</t>
  </si>
  <si>
    <t>75105573</t>
  </si>
  <si>
    <t>ООО "ФЕРМА"</t>
  </si>
  <si>
    <t>4702006113</t>
  </si>
  <si>
    <t>188401, Волховский район, д.Кисельня, д.5а</t>
  </si>
  <si>
    <t>72-036</t>
  </si>
  <si>
    <t>41209871001</t>
  </si>
  <si>
    <t>51540301</t>
  </si>
  <si>
    <t>ООО" Талосто-3000"</t>
  </si>
  <si>
    <t>4702007389</t>
  </si>
  <si>
    <t>187400 г.Волхов Загородный проезд, дом 1</t>
  </si>
  <si>
    <t xml:space="preserve">718-54-98, 28-264, </t>
  </si>
  <si>
    <t>56929883</t>
  </si>
  <si>
    <t>Всеволожский</t>
  </si>
  <si>
    <t>ЗАО "Племенной завод "Ручьи"</t>
  </si>
  <si>
    <t>4703006934</t>
  </si>
  <si>
    <t>188661, Ленинградская область, Всеволожский район, д.Лаврики</t>
  </si>
  <si>
    <t>249-37-12</t>
  </si>
  <si>
    <t>41212828004</t>
  </si>
  <si>
    <t>00546029</t>
  </si>
  <si>
    <t>470301001</t>
  </si>
  <si>
    <t xml:space="preserve">ЗАО "Племенной завод Приневское" </t>
  </si>
  <si>
    <t>4703003595</t>
  </si>
  <si>
    <t xml:space="preserve">193149, Всеволожский район, РП им.Свердлова, д..Новосаратовка </t>
  </si>
  <si>
    <t>ф.447-40-64,446-53-8</t>
  </si>
  <si>
    <t>41212568008</t>
  </si>
  <si>
    <t>00546160</t>
  </si>
  <si>
    <t>ЗАО Агрофирма "Выборжец"</t>
  </si>
  <si>
    <t>4703006839</t>
  </si>
  <si>
    <t>188680, Ленинградская область,  Всеволожский район, Колтушская волость, вблизи деревни Старая</t>
  </si>
  <si>
    <t>т/ф 525-72-00 525-76</t>
  </si>
  <si>
    <t>41212816016</t>
  </si>
  <si>
    <t>23377011</t>
  </si>
  <si>
    <t>ОАО  "Совхоз Всеволожский"</t>
  </si>
  <si>
    <t>4703007832</t>
  </si>
  <si>
    <t>188686,  Всеволожский район, п. Разметелево, д.12</t>
  </si>
  <si>
    <t>74-341 74-157</t>
  </si>
  <si>
    <t>41212839000</t>
  </si>
  <si>
    <t>00546130</t>
  </si>
  <si>
    <t>ОАО "Спутник"</t>
  </si>
  <si>
    <t>4703003588</t>
  </si>
  <si>
    <t>188671, Всеволожский район, п/о Рахья, д.Лепсари</t>
  </si>
  <si>
    <t>8-813-70-63-211</t>
  </si>
  <si>
    <t>41212842000</t>
  </si>
  <si>
    <t>06159310</t>
  </si>
  <si>
    <t>ООО "Ленхлебопродукт"</t>
  </si>
  <si>
    <t>4703068056</t>
  </si>
  <si>
    <t>188643, Всеволожский район, г.Всеволожск, Всеволожский пр., д.12</t>
  </si>
  <si>
    <t xml:space="preserve">717-52-76 </t>
  </si>
  <si>
    <t>41413000000</t>
  </si>
  <si>
    <t>11188165</t>
  </si>
  <si>
    <t>ООО "Прима Меланж"</t>
  </si>
  <si>
    <t>4703094183</t>
  </si>
  <si>
    <t>188671, Ленинградская область, Всеволожский район, д.Лепсари, п/о Рахья</t>
  </si>
  <si>
    <t>346-52-38</t>
  </si>
  <si>
    <t>41212842006</t>
  </si>
  <si>
    <t>96167561</t>
  </si>
  <si>
    <t>СПК "Пригородный"</t>
  </si>
  <si>
    <t>4703005137</t>
  </si>
  <si>
    <t>Производственные кооперативы</t>
  </si>
  <si>
    <t>194294 С-Петербург п. Парголово ул. 1мая д.109</t>
  </si>
  <si>
    <t>594-90-88,594-90-35</t>
  </si>
  <si>
    <t>41212856000</t>
  </si>
  <si>
    <t>01541927</t>
  </si>
  <si>
    <t>780201001</t>
  </si>
  <si>
    <t>Выборгский</t>
  </si>
  <si>
    <t>Голубева Наталья Николаевна</t>
  </si>
  <si>
    <t>470405520204</t>
  </si>
  <si>
    <t>188950 Ленинградская область, Выборгский район,г.Каменногорск, ул.Спортивная д.10</t>
  </si>
  <si>
    <t>(881378)49-922</t>
  </si>
  <si>
    <t>41215506000</t>
  </si>
  <si>
    <t>Демьяненко Андрей Сергеевич</t>
  </si>
  <si>
    <t>470400456555</t>
  </si>
  <si>
    <t>188822, Ленинградская обл., Выборгский р-н, Тарасово п.</t>
  </si>
  <si>
    <t>89110114676</t>
  </si>
  <si>
    <t>41215864000</t>
  </si>
  <si>
    <t>Дмитриев Юрий Александрович</t>
  </si>
  <si>
    <t>470410469585</t>
  </si>
  <si>
    <t>41215000000</t>
  </si>
  <si>
    <t>Дружков Георгий Анатольевич</t>
  </si>
  <si>
    <t>470407931390</t>
  </si>
  <si>
    <t>188880, Ленинградская обл., Выборгский р-н, Черкасово п.</t>
  </si>
  <si>
    <t>89217799927</t>
  </si>
  <si>
    <t>41215892004</t>
  </si>
  <si>
    <t>ЗАО "Птицефабрика Роскар"</t>
  </si>
  <si>
    <t>4704008395</t>
  </si>
  <si>
    <t>188837,  Выборгский район, п.Первомайское</t>
  </si>
  <si>
    <t>ф.312-18-73,ф.68-781</t>
  </si>
  <si>
    <t>41215860001</t>
  </si>
  <si>
    <t>00636790</t>
  </si>
  <si>
    <t>470401001</t>
  </si>
  <si>
    <t>ЗАО "Расватту"</t>
  </si>
  <si>
    <t>4704001713</t>
  </si>
  <si>
    <t>188824  Выборгский район, п. Сопки</t>
  </si>
  <si>
    <t>т/ф 61-469</t>
  </si>
  <si>
    <t>41215864025</t>
  </si>
  <si>
    <t>23375889</t>
  </si>
  <si>
    <t>ИП БЫКОВА Е.В. -ГЛАВА КФХ "Русь"</t>
  </si>
  <si>
    <t>470400196096</t>
  </si>
  <si>
    <t>188830 Ленинградская область, Выборгский район, пос.Цвелодубово, ул.Центральная д.34, кв. 13</t>
  </si>
  <si>
    <t>(881378)65-269</t>
  </si>
  <si>
    <t>41215558000</t>
  </si>
  <si>
    <t>42554698</t>
  </si>
  <si>
    <t xml:space="preserve">ИП Кашеев Исидор Константинович-глава К(Ф)Х </t>
  </si>
  <si>
    <t>470405267752</t>
  </si>
  <si>
    <t>188836 Ленинградская область, Выборгский район, пос. Красносельское д.9 кв. 13</t>
  </si>
  <si>
    <t>89219452260</t>
  </si>
  <si>
    <t>41215836000</t>
  </si>
  <si>
    <t>Измерова Светлана Николаевна</t>
  </si>
  <si>
    <t>470404910258</t>
  </si>
  <si>
    <t>188951, Ленинградская обл., Выборгский р-н, пос.Красный Сокол, д.4, кв.4</t>
  </si>
  <si>
    <t>89818281503</t>
  </si>
  <si>
    <t>41215840001</t>
  </si>
  <si>
    <t>К/х-во "Алакюль-3"</t>
  </si>
  <si>
    <t>4704019679</t>
  </si>
  <si>
    <t>188839, Ленинградская обл., Выборгский р-н,   Ленинская волость п/о Ленинское</t>
  </si>
  <si>
    <t>7151602</t>
  </si>
  <si>
    <t>41215860000</t>
  </si>
  <si>
    <t>31110113</t>
  </si>
  <si>
    <t>Костькина Ольга Александровна</t>
  </si>
  <si>
    <t>470404640072</t>
  </si>
  <si>
    <t>Кретова Любовь Александровна</t>
  </si>
  <si>
    <t>470407720400</t>
  </si>
  <si>
    <t>Выборгский р-н, г.Выборг, ул.Балашово д.1.кв.1</t>
  </si>
  <si>
    <t>89313177136, 65-968</t>
  </si>
  <si>
    <t>41417000000</t>
  </si>
  <si>
    <t>Кутлуков Геннадий Иванович</t>
  </si>
  <si>
    <t>470407272170</t>
  </si>
  <si>
    <t>89117955251</t>
  </si>
  <si>
    <t>41215888010</t>
  </si>
  <si>
    <t>Нимак Вячеслав Михайлович</t>
  </si>
  <si>
    <t>470413803816</t>
  </si>
  <si>
    <t>188827 Ленинградская обл.Выборгский р-н п.Каменка д.70 кв.36</t>
  </si>
  <si>
    <t>ОАО "Птицефабрика Приморская"</t>
  </si>
  <si>
    <t>4704037389</t>
  </si>
  <si>
    <t xml:space="preserve">188840, Выборгский район, п.Красная Долина, </t>
  </si>
  <si>
    <t>71-358,ф.337-11-02,7</t>
  </si>
  <si>
    <t>41215872001</t>
  </si>
  <si>
    <t>46289968</t>
  </si>
  <si>
    <t>ОАО "Птицефабрика Ударник"</t>
  </si>
  <si>
    <t>4704083071</t>
  </si>
  <si>
    <t>188850, Ленинградская область, Выборгский район, поселок Победа</t>
  </si>
  <si>
    <t>(881378) 65-322</t>
  </si>
  <si>
    <t>006368809</t>
  </si>
  <si>
    <t>ООО  "СХП Лосево"</t>
  </si>
  <si>
    <t>4704069366</t>
  </si>
  <si>
    <t>188966, Выборгский район, пос.Лосево, ул. Новая, д.35</t>
  </si>
  <si>
    <t>8(813-78) 42-221,ф.4</t>
  </si>
  <si>
    <t>41215848001</t>
  </si>
  <si>
    <t>96152714</t>
  </si>
  <si>
    <t xml:space="preserve">ООО "Север" </t>
  </si>
  <si>
    <t>7804092068</t>
  </si>
  <si>
    <t>188911 Выборгский район, п.Ермилово</t>
  </si>
  <si>
    <t>78-136,ф.78-191</t>
  </si>
  <si>
    <t>41215816001</t>
  </si>
  <si>
    <t>50901501</t>
  </si>
  <si>
    <t>ООО "Сельхозпредприятие "Смена"</t>
  </si>
  <si>
    <t>4704056720</t>
  </si>
  <si>
    <t>188836  Выборгский район, п.Красносельское</t>
  </si>
  <si>
    <t>(78) 61-732</t>
  </si>
  <si>
    <t>41215836001</t>
  </si>
  <si>
    <t>00546727</t>
  </si>
  <si>
    <t xml:space="preserve">СПК  "Поляны" </t>
  </si>
  <si>
    <t>4704004986</t>
  </si>
  <si>
    <t xml:space="preserve">188824,  Выборгский район, п.Поляны, </t>
  </si>
  <si>
    <t>61-238,ф.22-961,</t>
  </si>
  <si>
    <t>41215864001</t>
  </si>
  <si>
    <t>00546644</t>
  </si>
  <si>
    <t>СПК "Коопхоз "Нива"</t>
  </si>
  <si>
    <t>4704013885</t>
  </si>
  <si>
    <t>188839, Выборгский район, п.Ленинское</t>
  </si>
  <si>
    <t>348-67-91</t>
  </si>
  <si>
    <t>41215844001</t>
  </si>
  <si>
    <t>00546667</t>
  </si>
  <si>
    <t>СПК "Рябовский"</t>
  </si>
  <si>
    <t>4704049070</t>
  </si>
  <si>
    <t>188840, Выборгский район, п.Рябово,</t>
  </si>
  <si>
    <t>71-364,ф.71-349</t>
  </si>
  <si>
    <t>41215872012</t>
  </si>
  <si>
    <t>00546590</t>
  </si>
  <si>
    <t>Свидерская Олеся Владимировна</t>
  </si>
  <si>
    <t>470412701956</t>
  </si>
  <si>
    <t>188951, Ленинградская обл., Выборгский р-н, Красный Сокол п., д.4, кв.4</t>
  </si>
  <si>
    <t>89119061574</t>
  </si>
  <si>
    <t>Софронов Лев Александрович</t>
  </si>
  <si>
    <t>470404914809</t>
  </si>
  <si>
    <t>188951, Ленинградская обл, Выборгский р-н, Красный Сокол п, д.5, кв.20</t>
  </si>
  <si>
    <t>89112573012</t>
  </si>
  <si>
    <t>Тихомиров Александр Сергеевич</t>
  </si>
  <si>
    <t>470411279749</t>
  </si>
  <si>
    <t>Шабров Дмитрий Александрович</t>
  </si>
  <si>
    <t>470409195361</t>
  </si>
  <si>
    <t>Шаронова Светлана Ивановна</t>
  </si>
  <si>
    <t>470414647542</t>
  </si>
  <si>
    <t>8 9523829030</t>
  </si>
  <si>
    <t>41215892000</t>
  </si>
  <si>
    <t>Гатчинский</t>
  </si>
  <si>
    <t>Аннус Людмила Ивановна</t>
  </si>
  <si>
    <t>471901206540</t>
  </si>
  <si>
    <t>41218808000</t>
  </si>
  <si>
    <t>Аносова Нина Эйновна</t>
  </si>
  <si>
    <t>471910139763</t>
  </si>
  <si>
    <t>Лен.обл., Гатчинский р-он, д.Сокколово,д.45</t>
  </si>
  <si>
    <t>89213923877</t>
  </si>
  <si>
    <t>41218848000</t>
  </si>
  <si>
    <t>Барашков Василий Анатольевич</t>
  </si>
  <si>
    <t>471900779605</t>
  </si>
  <si>
    <t>89215972086</t>
  </si>
  <si>
    <t>41218569000</t>
  </si>
  <si>
    <t>Беловол Надежда Алексеевна</t>
  </si>
  <si>
    <t>780213689402</t>
  </si>
  <si>
    <t>Винюков Виктор Петрович</t>
  </si>
  <si>
    <t>471905591068</t>
  </si>
  <si>
    <t>41218000000</t>
  </si>
  <si>
    <t>Глава крестьянского(фермерского)  хозяйства "Ижора" Михович Мария Кондратьевна</t>
  </si>
  <si>
    <t>782095003890</t>
  </si>
  <si>
    <t>188348.Ленинградская обл.,Гатчинский р-н,д. Антелеево,д.2а.</t>
  </si>
  <si>
    <t>42573804</t>
  </si>
  <si>
    <t>Голованова Светлана Ивановна</t>
  </si>
  <si>
    <t>471905132219</t>
  </si>
  <si>
    <t>89110222312</t>
  </si>
  <si>
    <t>41218824000</t>
  </si>
  <si>
    <t>Дибиров Абусупян Асилдарович</t>
  </si>
  <si>
    <t>471904356791</t>
  </si>
  <si>
    <t>Лен.обл., Гатчинский р-он, д.Покровская д.196</t>
  </si>
  <si>
    <t>41218804000</t>
  </si>
  <si>
    <t>ЗАО "Агрокомплекс "Оредеж"</t>
  </si>
  <si>
    <t>4719022995</t>
  </si>
  <si>
    <t>188335, Гатчинский райцон, д.Батово д.1</t>
  </si>
  <si>
    <t>54-816,54-268</t>
  </si>
  <si>
    <t>41218852015</t>
  </si>
  <si>
    <t>11179503</t>
  </si>
  <si>
    <t>471901001</t>
  </si>
  <si>
    <t>ЗАО "Гатчинский ККЗ"</t>
  </si>
  <si>
    <t>4719000303</t>
  </si>
  <si>
    <t>188350, г.Гатчина, Лен.обл. М.Колпаны, ул.Западная 31</t>
  </si>
  <si>
    <t>(71) 94-214 93-961ф</t>
  </si>
  <si>
    <t>933453</t>
  </si>
  <si>
    <t>ЗАО "Гатчинское"</t>
  </si>
  <si>
    <t>4719001508</t>
  </si>
  <si>
    <t>188349, Гатчинский район, д. Большие Колпаны, ул.30 лет Победы, д.1</t>
  </si>
  <si>
    <t>(71) 61-001-,61-103</t>
  </si>
  <si>
    <t>00545952</t>
  </si>
  <si>
    <t>ЗАО "Искра"</t>
  </si>
  <si>
    <t>4719005051</t>
  </si>
  <si>
    <t>188382, Гатчинский район, д.Мины, ул.Школьная, д.8</t>
  </si>
  <si>
    <t>98-089, 98-080</t>
  </si>
  <si>
    <t>41218554000</t>
  </si>
  <si>
    <t>00547342</t>
  </si>
  <si>
    <t>ЗАО "Нива-1"</t>
  </si>
  <si>
    <t>4719011344</t>
  </si>
  <si>
    <t>188341, Гатчинский район,  д.Шпаньково, Лесная, 40</t>
  </si>
  <si>
    <t>60-540, 60-588</t>
  </si>
  <si>
    <t>05205867</t>
  </si>
  <si>
    <t>ЗАО "Орлинское"</t>
  </si>
  <si>
    <t>4719001890</t>
  </si>
  <si>
    <t xml:space="preserve">188336, Гатчинский район, д.Лампово,ул.Совхозная д.1а </t>
  </si>
  <si>
    <t>65-644,65-751,65-768</t>
  </si>
  <si>
    <t>41218556000</t>
  </si>
  <si>
    <t>00546012</t>
  </si>
  <si>
    <t>ЗАО "Племзавод "Большевик"</t>
  </si>
  <si>
    <t>4719006714</t>
  </si>
  <si>
    <t>188362 Гатчинскмй район, д.Жабино,ул.Поселковая,25</t>
  </si>
  <si>
    <t>67-370,91-633</t>
  </si>
  <si>
    <t>41218861000</t>
  </si>
  <si>
    <t>05205876</t>
  </si>
  <si>
    <t>ЗАО "Черново"</t>
  </si>
  <si>
    <t>4705035056</t>
  </si>
  <si>
    <t xml:space="preserve">188352, Гатчинский район д.Большое Рейзино, д.80 </t>
  </si>
  <si>
    <t>59-097, 67-010, 59-1</t>
  </si>
  <si>
    <t>41218848003</t>
  </si>
  <si>
    <t>46281257</t>
  </si>
  <si>
    <t>Корнеева Татьяна Владимировна</t>
  </si>
  <si>
    <t>471902758103</t>
  </si>
  <si>
    <t>Крестьянское хозяйство "ТОММиК"</t>
  </si>
  <si>
    <t>4719006249</t>
  </si>
  <si>
    <t>188340,Ленинградская область,Гатчинский р-н, д.Александровка</t>
  </si>
  <si>
    <t>7389458</t>
  </si>
  <si>
    <t>41218576000</t>
  </si>
  <si>
    <t>Крестьянское хозяйство Безденежных В.И.</t>
  </si>
  <si>
    <t>471900030510</t>
  </si>
  <si>
    <t>188356 Гатчинский р-н, п. Пригородный ул. Зеленая д.3а</t>
  </si>
  <si>
    <t>41225000000</t>
  </si>
  <si>
    <t>32831317</t>
  </si>
  <si>
    <t>Лазонен Татьяна Николаевна</t>
  </si>
  <si>
    <t>471905192232</t>
  </si>
  <si>
    <t>Лебедева Светлана Николаевна</t>
  </si>
  <si>
    <t>471006449061</t>
  </si>
  <si>
    <t>9487655</t>
  </si>
  <si>
    <t>41218818000</t>
  </si>
  <si>
    <t>Ливандовская Валентина Александровна</t>
  </si>
  <si>
    <t>471906978903</t>
  </si>
  <si>
    <t>Лен.обл., Гатчинский район,д.Сяськелево д.11 кв.78</t>
  </si>
  <si>
    <t>89119705196</t>
  </si>
  <si>
    <t>Молоканова Тамара Сергеевна</t>
  </si>
  <si>
    <t>471900069122</t>
  </si>
  <si>
    <t>д. Сеськелево, ул. Новоселки. д.19</t>
  </si>
  <si>
    <t>Николаева Рита Ивановна</t>
  </si>
  <si>
    <t>471900407903</t>
  </si>
  <si>
    <t>Лен.обл, Гатчинский р-он, дер.Сяськелево ул.Шоферская д.31</t>
  </si>
  <si>
    <t>8(81371)67-071</t>
  </si>
  <si>
    <t>Ногай Георгий Федорович</t>
  </si>
  <si>
    <t>471904074243</t>
  </si>
  <si>
    <t>ОАО "ГМЗ"</t>
  </si>
  <si>
    <t>4705002822</t>
  </si>
  <si>
    <t>ЮРИДИЧЕСКИЕ ЛИЦА, ЯВЛЯЮЩИЕСЯ КОММЕРЧЕСКИМИ ОРГАНИЗАЦИЯМИ</t>
  </si>
  <si>
    <t>188350 г. Гатчина,пр. 25 Октября, 2а</t>
  </si>
  <si>
    <t>(271) т. 22-954,  ф.</t>
  </si>
  <si>
    <t>41420000000</t>
  </si>
  <si>
    <t>.00428347</t>
  </si>
  <si>
    <t xml:space="preserve">ОАО "ПЗ "Красногвардейский" </t>
  </si>
  <si>
    <t>4705036726</t>
  </si>
  <si>
    <t>188352, Гатчинский район, д. Ивановка, дом 11</t>
  </si>
  <si>
    <t>ф.59-289 61-001,61-1</t>
  </si>
  <si>
    <t>00545981</t>
  </si>
  <si>
    <t>ОАО "Племенной завод "Лесное"</t>
  </si>
  <si>
    <t>4719023780</t>
  </si>
  <si>
    <t>188340, Гатчинский район, д.Большие Тайцы, ул.Санаторская, д.24</t>
  </si>
  <si>
    <t>81371-52745</t>
  </si>
  <si>
    <t>41218816000</t>
  </si>
  <si>
    <t>23379203</t>
  </si>
  <si>
    <t xml:space="preserve">ОАО "Племзавод "Пламя" </t>
  </si>
  <si>
    <t>4705035232</t>
  </si>
  <si>
    <t>188358, Гатчинский район, д.Сяськелево, ул.Центральная д. 8-а</t>
  </si>
  <si>
    <t>67-010,67-388</t>
  </si>
  <si>
    <t>41418824000</t>
  </si>
  <si>
    <t>00546006</t>
  </si>
  <si>
    <t>ООО "ГАЛАКТИКА"</t>
  </si>
  <si>
    <t>4705032062</t>
  </si>
  <si>
    <t>188309, г.Гатчина, пр.25 Октября, д.2А</t>
  </si>
  <si>
    <t>22-954 ф. 30-529</t>
  </si>
  <si>
    <t>79842587</t>
  </si>
  <si>
    <t>ООО "Комбинат детского питания"</t>
  </si>
  <si>
    <t>4705024985</t>
  </si>
  <si>
    <t>188300, г.Гатчина, пр.25 Октября, д.2а</t>
  </si>
  <si>
    <t>т/ф (813-71) 132-01,</t>
  </si>
  <si>
    <t>23358603</t>
  </si>
  <si>
    <t>ООО "Леноблптицепром"</t>
  </si>
  <si>
    <t>4705038924</t>
  </si>
  <si>
    <t>188351, Гатчинский район, поселок Терволово, ул.Ленинградская, дом 15</t>
  </si>
  <si>
    <t>(81371) 66-244, 960-</t>
  </si>
  <si>
    <t>41218848025</t>
  </si>
  <si>
    <t>80669243</t>
  </si>
  <si>
    <t>ООО "Перепелочка"</t>
  </si>
  <si>
    <t>4719025562</t>
  </si>
  <si>
    <t>188351, Гатчинский район, п.Терволово, ул.Ленинградская, д.15</t>
  </si>
  <si>
    <t>960-01-59, 960-13-90</t>
  </si>
  <si>
    <t>4118848001</t>
  </si>
  <si>
    <t>70644124</t>
  </si>
  <si>
    <t>ООО "Русбелго"</t>
  </si>
  <si>
    <t>4705040049</t>
  </si>
  <si>
    <t>188361 Гатчинский район, п.Новый свет,  д.100</t>
  </si>
  <si>
    <t>702-39-21</t>
  </si>
  <si>
    <t>23364165</t>
  </si>
  <si>
    <t xml:space="preserve">ООО "Славянка М" </t>
  </si>
  <si>
    <t>4719023950</t>
  </si>
  <si>
    <t>188348 , Гатчинский район, д.Антелево,  д.2а</t>
  </si>
  <si>
    <t>64-710,64-717</t>
  </si>
  <si>
    <t>41218804005</t>
  </si>
  <si>
    <t>23368145</t>
  </si>
  <si>
    <t>Ромашева Светлана Жановна</t>
  </si>
  <si>
    <t>471906773180</t>
  </si>
  <si>
    <t>СПК "Кобраловский"</t>
  </si>
  <si>
    <t>4719018438</t>
  </si>
  <si>
    <t>188325, Гатчинский район, п.Кобралово, ул.Вокзальная, 13</t>
  </si>
  <si>
    <t>ф69-250,69-140</t>
  </si>
  <si>
    <t>41218860004</t>
  </si>
  <si>
    <t>51549845</t>
  </si>
  <si>
    <t>Соснина Мария Никоноровна</t>
  </si>
  <si>
    <t>471902878305</t>
  </si>
  <si>
    <t>Третьяк Елена Евгеньевна</t>
  </si>
  <si>
    <t>471901626792</t>
  </si>
  <si>
    <t>89062763235</t>
  </si>
  <si>
    <t>Шмакова Валентина Петровна</t>
  </si>
  <si>
    <t>471902892109</t>
  </si>
  <si>
    <t>Кингисеппский</t>
  </si>
  <si>
    <t>Глава крестьянского (фермерского) хозяйства  Бирюков Юрий Валентинович</t>
  </si>
  <si>
    <t>470700985341</t>
  </si>
  <si>
    <t>188480, Ленинградская обл., г. Кингисепп, Большой Бульвар,д.13, кв.69.</t>
  </si>
  <si>
    <t>41422000000</t>
  </si>
  <si>
    <t>0135761646</t>
  </si>
  <si>
    <t>ЗАО "Котельское"</t>
  </si>
  <si>
    <t>4707004649</t>
  </si>
  <si>
    <t>188467, Кингисеппский район, п. Котельский</t>
  </si>
  <si>
    <t>(75)  664-35,2-55-50</t>
  </si>
  <si>
    <t>41221820000</t>
  </si>
  <si>
    <t>00546822</t>
  </si>
  <si>
    <t>470701001</t>
  </si>
  <si>
    <t>ЗАО "Ополье"</t>
  </si>
  <si>
    <t>4707001302</t>
  </si>
  <si>
    <t>188463, Кингисеппский район, д. Ополье</t>
  </si>
  <si>
    <t>62-491ф</t>
  </si>
  <si>
    <t>41221844001</t>
  </si>
  <si>
    <t>05205907</t>
  </si>
  <si>
    <t>ЗАО "Племзавод "Агро-Балт"</t>
  </si>
  <si>
    <t>4707001870</t>
  </si>
  <si>
    <t>188479, Кингисеппский район,  д. Б.Пустомержа</t>
  </si>
  <si>
    <t xml:space="preserve">25-450,64-347 </t>
  </si>
  <si>
    <t>41221848001</t>
  </si>
  <si>
    <t>05205899</t>
  </si>
  <si>
    <t>ЗАО"Прибрежное"</t>
  </si>
  <si>
    <t>4707002909</t>
  </si>
  <si>
    <t>188475,Кингисеппский район,  д. Куземкино</t>
  </si>
  <si>
    <t>68-302,68-417,68-345</t>
  </si>
  <si>
    <t>41221832000</t>
  </si>
  <si>
    <t>00546801</t>
  </si>
  <si>
    <t>Моисеев Александр Викторович</t>
  </si>
  <si>
    <t>470704883012</t>
  </si>
  <si>
    <t>41221000000</t>
  </si>
  <si>
    <t>Киришский</t>
  </si>
  <si>
    <t>ЗАО "Березовское"</t>
  </si>
  <si>
    <t>4708000051</t>
  </si>
  <si>
    <t>187200, Киришский район, п. Кусино</t>
  </si>
  <si>
    <t xml:space="preserve">76-322 76-324 </t>
  </si>
  <si>
    <t>41224823000</t>
  </si>
  <si>
    <t>00547359</t>
  </si>
  <si>
    <t>471501001</t>
  </si>
  <si>
    <t>ОАО "Киришский"</t>
  </si>
  <si>
    <t>4708022055</t>
  </si>
  <si>
    <t>187235, Ленинградская область, Киришский район, п.Пчева</t>
  </si>
  <si>
    <t>(68) 72221, 72222</t>
  </si>
  <si>
    <t>41224828001</t>
  </si>
  <si>
    <t>07869741</t>
  </si>
  <si>
    <t>470801001</t>
  </si>
  <si>
    <t>СПК "Будогощь"</t>
  </si>
  <si>
    <t>4708012561</t>
  </si>
  <si>
    <t>187120,Киришский район, п. Будогощь, ул.Советская, 87</t>
  </si>
  <si>
    <t>73-483, 73-332</t>
  </si>
  <si>
    <t>41224552000</t>
  </si>
  <si>
    <t>00546443</t>
  </si>
  <si>
    <t>СПК "Осничевский"</t>
  </si>
  <si>
    <t>4708002620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</si>
</sst>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</numFmts>
  <fonts count="9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4" xfId="0" applyNumberFormat="1" applyFont="1" applyBorder="1" applyAlignment="1">
      <alignment horizontal="right" vertical="top" wrapText="1"/>
    </xf>
    <xf numFmtId="180" fontId="4" fillId="0" borderId="5" xfId="0" applyNumberFormat="1" applyFont="1" applyBorder="1" applyAlignment="1">
      <alignment horizontal="right" vertical="top" wrapText="1"/>
    </xf>
    <xf numFmtId="180" fontId="4" fillId="0" borderId="5" xfId="0" applyNumberFormat="1" applyFont="1" applyBorder="1" applyAlignment="1">
      <alignment horizontal="right" vertical="top"/>
    </xf>
    <xf numFmtId="180" fontId="4" fillId="0" borderId="6" xfId="0" applyNumberFormat="1" applyFont="1" applyBorder="1" applyAlignment="1">
      <alignment horizontal="right" vertical="top" wrapText="1"/>
    </xf>
    <xf numFmtId="180" fontId="4" fillId="0" borderId="2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80" fontId="4" fillId="0" borderId="8" xfId="0" applyNumberFormat="1" applyFont="1" applyBorder="1" applyAlignment="1">
      <alignment horizontal="right" vertical="top" wrapText="1"/>
    </xf>
    <xf numFmtId="180" fontId="1" fillId="0" borderId="8" xfId="0" applyNumberFormat="1" applyFont="1" applyBorder="1" applyAlignment="1">
      <alignment horizontal="right" vertical="top"/>
    </xf>
    <xf numFmtId="180" fontId="4" fillId="0" borderId="9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top" wrapText="1"/>
    </xf>
    <xf numFmtId="181" fontId="1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0" fontId="1" fillId="0" borderId="8" xfId="0" applyNumberFormat="1" applyFont="1" applyBorder="1" applyAlignment="1">
      <alignment vertical="top"/>
    </xf>
    <xf numFmtId="180" fontId="1" fillId="0" borderId="9" xfId="0" applyNumberFormat="1" applyFont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4" fillId="0" borderId="3" xfId="0" applyFont="1" applyBorder="1" applyAlignment="1">
      <alignment horizontal="left"/>
    </xf>
    <xf numFmtId="180" fontId="4" fillId="0" borderId="0" xfId="0" applyNumberFormat="1" applyFont="1" applyBorder="1" applyAlignment="1">
      <alignment horizontal="right" vertical="top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180" fontId="3" fillId="0" borderId="4" xfId="0" applyNumberFormat="1" applyFont="1" applyBorder="1" applyAlignment="1">
      <alignment horizontal="right"/>
    </xf>
    <xf numFmtId="180" fontId="3" fillId="0" borderId="5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86"/>
  <sheetViews>
    <sheetView tabSelected="1" workbookViewId="0" topLeftCell="A368">
      <selection activeCell="J396" sqref="J396:J397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8.57421875" style="0" hidden="1" customWidth="1"/>
    <col min="4" max="4" width="10.140625" style="0" hidden="1" customWidth="1"/>
    <col min="5" max="5" width="16.140625" style="0" hidden="1" customWidth="1"/>
    <col min="6" max="6" width="9.00390625" style="0" hidden="1" customWidth="1"/>
    <col min="7" max="8" width="8.57421875" style="0" hidden="1" customWidth="1"/>
    <col min="9" max="9" width="5.140625" style="0" hidden="1" customWidth="1"/>
    <col min="10" max="10" width="11.28125" style="0" customWidth="1"/>
    <col min="11" max="11" width="7.7109375" style="0" hidden="1" customWidth="1"/>
    <col min="12" max="12" width="14.140625" style="0" customWidth="1"/>
    <col min="13" max="13" width="12.140625" style="0" customWidth="1"/>
    <col min="14" max="14" width="7.7109375" style="0" hidden="1" customWidth="1"/>
    <col min="15" max="16" width="11.7109375" style="0" customWidth="1"/>
    <col min="17" max="17" width="7.7109375" style="0" hidden="1" customWidth="1"/>
    <col min="18" max="19" width="10.8515625" style="0" customWidth="1"/>
    <col min="20" max="22" width="7.7109375" style="0" hidden="1" customWidth="1"/>
    <col min="23" max="23" width="11.00390625" style="0" customWidth="1"/>
    <col min="24" max="38" width="7.7109375" style="0" hidden="1" customWidth="1"/>
    <col min="39" max="39" width="13.421875" style="0" customWidth="1"/>
    <col min="40" max="72" width="1.57421875" style="0" customWidth="1"/>
    <col min="73" max="73" width="7.7109375" style="0" customWidth="1"/>
    <col min="74" max="74" width="9.421875" style="0" customWidth="1"/>
  </cols>
  <sheetData>
    <row r="1" spans="23:39" s="1" customFormat="1" ht="15">
      <c r="W1" s="45" t="s">
        <v>631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9" s="1" customFormat="1" ht="11.25">
      <c r="B2" s="39"/>
      <c r="C2" s="2"/>
      <c r="D2" s="2"/>
      <c r="E2" s="2"/>
      <c r="F2" s="2"/>
      <c r="G2" s="2"/>
      <c r="H2" s="2"/>
      <c r="I2" s="2"/>
    </row>
    <row r="3" spans="2:39" s="1" customFormat="1" ht="15">
      <c r="B3" s="50" t="s">
        <v>628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2:39" s="3" customFormat="1" ht="15">
      <c r="B4" s="50" t="s">
        <v>629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2:38" s="3" customFormat="1" ht="1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39" s="1" customFormat="1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0" t="s">
        <v>630</v>
      </c>
    </row>
    <row r="7" spans="37:38" s="1" customFormat="1" ht="12" thickBot="1">
      <c r="AK7" s="6"/>
      <c r="AL7" s="6"/>
    </row>
    <row r="8" spans="2:40" s="7" customFormat="1" ht="28.5" customHeight="1">
      <c r="B8" s="57" t="s">
        <v>636</v>
      </c>
      <c r="C8" s="59" t="s">
        <v>637</v>
      </c>
      <c r="D8" s="59" t="s">
        <v>638</v>
      </c>
      <c r="E8" s="59" t="s">
        <v>639</v>
      </c>
      <c r="F8" s="59" t="s">
        <v>640</v>
      </c>
      <c r="G8" s="59" t="s">
        <v>641</v>
      </c>
      <c r="H8" s="59" t="s">
        <v>642</v>
      </c>
      <c r="I8" s="59" t="s">
        <v>643</v>
      </c>
      <c r="J8" s="57" t="s">
        <v>632</v>
      </c>
      <c r="K8" s="55" t="s">
        <v>644</v>
      </c>
      <c r="L8" s="55" t="s">
        <v>633</v>
      </c>
      <c r="M8" s="55" t="s">
        <v>634</v>
      </c>
      <c r="N8" s="55" t="s">
        <v>645</v>
      </c>
      <c r="O8" s="55" t="s">
        <v>646</v>
      </c>
      <c r="P8" s="55" t="s">
        <v>635</v>
      </c>
      <c r="Q8" s="55" t="s">
        <v>647</v>
      </c>
      <c r="R8" s="55" t="s">
        <v>648</v>
      </c>
      <c r="S8" s="55" t="s">
        <v>649</v>
      </c>
      <c r="T8" s="55" t="s">
        <v>650</v>
      </c>
      <c r="U8" s="55" t="s">
        <v>651</v>
      </c>
      <c r="V8" s="55" t="s">
        <v>652</v>
      </c>
      <c r="W8" s="55" t="s">
        <v>653</v>
      </c>
      <c r="X8" s="51" t="s">
        <v>654</v>
      </c>
      <c r="Y8" s="51" t="s">
        <v>655</v>
      </c>
      <c r="Z8" s="51" t="s">
        <v>656</v>
      </c>
      <c r="AA8" s="51" t="s">
        <v>657</v>
      </c>
      <c r="AB8" s="51" t="s">
        <v>657</v>
      </c>
      <c r="AC8" s="51" t="s">
        <v>657</v>
      </c>
      <c r="AD8" s="51" t="s">
        <v>657</v>
      </c>
      <c r="AE8" s="51" t="s">
        <v>657</v>
      </c>
      <c r="AF8" s="51" t="s">
        <v>657</v>
      </c>
      <c r="AG8" s="51" t="s">
        <v>657</v>
      </c>
      <c r="AH8" s="51" t="s">
        <v>657</v>
      </c>
      <c r="AI8" s="51" t="s">
        <v>657</v>
      </c>
      <c r="AJ8" s="51" t="s">
        <v>657</v>
      </c>
      <c r="AK8" s="53" t="s">
        <v>657</v>
      </c>
      <c r="AL8" s="46" t="s">
        <v>657</v>
      </c>
      <c r="AM8" s="48" t="s">
        <v>658</v>
      </c>
      <c r="AN8" s="8"/>
    </row>
    <row r="9" spans="2:40" s="1" customFormat="1" ht="34.5" customHeight="1" thickBot="1">
      <c r="B9" s="58"/>
      <c r="C9" s="60"/>
      <c r="D9" s="60"/>
      <c r="E9" s="60"/>
      <c r="F9" s="60"/>
      <c r="G9" s="60"/>
      <c r="H9" s="60"/>
      <c r="I9" s="60"/>
      <c r="J9" s="5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4"/>
      <c r="AL9" s="47"/>
      <c r="AM9" s="49"/>
      <c r="AN9" s="8"/>
    </row>
    <row r="10" spans="2:40" s="1" customFormat="1" ht="12" customHeight="1" hidden="1"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2:74" s="1" customFormat="1" ht="12.75" customHeight="1" thickBot="1">
      <c r="B11" s="11" t="s">
        <v>659</v>
      </c>
      <c r="C11" s="12"/>
      <c r="D11" s="12"/>
      <c r="E11" s="12"/>
      <c r="F11" s="12"/>
      <c r="G11" s="12"/>
      <c r="H11" s="12"/>
      <c r="I11" s="12"/>
      <c r="J11" s="13">
        <f>SUM(J12:J56)</f>
        <v>0</v>
      </c>
      <c r="K11" s="14">
        <f aca="true" t="shared" si="0" ref="K11:AL11">SUM(K12:K56)</f>
        <v>0</v>
      </c>
      <c r="L11" s="15">
        <f t="shared" si="0"/>
        <v>0</v>
      </c>
      <c r="M11" s="14">
        <f t="shared" si="0"/>
        <v>9.886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0</v>
      </c>
      <c r="R11" s="14">
        <f t="shared" si="0"/>
        <v>162.19999999999993</v>
      </c>
      <c r="S11" s="14">
        <f t="shared" si="0"/>
        <v>0</v>
      </c>
      <c r="T11" s="14">
        <f t="shared" si="0"/>
        <v>0</v>
      </c>
      <c r="U11" s="14">
        <f t="shared" si="0"/>
        <v>0</v>
      </c>
      <c r="V11" s="14">
        <f t="shared" si="0"/>
        <v>0</v>
      </c>
      <c r="W11" s="14">
        <f t="shared" si="0"/>
        <v>0</v>
      </c>
      <c r="X11" s="14">
        <f t="shared" si="0"/>
        <v>0</v>
      </c>
      <c r="Y11" s="14">
        <f t="shared" si="0"/>
        <v>0</v>
      </c>
      <c r="Z11" s="14">
        <f t="shared" si="0"/>
        <v>0</v>
      </c>
      <c r="AA11" s="14">
        <f t="shared" si="0"/>
        <v>0</v>
      </c>
      <c r="AB11" s="16">
        <f t="shared" si="0"/>
        <v>0</v>
      </c>
      <c r="AC11" s="16">
        <f t="shared" si="0"/>
        <v>0</v>
      </c>
      <c r="AD11" s="16">
        <f t="shared" si="0"/>
        <v>0</v>
      </c>
      <c r="AE11" s="16">
        <f t="shared" si="0"/>
        <v>0</v>
      </c>
      <c r="AF11" s="16">
        <f t="shared" si="0"/>
        <v>0</v>
      </c>
      <c r="AG11" s="16">
        <f t="shared" si="0"/>
        <v>0</v>
      </c>
      <c r="AH11" s="16">
        <f t="shared" si="0"/>
        <v>0</v>
      </c>
      <c r="AI11" s="16">
        <f t="shared" si="0"/>
        <v>0</v>
      </c>
      <c r="AJ11" s="16">
        <f t="shared" si="0"/>
        <v>0</v>
      </c>
      <c r="AK11" s="16">
        <f t="shared" si="0"/>
        <v>0</v>
      </c>
      <c r="AL11" s="16">
        <f t="shared" si="0"/>
        <v>0</v>
      </c>
      <c r="AM11" s="17">
        <f>SUM(J11:AL11)</f>
        <v>172.08599999999993</v>
      </c>
      <c r="AN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</row>
    <row r="12" spans="2:40" s="1" customFormat="1" ht="12.75" customHeight="1">
      <c r="B12" s="20"/>
      <c r="C12" s="21"/>
      <c r="D12" s="21"/>
      <c r="E12" s="21"/>
      <c r="F12" s="21"/>
      <c r="G12" s="21"/>
      <c r="H12" s="21"/>
      <c r="I12" s="21"/>
      <c r="J12" s="22"/>
      <c r="K12" s="22"/>
      <c r="L12" s="2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4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76" s="1" customFormat="1" ht="13.5" customHeight="1">
      <c r="A13" s="10"/>
      <c r="B13" s="25" t="s">
        <v>660</v>
      </c>
      <c r="C13" s="26" t="s">
        <v>661</v>
      </c>
      <c r="D13" s="26" t="s">
        <v>657</v>
      </c>
      <c r="E13" s="27" t="s">
        <v>657</v>
      </c>
      <c r="F13" s="26" t="s">
        <v>657</v>
      </c>
      <c r="G13" s="26" t="s">
        <v>662</v>
      </c>
      <c r="H13" s="26" t="s">
        <v>657</v>
      </c>
      <c r="I13" s="26" t="s">
        <v>663</v>
      </c>
      <c r="J13" s="28"/>
      <c r="K13" s="28"/>
      <c r="L13" s="28"/>
      <c r="M13" s="28"/>
      <c r="N13" s="28"/>
      <c r="O13" s="28"/>
      <c r="P13" s="28"/>
      <c r="Q13" s="28"/>
      <c r="R13" s="28">
        <v>5.883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>
        <f aca="true" t="shared" si="1" ref="AM13:AM55">SUM(J13:AL13)</f>
        <v>5.883</v>
      </c>
      <c r="AN13" s="30" t="s">
        <v>664</v>
      </c>
      <c r="AO13" s="30" t="s">
        <v>665</v>
      </c>
      <c r="AP13" s="31">
        <f aca="true" t="shared" si="2" ref="AP13:AP55">J13</f>
        <v>0</v>
      </c>
      <c r="AQ13" s="31">
        <f aca="true" t="shared" si="3" ref="AQ13:AQ55">K13</f>
        <v>0</v>
      </c>
      <c r="AR13" s="31">
        <f aca="true" t="shared" si="4" ref="AR13:AR55">L13</f>
        <v>0</v>
      </c>
      <c r="AS13" s="31">
        <f aca="true" t="shared" si="5" ref="AS13:AS55">M13</f>
        <v>0</v>
      </c>
      <c r="AT13" s="31">
        <f aca="true" t="shared" si="6" ref="AT13:AT55">N13</f>
        <v>0</v>
      </c>
      <c r="AU13" s="31">
        <f aca="true" t="shared" si="7" ref="AU13:AU55">O13</f>
        <v>0</v>
      </c>
      <c r="AV13" s="31">
        <f aca="true" t="shared" si="8" ref="AV13:AV55">P13</f>
        <v>0</v>
      </c>
      <c r="AW13" s="31">
        <f aca="true" t="shared" si="9" ref="AW13:AW55">Q13</f>
        <v>0</v>
      </c>
      <c r="AX13" s="31">
        <f aca="true" t="shared" si="10" ref="AX13:AX55">R13</f>
        <v>5.883</v>
      </c>
      <c r="AY13" s="31">
        <f aca="true" t="shared" si="11" ref="AY13:AY55">S13</f>
        <v>0</v>
      </c>
      <c r="AZ13" s="31">
        <f aca="true" t="shared" si="12" ref="AZ13:AZ55">T13</f>
        <v>0</v>
      </c>
      <c r="BA13" s="31">
        <f aca="true" t="shared" si="13" ref="BA13:BA55">U13</f>
        <v>0</v>
      </c>
      <c r="BB13" s="31">
        <f aca="true" t="shared" si="14" ref="BB13:BB55">V13</f>
        <v>0</v>
      </c>
      <c r="BC13" s="31">
        <f aca="true" t="shared" si="15" ref="BC13:BC55">W13</f>
        <v>0</v>
      </c>
      <c r="BD13" s="31">
        <f aca="true" t="shared" si="16" ref="BD13:BD55">X13</f>
        <v>0</v>
      </c>
      <c r="BE13" s="31">
        <f aca="true" t="shared" si="17" ref="BE13:BE55">Y13</f>
        <v>0</v>
      </c>
      <c r="BF13" s="31" t="e">
        <f>#REF!</f>
        <v>#REF!</v>
      </c>
      <c r="BG13" s="31">
        <f aca="true" t="shared" si="18" ref="BG13:BG31">Z13</f>
        <v>0</v>
      </c>
      <c r="BH13" s="31">
        <f aca="true" t="shared" si="19" ref="BH13:BH31">AA13</f>
        <v>0</v>
      </c>
      <c r="BI13" s="31">
        <f aca="true" t="shared" si="20" ref="BI13:BI31">AB13</f>
        <v>0</v>
      </c>
      <c r="BJ13" s="31">
        <f aca="true" t="shared" si="21" ref="BJ13:BJ31">AC13</f>
        <v>0</v>
      </c>
      <c r="BK13" s="31">
        <f aca="true" t="shared" si="22" ref="BK13:BK31">AD13</f>
        <v>0</v>
      </c>
      <c r="BL13" s="31">
        <f aca="true" t="shared" si="23" ref="BL13:BL31">AE13</f>
        <v>0</v>
      </c>
      <c r="BM13" s="31">
        <f aca="true" t="shared" si="24" ref="BM13:BM31">AF13</f>
        <v>0</v>
      </c>
      <c r="BN13" s="31">
        <f aca="true" t="shared" si="25" ref="BN13:BN31">AG13</f>
        <v>0</v>
      </c>
      <c r="BO13" s="31">
        <f aca="true" t="shared" si="26" ref="BO13:BO31">AH13</f>
        <v>0</v>
      </c>
      <c r="BP13" s="31">
        <f aca="true" t="shared" si="27" ref="BP13:BP31">AI13</f>
        <v>0</v>
      </c>
      <c r="BQ13" s="31">
        <f aca="true" t="shared" si="28" ref="BQ13:BQ31">AJ13</f>
        <v>0</v>
      </c>
      <c r="BR13" s="31">
        <f aca="true" t="shared" si="29" ref="BR13:BR31">AK13</f>
        <v>0</v>
      </c>
      <c r="BS13" s="31">
        <f aca="true" t="shared" si="30" ref="BS13:BS31">AL13</f>
        <v>0</v>
      </c>
      <c r="BW13"/>
      <c r="BX13"/>
    </row>
    <row r="14" spans="1:76" s="1" customFormat="1" ht="13.5" customHeight="1">
      <c r="A14" s="10"/>
      <c r="B14" s="25" t="s">
        <v>666</v>
      </c>
      <c r="C14" s="26" t="s">
        <v>667</v>
      </c>
      <c r="D14" s="26" t="s">
        <v>668</v>
      </c>
      <c r="E14" s="27" t="s">
        <v>669</v>
      </c>
      <c r="F14" s="26" t="s">
        <v>657</v>
      </c>
      <c r="G14" s="26" t="s">
        <v>670</v>
      </c>
      <c r="H14" s="26" t="s">
        <v>657</v>
      </c>
      <c r="I14" s="26" t="s">
        <v>663</v>
      </c>
      <c r="J14" s="28"/>
      <c r="K14" s="28"/>
      <c r="L14" s="28"/>
      <c r="M14" s="28"/>
      <c r="N14" s="28"/>
      <c r="O14" s="28"/>
      <c r="P14" s="28"/>
      <c r="Q14" s="28"/>
      <c r="R14" s="28">
        <v>2.937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>
        <f t="shared" si="1"/>
        <v>2.937</v>
      </c>
      <c r="AN14" s="30" t="s">
        <v>664</v>
      </c>
      <c r="AO14" s="30" t="s">
        <v>665</v>
      </c>
      <c r="AP14" s="31">
        <f t="shared" si="2"/>
        <v>0</v>
      </c>
      <c r="AQ14" s="31">
        <f t="shared" si="3"/>
        <v>0</v>
      </c>
      <c r="AR14" s="31">
        <f t="shared" si="4"/>
        <v>0</v>
      </c>
      <c r="AS14" s="31">
        <f t="shared" si="5"/>
        <v>0</v>
      </c>
      <c r="AT14" s="31">
        <f t="shared" si="6"/>
        <v>0</v>
      </c>
      <c r="AU14" s="31">
        <f t="shared" si="7"/>
        <v>0</v>
      </c>
      <c r="AV14" s="31">
        <f t="shared" si="8"/>
        <v>0</v>
      </c>
      <c r="AW14" s="31">
        <f t="shared" si="9"/>
        <v>0</v>
      </c>
      <c r="AX14" s="31">
        <f t="shared" si="10"/>
        <v>2.937</v>
      </c>
      <c r="AY14" s="31">
        <f t="shared" si="11"/>
        <v>0</v>
      </c>
      <c r="AZ14" s="31">
        <f t="shared" si="12"/>
        <v>0</v>
      </c>
      <c r="BA14" s="31">
        <f t="shared" si="13"/>
        <v>0</v>
      </c>
      <c r="BB14" s="31">
        <f t="shared" si="14"/>
        <v>0</v>
      </c>
      <c r="BC14" s="31">
        <f t="shared" si="15"/>
        <v>0</v>
      </c>
      <c r="BD14" s="31">
        <f t="shared" si="16"/>
        <v>0</v>
      </c>
      <c r="BE14" s="31">
        <f t="shared" si="17"/>
        <v>0</v>
      </c>
      <c r="BF14" s="31" t="e">
        <f>#REF!</f>
        <v>#REF!</v>
      </c>
      <c r="BG14" s="31">
        <f t="shared" si="18"/>
        <v>0</v>
      </c>
      <c r="BH14" s="31">
        <f t="shared" si="19"/>
        <v>0</v>
      </c>
      <c r="BI14" s="31">
        <f t="shared" si="20"/>
        <v>0</v>
      </c>
      <c r="BJ14" s="31">
        <f t="shared" si="21"/>
        <v>0</v>
      </c>
      <c r="BK14" s="31">
        <f t="shared" si="22"/>
        <v>0</v>
      </c>
      <c r="BL14" s="31">
        <f t="shared" si="23"/>
        <v>0</v>
      </c>
      <c r="BM14" s="31">
        <f t="shared" si="24"/>
        <v>0</v>
      </c>
      <c r="BN14" s="31">
        <f t="shared" si="25"/>
        <v>0</v>
      </c>
      <c r="BO14" s="31">
        <f t="shared" si="26"/>
        <v>0</v>
      </c>
      <c r="BP14" s="31">
        <f t="shared" si="27"/>
        <v>0</v>
      </c>
      <c r="BQ14" s="31">
        <f t="shared" si="28"/>
        <v>0</v>
      </c>
      <c r="BR14" s="31">
        <f t="shared" si="29"/>
        <v>0</v>
      </c>
      <c r="BS14" s="31">
        <f t="shared" si="30"/>
        <v>0</v>
      </c>
      <c r="BW14"/>
      <c r="BX14"/>
    </row>
    <row r="15" spans="1:76" s="1" customFormat="1" ht="13.5" customHeight="1">
      <c r="A15" s="10"/>
      <c r="B15" s="25" t="s">
        <v>671</v>
      </c>
      <c r="C15" s="26" t="s">
        <v>672</v>
      </c>
      <c r="D15" s="26" t="s">
        <v>657</v>
      </c>
      <c r="E15" s="27" t="s">
        <v>657</v>
      </c>
      <c r="F15" s="26" t="s">
        <v>657</v>
      </c>
      <c r="G15" s="26" t="s">
        <v>673</v>
      </c>
      <c r="H15" s="26" t="s">
        <v>657</v>
      </c>
      <c r="I15" s="26" t="s">
        <v>663</v>
      </c>
      <c r="J15" s="28"/>
      <c r="K15" s="28"/>
      <c r="L15" s="28"/>
      <c r="M15" s="28"/>
      <c r="N15" s="28"/>
      <c r="O15" s="28"/>
      <c r="P15" s="28"/>
      <c r="Q15" s="28"/>
      <c r="R15" s="28">
        <v>2.699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>
        <f t="shared" si="1"/>
        <v>2.699</v>
      </c>
      <c r="AN15" s="30" t="s">
        <v>664</v>
      </c>
      <c r="AO15" s="30" t="s">
        <v>665</v>
      </c>
      <c r="AP15" s="31">
        <f t="shared" si="2"/>
        <v>0</v>
      </c>
      <c r="AQ15" s="31">
        <f t="shared" si="3"/>
        <v>0</v>
      </c>
      <c r="AR15" s="31">
        <f t="shared" si="4"/>
        <v>0</v>
      </c>
      <c r="AS15" s="31">
        <f t="shared" si="5"/>
        <v>0</v>
      </c>
      <c r="AT15" s="31">
        <f t="shared" si="6"/>
        <v>0</v>
      </c>
      <c r="AU15" s="31">
        <f t="shared" si="7"/>
        <v>0</v>
      </c>
      <c r="AV15" s="31">
        <f t="shared" si="8"/>
        <v>0</v>
      </c>
      <c r="AW15" s="31">
        <f t="shared" si="9"/>
        <v>0</v>
      </c>
      <c r="AX15" s="31">
        <f t="shared" si="10"/>
        <v>2.699</v>
      </c>
      <c r="AY15" s="31">
        <f t="shared" si="11"/>
        <v>0</v>
      </c>
      <c r="AZ15" s="31">
        <f t="shared" si="12"/>
        <v>0</v>
      </c>
      <c r="BA15" s="31">
        <f t="shared" si="13"/>
        <v>0</v>
      </c>
      <c r="BB15" s="31">
        <f t="shared" si="14"/>
        <v>0</v>
      </c>
      <c r="BC15" s="31">
        <f t="shared" si="15"/>
        <v>0</v>
      </c>
      <c r="BD15" s="31">
        <f t="shared" si="16"/>
        <v>0</v>
      </c>
      <c r="BE15" s="31">
        <f t="shared" si="17"/>
        <v>0</v>
      </c>
      <c r="BF15" s="31" t="e">
        <f>#REF!</f>
        <v>#REF!</v>
      </c>
      <c r="BG15" s="31">
        <f t="shared" si="18"/>
        <v>0</v>
      </c>
      <c r="BH15" s="31">
        <f t="shared" si="19"/>
        <v>0</v>
      </c>
      <c r="BI15" s="31">
        <f t="shared" si="20"/>
        <v>0</v>
      </c>
      <c r="BJ15" s="31">
        <f t="shared" si="21"/>
        <v>0</v>
      </c>
      <c r="BK15" s="31">
        <f t="shared" si="22"/>
        <v>0</v>
      </c>
      <c r="BL15" s="31">
        <f t="shared" si="23"/>
        <v>0</v>
      </c>
      <c r="BM15" s="31">
        <f t="shared" si="24"/>
        <v>0</v>
      </c>
      <c r="BN15" s="31">
        <f t="shared" si="25"/>
        <v>0</v>
      </c>
      <c r="BO15" s="31">
        <f t="shared" si="26"/>
        <v>0</v>
      </c>
      <c r="BP15" s="31">
        <f t="shared" si="27"/>
        <v>0</v>
      </c>
      <c r="BQ15" s="31">
        <f t="shared" si="28"/>
        <v>0</v>
      </c>
      <c r="BR15" s="31">
        <f t="shared" si="29"/>
        <v>0</v>
      </c>
      <c r="BS15" s="31">
        <f t="shared" si="30"/>
        <v>0</v>
      </c>
      <c r="BW15"/>
      <c r="BX15"/>
    </row>
    <row r="16" spans="1:76" s="1" customFormat="1" ht="13.5" customHeight="1">
      <c r="A16" s="10"/>
      <c r="B16" s="25" t="s">
        <v>674</v>
      </c>
      <c r="C16" s="26" t="s">
        <v>675</v>
      </c>
      <c r="D16" s="26" t="s">
        <v>657</v>
      </c>
      <c r="E16" s="27" t="s">
        <v>657</v>
      </c>
      <c r="F16" s="26" t="s">
        <v>657</v>
      </c>
      <c r="G16" s="26" t="s">
        <v>676</v>
      </c>
      <c r="H16" s="26" t="s">
        <v>657</v>
      </c>
      <c r="I16" s="26" t="s">
        <v>663</v>
      </c>
      <c r="J16" s="28"/>
      <c r="K16" s="28"/>
      <c r="L16" s="28"/>
      <c r="M16" s="28"/>
      <c r="N16" s="28"/>
      <c r="O16" s="28"/>
      <c r="P16" s="28"/>
      <c r="Q16" s="28"/>
      <c r="R16" s="28">
        <v>1.02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>
        <f t="shared" si="1"/>
        <v>1.02</v>
      </c>
      <c r="AN16" s="30" t="s">
        <v>664</v>
      </c>
      <c r="AO16" s="30" t="s">
        <v>665</v>
      </c>
      <c r="AP16" s="31">
        <f t="shared" si="2"/>
        <v>0</v>
      </c>
      <c r="AQ16" s="31">
        <f t="shared" si="3"/>
        <v>0</v>
      </c>
      <c r="AR16" s="31">
        <f t="shared" si="4"/>
        <v>0</v>
      </c>
      <c r="AS16" s="31">
        <f t="shared" si="5"/>
        <v>0</v>
      </c>
      <c r="AT16" s="31">
        <f t="shared" si="6"/>
        <v>0</v>
      </c>
      <c r="AU16" s="31">
        <f t="shared" si="7"/>
        <v>0</v>
      </c>
      <c r="AV16" s="31">
        <f t="shared" si="8"/>
        <v>0</v>
      </c>
      <c r="AW16" s="31">
        <f t="shared" si="9"/>
        <v>0</v>
      </c>
      <c r="AX16" s="31">
        <f t="shared" si="10"/>
        <v>1.02</v>
      </c>
      <c r="AY16" s="31">
        <f t="shared" si="11"/>
        <v>0</v>
      </c>
      <c r="AZ16" s="31">
        <f t="shared" si="12"/>
        <v>0</v>
      </c>
      <c r="BA16" s="31">
        <f t="shared" si="13"/>
        <v>0</v>
      </c>
      <c r="BB16" s="31">
        <f t="shared" si="14"/>
        <v>0</v>
      </c>
      <c r="BC16" s="31">
        <f t="shared" si="15"/>
        <v>0</v>
      </c>
      <c r="BD16" s="31">
        <f t="shared" si="16"/>
        <v>0</v>
      </c>
      <c r="BE16" s="31">
        <f t="shared" si="17"/>
        <v>0</v>
      </c>
      <c r="BF16" s="31" t="e">
        <f>#REF!</f>
        <v>#REF!</v>
      </c>
      <c r="BG16" s="31">
        <f t="shared" si="18"/>
        <v>0</v>
      </c>
      <c r="BH16" s="31">
        <f t="shared" si="19"/>
        <v>0</v>
      </c>
      <c r="BI16" s="31">
        <f t="shared" si="20"/>
        <v>0</v>
      </c>
      <c r="BJ16" s="31">
        <f t="shared" si="21"/>
        <v>0</v>
      </c>
      <c r="BK16" s="31">
        <f t="shared" si="22"/>
        <v>0</v>
      </c>
      <c r="BL16" s="31">
        <f t="shared" si="23"/>
        <v>0</v>
      </c>
      <c r="BM16" s="31">
        <f t="shared" si="24"/>
        <v>0</v>
      </c>
      <c r="BN16" s="31">
        <f t="shared" si="25"/>
        <v>0</v>
      </c>
      <c r="BO16" s="31">
        <f t="shared" si="26"/>
        <v>0</v>
      </c>
      <c r="BP16" s="31">
        <f t="shared" si="27"/>
        <v>0</v>
      </c>
      <c r="BQ16" s="31">
        <f t="shared" si="28"/>
        <v>0</v>
      </c>
      <c r="BR16" s="31">
        <f t="shared" si="29"/>
        <v>0</v>
      </c>
      <c r="BS16" s="31">
        <f t="shared" si="30"/>
        <v>0</v>
      </c>
      <c r="BW16"/>
      <c r="BX16"/>
    </row>
    <row r="17" spans="1:76" s="1" customFormat="1" ht="13.5" customHeight="1">
      <c r="A17" s="10"/>
      <c r="B17" s="25" t="s">
        <v>677</v>
      </c>
      <c r="C17" s="26" t="s">
        <v>678</v>
      </c>
      <c r="D17" s="26" t="s">
        <v>657</v>
      </c>
      <c r="E17" s="27" t="s">
        <v>657</v>
      </c>
      <c r="F17" s="26" t="s">
        <v>657</v>
      </c>
      <c r="G17" s="26" t="s">
        <v>679</v>
      </c>
      <c r="H17" s="26" t="s">
        <v>657</v>
      </c>
      <c r="I17" s="26" t="s">
        <v>663</v>
      </c>
      <c r="J17" s="28"/>
      <c r="K17" s="28"/>
      <c r="L17" s="28"/>
      <c r="M17" s="28"/>
      <c r="N17" s="28"/>
      <c r="O17" s="28"/>
      <c r="P17" s="28"/>
      <c r="Q17" s="28"/>
      <c r="R17" s="28">
        <v>2.771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9">
        <f t="shared" si="1"/>
        <v>2.771</v>
      </c>
      <c r="AN17" s="30" t="s">
        <v>664</v>
      </c>
      <c r="AO17" s="30" t="s">
        <v>665</v>
      </c>
      <c r="AP17" s="31">
        <f t="shared" si="2"/>
        <v>0</v>
      </c>
      <c r="AQ17" s="31">
        <f t="shared" si="3"/>
        <v>0</v>
      </c>
      <c r="AR17" s="31">
        <f t="shared" si="4"/>
        <v>0</v>
      </c>
      <c r="AS17" s="31">
        <f t="shared" si="5"/>
        <v>0</v>
      </c>
      <c r="AT17" s="31">
        <f t="shared" si="6"/>
        <v>0</v>
      </c>
      <c r="AU17" s="31">
        <f t="shared" si="7"/>
        <v>0</v>
      </c>
      <c r="AV17" s="31">
        <f t="shared" si="8"/>
        <v>0</v>
      </c>
      <c r="AW17" s="31">
        <f t="shared" si="9"/>
        <v>0</v>
      </c>
      <c r="AX17" s="31">
        <f t="shared" si="10"/>
        <v>2.771</v>
      </c>
      <c r="AY17" s="31">
        <f t="shared" si="11"/>
        <v>0</v>
      </c>
      <c r="AZ17" s="31">
        <f t="shared" si="12"/>
        <v>0</v>
      </c>
      <c r="BA17" s="31">
        <f t="shared" si="13"/>
        <v>0</v>
      </c>
      <c r="BB17" s="31">
        <f t="shared" si="14"/>
        <v>0</v>
      </c>
      <c r="BC17" s="31">
        <f t="shared" si="15"/>
        <v>0</v>
      </c>
      <c r="BD17" s="31">
        <f t="shared" si="16"/>
        <v>0</v>
      </c>
      <c r="BE17" s="31">
        <f t="shared" si="17"/>
        <v>0</v>
      </c>
      <c r="BF17" s="31" t="e">
        <f>#REF!</f>
        <v>#REF!</v>
      </c>
      <c r="BG17" s="31">
        <f t="shared" si="18"/>
        <v>0</v>
      </c>
      <c r="BH17" s="31">
        <f t="shared" si="19"/>
        <v>0</v>
      </c>
      <c r="BI17" s="31">
        <f t="shared" si="20"/>
        <v>0</v>
      </c>
      <c r="BJ17" s="31">
        <f t="shared" si="21"/>
        <v>0</v>
      </c>
      <c r="BK17" s="31">
        <f t="shared" si="22"/>
        <v>0</v>
      </c>
      <c r="BL17" s="31">
        <f t="shared" si="23"/>
        <v>0</v>
      </c>
      <c r="BM17" s="31">
        <f t="shared" si="24"/>
        <v>0</v>
      </c>
      <c r="BN17" s="31">
        <f t="shared" si="25"/>
        <v>0</v>
      </c>
      <c r="BO17" s="31">
        <f t="shared" si="26"/>
        <v>0</v>
      </c>
      <c r="BP17" s="31">
        <f t="shared" si="27"/>
        <v>0</v>
      </c>
      <c r="BQ17" s="31">
        <f t="shared" si="28"/>
        <v>0</v>
      </c>
      <c r="BR17" s="31">
        <f t="shared" si="29"/>
        <v>0</v>
      </c>
      <c r="BS17" s="31">
        <f t="shared" si="30"/>
        <v>0</v>
      </c>
      <c r="BW17"/>
      <c r="BX17"/>
    </row>
    <row r="18" spans="1:76" s="1" customFormat="1" ht="13.5" customHeight="1">
      <c r="A18" s="10"/>
      <c r="B18" s="25" t="s">
        <v>680</v>
      </c>
      <c r="C18" s="26" t="s">
        <v>681</v>
      </c>
      <c r="D18" s="26" t="s">
        <v>657</v>
      </c>
      <c r="E18" s="27" t="s">
        <v>657</v>
      </c>
      <c r="F18" s="26" t="s">
        <v>657</v>
      </c>
      <c r="G18" s="26" t="s">
        <v>676</v>
      </c>
      <c r="H18" s="26" t="s">
        <v>657</v>
      </c>
      <c r="I18" s="26" t="s">
        <v>663</v>
      </c>
      <c r="J18" s="28"/>
      <c r="K18" s="28"/>
      <c r="L18" s="28"/>
      <c r="M18" s="28"/>
      <c r="N18" s="28"/>
      <c r="O18" s="28"/>
      <c r="P18" s="28"/>
      <c r="Q18" s="28"/>
      <c r="R18" s="28">
        <v>3.063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>
        <f t="shared" si="1"/>
        <v>3.063</v>
      </c>
      <c r="AN18" s="30" t="s">
        <v>664</v>
      </c>
      <c r="AO18" s="30" t="s">
        <v>665</v>
      </c>
      <c r="AP18" s="31">
        <f t="shared" si="2"/>
        <v>0</v>
      </c>
      <c r="AQ18" s="31">
        <f t="shared" si="3"/>
        <v>0</v>
      </c>
      <c r="AR18" s="31">
        <f t="shared" si="4"/>
        <v>0</v>
      </c>
      <c r="AS18" s="31">
        <f t="shared" si="5"/>
        <v>0</v>
      </c>
      <c r="AT18" s="31">
        <f t="shared" si="6"/>
        <v>0</v>
      </c>
      <c r="AU18" s="31">
        <f t="shared" si="7"/>
        <v>0</v>
      </c>
      <c r="AV18" s="31">
        <f t="shared" si="8"/>
        <v>0</v>
      </c>
      <c r="AW18" s="31">
        <f t="shared" si="9"/>
        <v>0</v>
      </c>
      <c r="AX18" s="31">
        <f t="shared" si="10"/>
        <v>3.063</v>
      </c>
      <c r="AY18" s="31">
        <f t="shared" si="11"/>
        <v>0</v>
      </c>
      <c r="AZ18" s="31">
        <f t="shared" si="12"/>
        <v>0</v>
      </c>
      <c r="BA18" s="31">
        <f t="shared" si="13"/>
        <v>0</v>
      </c>
      <c r="BB18" s="31">
        <f t="shared" si="14"/>
        <v>0</v>
      </c>
      <c r="BC18" s="31">
        <f t="shared" si="15"/>
        <v>0</v>
      </c>
      <c r="BD18" s="31">
        <f t="shared" si="16"/>
        <v>0</v>
      </c>
      <c r="BE18" s="31">
        <f t="shared" si="17"/>
        <v>0</v>
      </c>
      <c r="BF18" s="31" t="e">
        <f>#REF!</f>
        <v>#REF!</v>
      </c>
      <c r="BG18" s="31">
        <f t="shared" si="18"/>
        <v>0</v>
      </c>
      <c r="BH18" s="31">
        <f t="shared" si="19"/>
        <v>0</v>
      </c>
      <c r="BI18" s="31">
        <f t="shared" si="20"/>
        <v>0</v>
      </c>
      <c r="BJ18" s="31">
        <f t="shared" si="21"/>
        <v>0</v>
      </c>
      <c r="BK18" s="31">
        <f t="shared" si="22"/>
        <v>0</v>
      </c>
      <c r="BL18" s="31">
        <f t="shared" si="23"/>
        <v>0</v>
      </c>
      <c r="BM18" s="31">
        <f t="shared" si="24"/>
        <v>0</v>
      </c>
      <c r="BN18" s="31">
        <f t="shared" si="25"/>
        <v>0</v>
      </c>
      <c r="BO18" s="31">
        <f t="shared" si="26"/>
        <v>0</v>
      </c>
      <c r="BP18" s="31">
        <f t="shared" si="27"/>
        <v>0</v>
      </c>
      <c r="BQ18" s="31">
        <f t="shared" si="28"/>
        <v>0</v>
      </c>
      <c r="BR18" s="31">
        <f t="shared" si="29"/>
        <v>0</v>
      </c>
      <c r="BS18" s="31">
        <f t="shared" si="30"/>
        <v>0</v>
      </c>
      <c r="BW18"/>
      <c r="BX18"/>
    </row>
    <row r="19" spans="1:76" s="1" customFormat="1" ht="13.5" customHeight="1">
      <c r="A19" s="10"/>
      <c r="B19" s="25" t="s">
        <v>682</v>
      </c>
      <c r="C19" s="26" t="s">
        <v>683</v>
      </c>
      <c r="D19" s="26" t="s">
        <v>657</v>
      </c>
      <c r="E19" s="27" t="s">
        <v>657</v>
      </c>
      <c r="F19" s="26" t="s">
        <v>657</v>
      </c>
      <c r="G19" s="26" t="s">
        <v>684</v>
      </c>
      <c r="H19" s="26" t="s">
        <v>657</v>
      </c>
      <c r="I19" s="26" t="s">
        <v>663</v>
      </c>
      <c r="J19" s="28"/>
      <c r="K19" s="28"/>
      <c r="L19" s="28"/>
      <c r="M19" s="28"/>
      <c r="N19" s="28"/>
      <c r="O19" s="28"/>
      <c r="P19" s="28"/>
      <c r="Q19" s="28"/>
      <c r="R19" s="28">
        <v>0.375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>
        <f t="shared" si="1"/>
        <v>0.375</v>
      </c>
      <c r="AN19" s="30" t="s">
        <v>664</v>
      </c>
      <c r="AO19" s="30" t="s">
        <v>665</v>
      </c>
      <c r="AP19" s="31">
        <f t="shared" si="2"/>
        <v>0</v>
      </c>
      <c r="AQ19" s="31">
        <f t="shared" si="3"/>
        <v>0</v>
      </c>
      <c r="AR19" s="31">
        <f t="shared" si="4"/>
        <v>0</v>
      </c>
      <c r="AS19" s="31">
        <f t="shared" si="5"/>
        <v>0</v>
      </c>
      <c r="AT19" s="31">
        <f t="shared" si="6"/>
        <v>0</v>
      </c>
      <c r="AU19" s="31">
        <f t="shared" si="7"/>
        <v>0</v>
      </c>
      <c r="AV19" s="31">
        <f t="shared" si="8"/>
        <v>0</v>
      </c>
      <c r="AW19" s="31">
        <f t="shared" si="9"/>
        <v>0</v>
      </c>
      <c r="AX19" s="31">
        <f t="shared" si="10"/>
        <v>0.375</v>
      </c>
      <c r="AY19" s="31">
        <f t="shared" si="11"/>
        <v>0</v>
      </c>
      <c r="AZ19" s="31">
        <f t="shared" si="12"/>
        <v>0</v>
      </c>
      <c r="BA19" s="31">
        <f t="shared" si="13"/>
        <v>0</v>
      </c>
      <c r="BB19" s="31">
        <f t="shared" si="14"/>
        <v>0</v>
      </c>
      <c r="BC19" s="31">
        <f t="shared" si="15"/>
        <v>0</v>
      </c>
      <c r="BD19" s="31">
        <f t="shared" si="16"/>
        <v>0</v>
      </c>
      <c r="BE19" s="31">
        <f t="shared" si="17"/>
        <v>0</v>
      </c>
      <c r="BF19" s="31" t="e">
        <f>#REF!</f>
        <v>#REF!</v>
      </c>
      <c r="BG19" s="31">
        <f t="shared" si="18"/>
        <v>0</v>
      </c>
      <c r="BH19" s="31">
        <f t="shared" si="19"/>
        <v>0</v>
      </c>
      <c r="BI19" s="31">
        <f t="shared" si="20"/>
        <v>0</v>
      </c>
      <c r="BJ19" s="31">
        <f t="shared" si="21"/>
        <v>0</v>
      </c>
      <c r="BK19" s="31">
        <f t="shared" si="22"/>
        <v>0</v>
      </c>
      <c r="BL19" s="31">
        <f t="shared" si="23"/>
        <v>0</v>
      </c>
      <c r="BM19" s="31">
        <f t="shared" si="24"/>
        <v>0</v>
      </c>
      <c r="BN19" s="31">
        <f t="shared" si="25"/>
        <v>0</v>
      </c>
      <c r="BO19" s="31">
        <f t="shared" si="26"/>
        <v>0</v>
      </c>
      <c r="BP19" s="31">
        <f t="shared" si="27"/>
        <v>0</v>
      </c>
      <c r="BQ19" s="31">
        <f t="shared" si="28"/>
        <v>0</v>
      </c>
      <c r="BR19" s="31">
        <f t="shared" si="29"/>
        <v>0</v>
      </c>
      <c r="BS19" s="31">
        <f t="shared" si="30"/>
        <v>0</v>
      </c>
      <c r="BW19"/>
      <c r="BX19"/>
    </row>
    <row r="20" spans="1:76" s="1" customFormat="1" ht="13.5" customHeight="1">
      <c r="A20" s="10"/>
      <c r="B20" s="25" t="s">
        <v>685</v>
      </c>
      <c r="C20" s="26" t="s">
        <v>686</v>
      </c>
      <c r="D20" s="26" t="s">
        <v>657</v>
      </c>
      <c r="E20" s="27" t="s">
        <v>657</v>
      </c>
      <c r="F20" s="26" t="s">
        <v>657</v>
      </c>
      <c r="G20" s="26" t="s">
        <v>676</v>
      </c>
      <c r="H20" s="26" t="s">
        <v>657</v>
      </c>
      <c r="I20" s="26" t="s">
        <v>663</v>
      </c>
      <c r="J20" s="28"/>
      <c r="K20" s="28"/>
      <c r="L20" s="28"/>
      <c r="M20" s="28"/>
      <c r="N20" s="28"/>
      <c r="O20" s="28"/>
      <c r="P20" s="28"/>
      <c r="Q20" s="28"/>
      <c r="R20" s="28">
        <v>0.295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>
        <f t="shared" si="1"/>
        <v>0.295</v>
      </c>
      <c r="AN20" s="30" t="s">
        <v>664</v>
      </c>
      <c r="AO20" s="30" t="s">
        <v>665</v>
      </c>
      <c r="AP20" s="31">
        <f t="shared" si="2"/>
        <v>0</v>
      </c>
      <c r="AQ20" s="31">
        <f t="shared" si="3"/>
        <v>0</v>
      </c>
      <c r="AR20" s="31">
        <f t="shared" si="4"/>
        <v>0</v>
      </c>
      <c r="AS20" s="31">
        <f t="shared" si="5"/>
        <v>0</v>
      </c>
      <c r="AT20" s="31">
        <f t="shared" si="6"/>
        <v>0</v>
      </c>
      <c r="AU20" s="31">
        <f t="shared" si="7"/>
        <v>0</v>
      </c>
      <c r="AV20" s="31">
        <f t="shared" si="8"/>
        <v>0</v>
      </c>
      <c r="AW20" s="31">
        <f t="shared" si="9"/>
        <v>0</v>
      </c>
      <c r="AX20" s="31">
        <f t="shared" si="10"/>
        <v>0.295</v>
      </c>
      <c r="AY20" s="31">
        <f t="shared" si="11"/>
        <v>0</v>
      </c>
      <c r="AZ20" s="31">
        <f t="shared" si="12"/>
        <v>0</v>
      </c>
      <c r="BA20" s="31">
        <f t="shared" si="13"/>
        <v>0</v>
      </c>
      <c r="BB20" s="31">
        <f t="shared" si="14"/>
        <v>0</v>
      </c>
      <c r="BC20" s="31">
        <f t="shared" si="15"/>
        <v>0</v>
      </c>
      <c r="BD20" s="31">
        <f t="shared" si="16"/>
        <v>0</v>
      </c>
      <c r="BE20" s="31">
        <f t="shared" si="17"/>
        <v>0</v>
      </c>
      <c r="BF20" s="31" t="e">
        <f>#REF!</f>
        <v>#REF!</v>
      </c>
      <c r="BG20" s="31">
        <f t="shared" si="18"/>
        <v>0</v>
      </c>
      <c r="BH20" s="31">
        <f t="shared" si="19"/>
        <v>0</v>
      </c>
      <c r="BI20" s="31">
        <f t="shared" si="20"/>
        <v>0</v>
      </c>
      <c r="BJ20" s="31">
        <f t="shared" si="21"/>
        <v>0</v>
      </c>
      <c r="BK20" s="31">
        <f t="shared" si="22"/>
        <v>0</v>
      </c>
      <c r="BL20" s="31">
        <f t="shared" si="23"/>
        <v>0</v>
      </c>
      <c r="BM20" s="31">
        <f t="shared" si="24"/>
        <v>0</v>
      </c>
      <c r="BN20" s="31">
        <f t="shared" si="25"/>
        <v>0</v>
      </c>
      <c r="BO20" s="31">
        <f t="shared" si="26"/>
        <v>0</v>
      </c>
      <c r="BP20" s="31">
        <f t="shared" si="27"/>
        <v>0</v>
      </c>
      <c r="BQ20" s="31">
        <f t="shared" si="28"/>
        <v>0</v>
      </c>
      <c r="BR20" s="31">
        <f t="shared" si="29"/>
        <v>0</v>
      </c>
      <c r="BS20" s="31">
        <f t="shared" si="30"/>
        <v>0</v>
      </c>
      <c r="BW20"/>
      <c r="BX20"/>
    </row>
    <row r="21" spans="1:76" s="1" customFormat="1" ht="13.5" customHeight="1">
      <c r="A21" s="10"/>
      <c r="B21" s="25" t="s">
        <v>687</v>
      </c>
      <c r="C21" s="26" t="s">
        <v>688</v>
      </c>
      <c r="D21" s="26" t="s">
        <v>657</v>
      </c>
      <c r="E21" s="27" t="s">
        <v>657</v>
      </c>
      <c r="F21" s="26" t="s">
        <v>657</v>
      </c>
      <c r="G21" s="26" t="s">
        <v>676</v>
      </c>
      <c r="H21" s="26" t="s">
        <v>657</v>
      </c>
      <c r="I21" s="26" t="s">
        <v>663</v>
      </c>
      <c r="J21" s="28"/>
      <c r="K21" s="28"/>
      <c r="L21" s="28"/>
      <c r="M21" s="28"/>
      <c r="N21" s="28"/>
      <c r="O21" s="28"/>
      <c r="P21" s="28"/>
      <c r="Q21" s="28"/>
      <c r="R21" s="28">
        <v>0.136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>
        <f t="shared" si="1"/>
        <v>0.136</v>
      </c>
      <c r="AN21" s="30" t="s">
        <v>664</v>
      </c>
      <c r="AO21" s="30" t="s">
        <v>665</v>
      </c>
      <c r="AP21" s="31">
        <f t="shared" si="2"/>
        <v>0</v>
      </c>
      <c r="AQ21" s="31">
        <f t="shared" si="3"/>
        <v>0</v>
      </c>
      <c r="AR21" s="31">
        <f t="shared" si="4"/>
        <v>0</v>
      </c>
      <c r="AS21" s="31">
        <f t="shared" si="5"/>
        <v>0</v>
      </c>
      <c r="AT21" s="31">
        <f t="shared" si="6"/>
        <v>0</v>
      </c>
      <c r="AU21" s="31">
        <f t="shared" si="7"/>
        <v>0</v>
      </c>
      <c r="AV21" s="31">
        <f t="shared" si="8"/>
        <v>0</v>
      </c>
      <c r="AW21" s="31">
        <f t="shared" si="9"/>
        <v>0</v>
      </c>
      <c r="AX21" s="31">
        <f t="shared" si="10"/>
        <v>0.136</v>
      </c>
      <c r="AY21" s="31">
        <f t="shared" si="11"/>
        <v>0</v>
      </c>
      <c r="AZ21" s="31">
        <f t="shared" si="12"/>
        <v>0</v>
      </c>
      <c r="BA21" s="31">
        <f t="shared" si="13"/>
        <v>0</v>
      </c>
      <c r="BB21" s="31">
        <f t="shared" si="14"/>
        <v>0</v>
      </c>
      <c r="BC21" s="31">
        <f t="shared" si="15"/>
        <v>0</v>
      </c>
      <c r="BD21" s="31">
        <f t="shared" si="16"/>
        <v>0</v>
      </c>
      <c r="BE21" s="31">
        <f t="shared" si="17"/>
        <v>0</v>
      </c>
      <c r="BF21" s="31" t="e">
        <f>#REF!</f>
        <v>#REF!</v>
      </c>
      <c r="BG21" s="31">
        <f t="shared" si="18"/>
        <v>0</v>
      </c>
      <c r="BH21" s="31">
        <f t="shared" si="19"/>
        <v>0</v>
      </c>
      <c r="BI21" s="31">
        <f t="shared" si="20"/>
        <v>0</v>
      </c>
      <c r="BJ21" s="31">
        <f t="shared" si="21"/>
        <v>0</v>
      </c>
      <c r="BK21" s="31">
        <f t="shared" si="22"/>
        <v>0</v>
      </c>
      <c r="BL21" s="31">
        <f t="shared" si="23"/>
        <v>0</v>
      </c>
      <c r="BM21" s="31">
        <f t="shared" si="24"/>
        <v>0</v>
      </c>
      <c r="BN21" s="31">
        <f t="shared" si="25"/>
        <v>0</v>
      </c>
      <c r="BO21" s="31">
        <f t="shared" si="26"/>
        <v>0</v>
      </c>
      <c r="BP21" s="31">
        <f t="shared" si="27"/>
        <v>0</v>
      </c>
      <c r="BQ21" s="31">
        <f t="shared" si="28"/>
        <v>0</v>
      </c>
      <c r="BR21" s="31">
        <f t="shared" si="29"/>
        <v>0</v>
      </c>
      <c r="BS21" s="31">
        <f t="shared" si="30"/>
        <v>0</v>
      </c>
      <c r="BW21"/>
      <c r="BX21"/>
    </row>
    <row r="22" spans="1:76" s="1" customFormat="1" ht="13.5" customHeight="1">
      <c r="A22" s="10"/>
      <c r="B22" s="25" t="s">
        <v>689</v>
      </c>
      <c r="C22" s="26" t="s">
        <v>690</v>
      </c>
      <c r="D22" s="26" t="s">
        <v>657</v>
      </c>
      <c r="E22" s="27" t="s">
        <v>657</v>
      </c>
      <c r="F22" s="26" t="s">
        <v>657</v>
      </c>
      <c r="G22" s="26" t="s">
        <v>684</v>
      </c>
      <c r="H22" s="26" t="s">
        <v>657</v>
      </c>
      <c r="I22" s="26" t="s">
        <v>663</v>
      </c>
      <c r="J22" s="28"/>
      <c r="K22" s="28"/>
      <c r="L22" s="28"/>
      <c r="M22" s="28"/>
      <c r="N22" s="28"/>
      <c r="O22" s="28"/>
      <c r="P22" s="28"/>
      <c r="Q22" s="28"/>
      <c r="R22" s="28">
        <v>4.802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>
        <f t="shared" si="1"/>
        <v>4.802</v>
      </c>
      <c r="AN22" s="30" t="s">
        <v>664</v>
      </c>
      <c r="AO22" s="30" t="s">
        <v>665</v>
      </c>
      <c r="AP22" s="31">
        <f t="shared" si="2"/>
        <v>0</v>
      </c>
      <c r="AQ22" s="31">
        <f t="shared" si="3"/>
        <v>0</v>
      </c>
      <c r="AR22" s="31">
        <f t="shared" si="4"/>
        <v>0</v>
      </c>
      <c r="AS22" s="31">
        <f t="shared" si="5"/>
        <v>0</v>
      </c>
      <c r="AT22" s="31">
        <f t="shared" si="6"/>
        <v>0</v>
      </c>
      <c r="AU22" s="31">
        <f t="shared" si="7"/>
        <v>0</v>
      </c>
      <c r="AV22" s="31">
        <f t="shared" si="8"/>
        <v>0</v>
      </c>
      <c r="AW22" s="31">
        <f t="shared" si="9"/>
        <v>0</v>
      </c>
      <c r="AX22" s="31">
        <f t="shared" si="10"/>
        <v>4.802</v>
      </c>
      <c r="AY22" s="31">
        <f t="shared" si="11"/>
        <v>0</v>
      </c>
      <c r="AZ22" s="31">
        <f t="shared" si="12"/>
        <v>0</v>
      </c>
      <c r="BA22" s="31">
        <f t="shared" si="13"/>
        <v>0</v>
      </c>
      <c r="BB22" s="31">
        <f t="shared" si="14"/>
        <v>0</v>
      </c>
      <c r="BC22" s="31">
        <f t="shared" si="15"/>
        <v>0</v>
      </c>
      <c r="BD22" s="31">
        <f t="shared" si="16"/>
        <v>0</v>
      </c>
      <c r="BE22" s="31">
        <f t="shared" si="17"/>
        <v>0</v>
      </c>
      <c r="BF22" s="31" t="e">
        <f>#REF!</f>
        <v>#REF!</v>
      </c>
      <c r="BG22" s="31">
        <f t="shared" si="18"/>
        <v>0</v>
      </c>
      <c r="BH22" s="31">
        <f t="shared" si="19"/>
        <v>0</v>
      </c>
      <c r="BI22" s="31">
        <f t="shared" si="20"/>
        <v>0</v>
      </c>
      <c r="BJ22" s="31">
        <f t="shared" si="21"/>
        <v>0</v>
      </c>
      <c r="BK22" s="31">
        <f t="shared" si="22"/>
        <v>0</v>
      </c>
      <c r="BL22" s="31">
        <f t="shared" si="23"/>
        <v>0</v>
      </c>
      <c r="BM22" s="31">
        <f t="shared" si="24"/>
        <v>0</v>
      </c>
      <c r="BN22" s="31">
        <f t="shared" si="25"/>
        <v>0</v>
      </c>
      <c r="BO22" s="31">
        <f t="shared" si="26"/>
        <v>0</v>
      </c>
      <c r="BP22" s="31">
        <f t="shared" si="27"/>
        <v>0</v>
      </c>
      <c r="BQ22" s="31">
        <f t="shared" si="28"/>
        <v>0</v>
      </c>
      <c r="BR22" s="31">
        <f t="shared" si="29"/>
        <v>0</v>
      </c>
      <c r="BS22" s="31">
        <f t="shared" si="30"/>
        <v>0</v>
      </c>
      <c r="BW22"/>
      <c r="BX22"/>
    </row>
    <row r="23" spans="1:76" s="1" customFormat="1" ht="13.5" customHeight="1">
      <c r="A23" s="10"/>
      <c r="B23" s="25" t="s">
        <v>691</v>
      </c>
      <c r="C23" s="26" t="s">
        <v>692</v>
      </c>
      <c r="D23" s="26" t="s">
        <v>657</v>
      </c>
      <c r="E23" s="27" t="s">
        <v>657</v>
      </c>
      <c r="F23" s="26" t="s">
        <v>657</v>
      </c>
      <c r="G23" s="26" t="s">
        <v>676</v>
      </c>
      <c r="H23" s="26" t="s">
        <v>657</v>
      </c>
      <c r="I23" s="26" t="s">
        <v>663</v>
      </c>
      <c r="J23" s="28"/>
      <c r="K23" s="28"/>
      <c r="L23" s="28"/>
      <c r="M23" s="28"/>
      <c r="N23" s="28"/>
      <c r="O23" s="28"/>
      <c r="P23" s="28"/>
      <c r="Q23" s="28"/>
      <c r="R23" s="28">
        <v>0.375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>
        <f t="shared" si="1"/>
        <v>0.375</v>
      </c>
      <c r="AN23" s="30" t="s">
        <v>664</v>
      </c>
      <c r="AO23" s="30" t="s">
        <v>665</v>
      </c>
      <c r="AP23" s="31">
        <f t="shared" si="2"/>
        <v>0</v>
      </c>
      <c r="AQ23" s="31">
        <f t="shared" si="3"/>
        <v>0</v>
      </c>
      <c r="AR23" s="31">
        <f t="shared" si="4"/>
        <v>0</v>
      </c>
      <c r="AS23" s="31">
        <f t="shared" si="5"/>
        <v>0</v>
      </c>
      <c r="AT23" s="31">
        <f t="shared" si="6"/>
        <v>0</v>
      </c>
      <c r="AU23" s="31">
        <f t="shared" si="7"/>
        <v>0</v>
      </c>
      <c r="AV23" s="31">
        <f t="shared" si="8"/>
        <v>0</v>
      </c>
      <c r="AW23" s="31">
        <f t="shared" si="9"/>
        <v>0</v>
      </c>
      <c r="AX23" s="31">
        <f t="shared" si="10"/>
        <v>0.375</v>
      </c>
      <c r="AY23" s="31">
        <f t="shared" si="11"/>
        <v>0</v>
      </c>
      <c r="AZ23" s="31">
        <f t="shared" si="12"/>
        <v>0</v>
      </c>
      <c r="BA23" s="31">
        <f t="shared" si="13"/>
        <v>0</v>
      </c>
      <c r="BB23" s="31">
        <f t="shared" si="14"/>
        <v>0</v>
      </c>
      <c r="BC23" s="31">
        <f t="shared" si="15"/>
        <v>0</v>
      </c>
      <c r="BD23" s="31">
        <f t="shared" si="16"/>
        <v>0</v>
      </c>
      <c r="BE23" s="31">
        <f t="shared" si="17"/>
        <v>0</v>
      </c>
      <c r="BF23" s="31" t="e">
        <f>#REF!</f>
        <v>#REF!</v>
      </c>
      <c r="BG23" s="31">
        <f t="shared" si="18"/>
        <v>0</v>
      </c>
      <c r="BH23" s="31">
        <f t="shared" si="19"/>
        <v>0</v>
      </c>
      <c r="BI23" s="31">
        <f t="shared" si="20"/>
        <v>0</v>
      </c>
      <c r="BJ23" s="31">
        <f t="shared" si="21"/>
        <v>0</v>
      </c>
      <c r="BK23" s="31">
        <f t="shared" si="22"/>
        <v>0</v>
      </c>
      <c r="BL23" s="31">
        <f t="shared" si="23"/>
        <v>0</v>
      </c>
      <c r="BM23" s="31">
        <f t="shared" si="24"/>
        <v>0</v>
      </c>
      <c r="BN23" s="31">
        <f t="shared" si="25"/>
        <v>0</v>
      </c>
      <c r="BO23" s="31">
        <f t="shared" si="26"/>
        <v>0</v>
      </c>
      <c r="BP23" s="31">
        <f t="shared" si="27"/>
        <v>0</v>
      </c>
      <c r="BQ23" s="31">
        <f t="shared" si="28"/>
        <v>0</v>
      </c>
      <c r="BR23" s="31">
        <f t="shared" si="29"/>
        <v>0</v>
      </c>
      <c r="BS23" s="31">
        <f t="shared" si="30"/>
        <v>0</v>
      </c>
      <c r="BW23"/>
      <c r="BX23"/>
    </row>
    <row r="24" spans="1:76" s="1" customFormat="1" ht="13.5" customHeight="1">
      <c r="A24" s="10"/>
      <c r="B24" s="25" t="s">
        <v>693</v>
      </c>
      <c r="C24" s="26" t="s">
        <v>694</v>
      </c>
      <c r="D24" s="26" t="s">
        <v>657</v>
      </c>
      <c r="E24" s="27" t="s">
        <v>657</v>
      </c>
      <c r="F24" s="26" t="s">
        <v>657</v>
      </c>
      <c r="G24" s="26" t="s">
        <v>695</v>
      </c>
      <c r="H24" s="26" t="s">
        <v>657</v>
      </c>
      <c r="I24" s="26" t="s">
        <v>663</v>
      </c>
      <c r="J24" s="28"/>
      <c r="K24" s="28"/>
      <c r="L24" s="28"/>
      <c r="M24" s="28"/>
      <c r="N24" s="28"/>
      <c r="O24" s="28"/>
      <c r="P24" s="28"/>
      <c r="Q24" s="28"/>
      <c r="R24" s="28">
        <v>0.423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>
        <f t="shared" si="1"/>
        <v>0.423</v>
      </c>
      <c r="AN24" s="30" t="s">
        <v>664</v>
      </c>
      <c r="AO24" s="30" t="s">
        <v>665</v>
      </c>
      <c r="AP24" s="31">
        <f t="shared" si="2"/>
        <v>0</v>
      </c>
      <c r="AQ24" s="31">
        <f t="shared" si="3"/>
        <v>0</v>
      </c>
      <c r="AR24" s="31">
        <f t="shared" si="4"/>
        <v>0</v>
      </c>
      <c r="AS24" s="31">
        <f t="shared" si="5"/>
        <v>0</v>
      </c>
      <c r="AT24" s="31">
        <f t="shared" si="6"/>
        <v>0</v>
      </c>
      <c r="AU24" s="31">
        <f t="shared" si="7"/>
        <v>0</v>
      </c>
      <c r="AV24" s="31">
        <f t="shared" si="8"/>
        <v>0</v>
      </c>
      <c r="AW24" s="31">
        <f t="shared" si="9"/>
        <v>0</v>
      </c>
      <c r="AX24" s="31">
        <f t="shared" si="10"/>
        <v>0.423</v>
      </c>
      <c r="AY24" s="31">
        <f t="shared" si="11"/>
        <v>0</v>
      </c>
      <c r="AZ24" s="31">
        <f t="shared" si="12"/>
        <v>0</v>
      </c>
      <c r="BA24" s="31">
        <f t="shared" si="13"/>
        <v>0</v>
      </c>
      <c r="BB24" s="31">
        <f t="shared" si="14"/>
        <v>0</v>
      </c>
      <c r="BC24" s="31">
        <f t="shared" si="15"/>
        <v>0</v>
      </c>
      <c r="BD24" s="31">
        <f t="shared" si="16"/>
        <v>0</v>
      </c>
      <c r="BE24" s="31">
        <f t="shared" si="17"/>
        <v>0</v>
      </c>
      <c r="BF24" s="31" t="e">
        <f>#REF!</f>
        <v>#REF!</v>
      </c>
      <c r="BG24" s="31">
        <f t="shared" si="18"/>
        <v>0</v>
      </c>
      <c r="BH24" s="31">
        <f t="shared" si="19"/>
        <v>0</v>
      </c>
      <c r="BI24" s="31">
        <f t="shared" si="20"/>
        <v>0</v>
      </c>
      <c r="BJ24" s="31">
        <f t="shared" si="21"/>
        <v>0</v>
      </c>
      <c r="BK24" s="31">
        <f t="shared" si="22"/>
        <v>0</v>
      </c>
      <c r="BL24" s="31">
        <f t="shared" si="23"/>
        <v>0</v>
      </c>
      <c r="BM24" s="31">
        <f t="shared" si="24"/>
        <v>0</v>
      </c>
      <c r="BN24" s="31">
        <f t="shared" si="25"/>
        <v>0</v>
      </c>
      <c r="BO24" s="31">
        <f t="shared" si="26"/>
        <v>0</v>
      </c>
      <c r="BP24" s="31">
        <f t="shared" si="27"/>
        <v>0</v>
      </c>
      <c r="BQ24" s="31">
        <f t="shared" si="28"/>
        <v>0</v>
      </c>
      <c r="BR24" s="31">
        <f t="shared" si="29"/>
        <v>0</v>
      </c>
      <c r="BS24" s="31">
        <f t="shared" si="30"/>
        <v>0</v>
      </c>
      <c r="BW24"/>
      <c r="BX24"/>
    </row>
    <row r="25" spans="1:76" s="1" customFormat="1" ht="13.5" customHeight="1">
      <c r="A25" s="10"/>
      <c r="B25" s="25" t="s">
        <v>696</v>
      </c>
      <c r="C25" s="26" t="s">
        <v>697</v>
      </c>
      <c r="D25" s="26" t="s">
        <v>657</v>
      </c>
      <c r="E25" s="27" t="s">
        <v>657</v>
      </c>
      <c r="F25" s="26" t="s">
        <v>657</v>
      </c>
      <c r="G25" s="26" t="s">
        <v>670</v>
      </c>
      <c r="H25" s="26" t="s">
        <v>657</v>
      </c>
      <c r="I25" s="26" t="s">
        <v>663</v>
      </c>
      <c r="J25" s="28"/>
      <c r="K25" s="28"/>
      <c r="L25" s="28"/>
      <c r="M25" s="28"/>
      <c r="N25" s="28"/>
      <c r="O25" s="28"/>
      <c r="P25" s="28"/>
      <c r="Q25" s="28"/>
      <c r="R25" s="28">
        <v>20.409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>
        <f t="shared" si="1"/>
        <v>20.409</v>
      </c>
      <c r="AN25" s="30" t="s">
        <v>664</v>
      </c>
      <c r="AO25" s="30" t="s">
        <v>665</v>
      </c>
      <c r="AP25" s="31">
        <f t="shared" si="2"/>
        <v>0</v>
      </c>
      <c r="AQ25" s="31">
        <f t="shared" si="3"/>
        <v>0</v>
      </c>
      <c r="AR25" s="31">
        <f t="shared" si="4"/>
        <v>0</v>
      </c>
      <c r="AS25" s="31">
        <f t="shared" si="5"/>
        <v>0</v>
      </c>
      <c r="AT25" s="31">
        <f t="shared" si="6"/>
        <v>0</v>
      </c>
      <c r="AU25" s="31">
        <f t="shared" si="7"/>
        <v>0</v>
      </c>
      <c r="AV25" s="31">
        <f t="shared" si="8"/>
        <v>0</v>
      </c>
      <c r="AW25" s="31">
        <f t="shared" si="9"/>
        <v>0</v>
      </c>
      <c r="AX25" s="31">
        <f t="shared" si="10"/>
        <v>20.409</v>
      </c>
      <c r="AY25" s="31">
        <f t="shared" si="11"/>
        <v>0</v>
      </c>
      <c r="AZ25" s="31">
        <f t="shared" si="12"/>
        <v>0</v>
      </c>
      <c r="BA25" s="31">
        <f t="shared" si="13"/>
        <v>0</v>
      </c>
      <c r="BB25" s="31">
        <f t="shared" si="14"/>
        <v>0</v>
      </c>
      <c r="BC25" s="31">
        <f t="shared" si="15"/>
        <v>0</v>
      </c>
      <c r="BD25" s="31">
        <f t="shared" si="16"/>
        <v>0</v>
      </c>
      <c r="BE25" s="31">
        <f t="shared" si="17"/>
        <v>0</v>
      </c>
      <c r="BF25" s="31" t="e">
        <f>#REF!</f>
        <v>#REF!</v>
      </c>
      <c r="BG25" s="31">
        <f t="shared" si="18"/>
        <v>0</v>
      </c>
      <c r="BH25" s="31">
        <f t="shared" si="19"/>
        <v>0</v>
      </c>
      <c r="BI25" s="31">
        <f t="shared" si="20"/>
        <v>0</v>
      </c>
      <c r="BJ25" s="31">
        <f t="shared" si="21"/>
        <v>0</v>
      </c>
      <c r="BK25" s="31">
        <f t="shared" si="22"/>
        <v>0</v>
      </c>
      <c r="BL25" s="31">
        <f t="shared" si="23"/>
        <v>0</v>
      </c>
      <c r="BM25" s="31">
        <f t="shared" si="24"/>
        <v>0</v>
      </c>
      <c r="BN25" s="31">
        <f t="shared" si="25"/>
        <v>0</v>
      </c>
      <c r="BO25" s="31">
        <f t="shared" si="26"/>
        <v>0</v>
      </c>
      <c r="BP25" s="31">
        <f t="shared" si="27"/>
        <v>0</v>
      </c>
      <c r="BQ25" s="31">
        <f t="shared" si="28"/>
        <v>0</v>
      </c>
      <c r="BR25" s="31">
        <f t="shared" si="29"/>
        <v>0</v>
      </c>
      <c r="BS25" s="31">
        <f t="shared" si="30"/>
        <v>0</v>
      </c>
      <c r="BW25"/>
      <c r="BX25"/>
    </row>
    <row r="26" spans="1:76" s="1" customFormat="1" ht="13.5" customHeight="1">
      <c r="A26" s="10"/>
      <c r="B26" s="25" t="s">
        <v>698</v>
      </c>
      <c r="C26" s="26" t="s">
        <v>699</v>
      </c>
      <c r="D26" s="26" t="s">
        <v>657</v>
      </c>
      <c r="E26" s="27" t="s">
        <v>657</v>
      </c>
      <c r="F26" s="26" t="s">
        <v>657</v>
      </c>
      <c r="G26" s="26" t="s">
        <v>684</v>
      </c>
      <c r="H26" s="26" t="s">
        <v>657</v>
      </c>
      <c r="I26" s="26" t="s">
        <v>663</v>
      </c>
      <c r="J26" s="28"/>
      <c r="K26" s="28"/>
      <c r="L26" s="28"/>
      <c r="M26" s="28"/>
      <c r="N26" s="28"/>
      <c r="O26" s="28"/>
      <c r="P26" s="28"/>
      <c r="Q26" s="28"/>
      <c r="R26" s="28">
        <v>5.27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>
        <f t="shared" si="1"/>
        <v>5.27</v>
      </c>
      <c r="AN26" s="30" t="s">
        <v>664</v>
      </c>
      <c r="AO26" s="30" t="s">
        <v>665</v>
      </c>
      <c r="AP26" s="31">
        <f t="shared" si="2"/>
        <v>0</v>
      </c>
      <c r="AQ26" s="31">
        <f t="shared" si="3"/>
        <v>0</v>
      </c>
      <c r="AR26" s="31">
        <f t="shared" si="4"/>
        <v>0</v>
      </c>
      <c r="AS26" s="31">
        <f t="shared" si="5"/>
        <v>0</v>
      </c>
      <c r="AT26" s="31">
        <f t="shared" si="6"/>
        <v>0</v>
      </c>
      <c r="AU26" s="31">
        <f t="shared" si="7"/>
        <v>0</v>
      </c>
      <c r="AV26" s="31">
        <f t="shared" si="8"/>
        <v>0</v>
      </c>
      <c r="AW26" s="31">
        <f t="shared" si="9"/>
        <v>0</v>
      </c>
      <c r="AX26" s="31">
        <f t="shared" si="10"/>
        <v>5.27</v>
      </c>
      <c r="AY26" s="31">
        <f t="shared" si="11"/>
        <v>0</v>
      </c>
      <c r="AZ26" s="31">
        <f t="shared" si="12"/>
        <v>0</v>
      </c>
      <c r="BA26" s="31">
        <f t="shared" si="13"/>
        <v>0</v>
      </c>
      <c r="BB26" s="31">
        <f t="shared" si="14"/>
        <v>0</v>
      </c>
      <c r="BC26" s="31">
        <f t="shared" si="15"/>
        <v>0</v>
      </c>
      <c r="BD26" s="31">
        <f t="shared" si="16"/>
        <v>0</v>
      </c>
      <c r="BE26" s="31">
        <f t="shared" si="17"/>
        <v>0</v>
      </c>
      <c r="BF26" s="31" t="e">
        <f>#REF!</f>
        <v>#REF!</v>
      </c>
      <c r="BG26" s="31">
        <f t="shared" si="18"/>
        <v>0</v>
      </c>
      <c r="BH26" s="31">
        <f t="shared" si="19"/>
        <v>0</v>
      </c>
      <c r="BI26" s="31">
        <f t="shared" si="20"/>
        <v>0</v>
      </c>
      <c r="BJ26" s="31">
        <f t="shared" si="21"/>
        <v>0</v>
      </c>
      <c r="BK26" s="31">
        <f t="shared" si="22"/>
        <v>0</v>
      </c>
      <c r="BL26" s="31">
        <f t="shared" si="23"/>
        <v>0</v>
      </c>
      <c r="BM26" s="31">
        <f t="shared" si="24"/>
        <v>0</v>
      </c>
      <c r="BN26" s="31">
        <f t="shared" si="25"/>
        <v>0</v>
      </c>
      <c r="BO26" s="31">
        <f t="shared" si="26"/>
        <v>0</v>
      </c>
      <c r="BP26" s="31">
        <f t="shared" si="27"/>
        <v>0</v>
      </c>
      <c r="BQ26" s="31">
        <f t="shared" si="28"/>
        <v>0</v>
      </c>
      <c r="BR26" s="31">
        <f t="shared" si="29"/>
        <v>0</v>
      </c>
      <c r="BS26" s="31">
        <f t="shared" si="30"/>
        <v>0</v>
      </c>
      <c r="BW26"/>
      <c r="BX26"/>
    </row>
    <row r="27" spans="1:76" s="1" customFormat="1" ht="13.5" customHeight="1">
      <c r="A27" s="10"/>
      <c r="B27" s="25" t="s">
        <v>700</v>
      </c>
      <c r="C27" s="26" t="s">
        <v>701</v>
      </c>
      <c r="D27" s="26" t="s">
        <v>657</v>
      </c>
      <c r="E27" s="27" t="s">
        <v>657</v>
      </c>
      <c r="F27" s="26" t="s">
        <v>657</v>
      </c>
      <c r="G27" s="26" t="s">
        <v>702</v>
      </c>
      <c r="H27" s="26" t="s">
        <v>657</v>
      </c>
      <c r="I27" s="26" t="s">
        <v>663</v>
      </c>
      <c r="J27" s="28"/>
      <c r="K27" s="28"/>
      <c r="L27" s="28"/>
      <c r="M27" s="28"/>
      <c r="N27" s="28"/>
      <c r="O27" s="28"/>
      <c r="P27" s="28"/>
      <c r="Q27" s="28"/>
      <c r="R27" s="28">
        <v>6.864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>
        <f t="shared" si="1"/>
        <v>6.864</v>
      </c>
      <c r="AN27" s="30" t="s">
        <v>664</v>
      </c>
      <c r="AO27" s="30" t="s">
        <v>665</v>
      </c>
      <c r="AP27" s="31">
        <f t="shared" si="2"/>
        <v>0</v>
      </c>
      <c r="AQ27" s="31">
        <f t="shared" si="3"/>
        <v>0</v>
      </c>
      <c r="AR27" s="31">
        <f t="shared" si="4"/>
        <v>0</v>
      </c>
      <c r="AS27" s="31">
        <f t="shared" si="5"/>
        <v>0</v>
      </c>
      <c r="AT27" s="31">
        <f t="shared" si="6"/>
        <v>0</v>
      </c>
      <c r="AU27" s="31">
        <f t="shared" si="7"/>
        <v>0</v>
      </c>
      <c r="AV27" s="31">
        <f t="shared" si="8"/>
        <v>0</v>
      </c>
      <c r="AW27" s="31">
        <f t="shared" si="9"/>
        <v>0</v>
      </c>
      <c r="AX27" s="31">
        <f t="shared" si="10"/>
        <v>6.864</v>
      </c>
      <c r="AY27" s="31">
        <f t="shared" si="11"/>
        <v>0</v>
      </c>
      <c r="AZ27" s="31">
        <f t="shared" si="12"/>
        <v>0</v>
      </c>
      <c r="BA27" s="31">
        <f t="shared" si="13"/>
        <v>0</v>
      </c>
      <c r="BB27" s="31">
        <f t="shared" si="14"/>
        <v>0</v>
      </c>
      <c r="BC27" s="31">
        <f t="shared" si="15"/>
        <v>0</v>
      </c>
      <c r="BD27" s="31">
        <f t="shared" si="16"/>
        <v>0</v>
      </c>
      <c r="BE27" s="31">
        <f t="shared" si="17"/>
        <v>0</v>
      </c>
      <c r="BF27" s="31" t="e">
        <f>#REF!</f>
        <v>#REF!</v>
      </c>
      <c r="BG27" s="31">
        <f t="shared" si="18"/>
        <v>0</v>
      </c>
      <c r="BH27" s="31">
        <f t="shared" si="19"/>
        <v>0</v>
      </c>
      <c r="BI27" s="31">
        <f t="shared" si="20"/>
        <v>0</v>
      </c>
      <c r="BJ27" s="31">
        <f t="shared" si="21"/>
        <v>0</v>
      </c>
      <c r="BK27" s="31">
        <f t="shared" si="22"/>
        <v>0</v>
      </c>
      <c r="BL27" s="31">
        <f t="shared" si="23"/>
        <v>0</v>
      </c>
      <c r="BM27" s="31">
        <f t="shared" si="24"/>
        <v>0</v>
      </c>
      <c r="BN27" s="31">
        <f t="shared" si="25"/>
        <v>0</v>
      </c>
      <c r="BO27" s="31">
        <f t="shared" si="26"/>
        <v>0</v>
      </c>
      <c r="BP27" s="31">
        <f t="shared" si="27"/>
        <v>0</v>
      </c>
      <c r="BQ27" s="31">
        <f t="shared" si="28"/>
        <v>0</v>
      </c>
      <c r="BR27" s="31">
        <f t="shared" si="29"/>
        <v>0</v>
      </c>
      <c r="BS27" s="31">
        <f t="shared" si="30"/>
        <v>0</v>
      </c>
      <c r="BW27"/>
      <c r="BX27"/>
    </row>
    <row r="28" spans="1:76" s="1" customFormat="1" ht="13.5" customHeight="1">
      <c r="A28" s="10"/>
      <c r="B28" s="25" t="s">
        <v>703</v>
      </c>
      <c r="C28" s="26" t="s">
        <v>704</v>
      </c>
      <c r="D28" s="26" t="s">
        <v>657</v>
      </c>
      <c r="E28" s="27" t="s">
        <v>657</v>
      </c>
      <c r="F28" s="26" t="s">
        <v>657</v>
      </c>
      <c r="G28" s="26" t="s">
        <v>673</v>
      </c>
      <c r="H28" s="26" t="s">
        <v>657</v>
      </c>
      <c r="I28" s="26" t="s">
        <v>663</v>
      </c>
      <c r="J28" s="28"/>
      <c r="K28" s="28"/>
      <c r="L28" s="28"/>
      <c r="M28" s="28"/>
      <c r="N28" s="28"/>
      <c r="O28" s="28"/>
      <c r="P28" s="28"/>
      <c r="Q28" s="28"/>
      <c r="R28" s="28">
        <v>6.486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>
        <f t="shared" si="1"/>
        <v>6.486</v>
      </c>
      <c r="AN28" s="30" t="s">
        <v>664</v>
      </c>
      <c r="AO28" s="30" t="s">
        <v>665</v>
      </c>
      <c r="AP28" s="31">
        <f t="shared" si="2"/>
        <v>0</v>
      </c>
      <c r="AQ28" s="31">
        <f t="shared" si="3"/>
        <v>0</v>
      </c>
      <c r="AR28" s="31">
        <f t="shared" si="4"/>
        <v>0</v>
      </c>
      <c r="AS28" s="31">
        <f t="shared" si="5"/>
        <v>0</v>
      </c>
      <c r="AT28" s="31">
        <f t="shared" si="6"/>
        <v>0</v>
      </c>
      <c r="AU28" s="31">
        <f t="shared" si="7"/>
        <v>0</v>
      </c>
      <c r="AV28" s="31">
        <f t="shared" si="8"/>
        <v>0</v>
      </c>
      <c r="AW28" s="31">
        <f t="shared" si="9"/>
        <v>0</v>
      </c>
      <c r="AX28" s="31">
        <f t="shared" si="10"/>
        <v>6.486</v>
      </c>
      <c r="AY28" s="31">
        <f t="shared" si="11"/>
        <v>0</v>
      </c>
      <c r="AZ28" s="31">
        <f t="shared" si="12"/>
        <v>0</v>
      </c>
      <c r="BA28" s="31">
        <f t="shared" si="13"/>
        <v>0</v>
      </c>
      <c r="BB28" s="31">
        <f t="shared" si="14"/>
        <v>0</v>
      </c>
      <c r="BC28" s="31">
        <f t="shared" si="15"/>
        <v>0</v>
      </c>
      <c r="BD28" s="31">
        <f t="shared" si="16"/>
        <v>0</v>
      </c>
      <c r="BE28" s="31">
        <f t="shared" si="17"/>
        <v>0</v>
      </c>
      <c r="BF28" s="31" t="e">
        <f>#REF!</f>
        <v>#REF!</v>
      </c>
      <c r="BG28" s="31">
        <f t="shared" si="18"/>
        <v>0</v>
      </c>
      <c r="BH28" s="31">
        <f t="shared" si="19"/>
        <v>0</v>
      </c>
      <c r="BI28" s="31">
        <f t="shared" si="20"/>
        <v>0</v>
      </c>
      <c r="BJ28" s="31">
        <f t="shared" si="21"/>
        <v>0</v>
      </c>
      <c r="BK28" s="31">
        <f t="shared" si="22"/>
        <v>0</v>
      </c>
      <c r="BL28" s="31">
        <f t="shared" si="23"/>
        <v>0</v>
      </c>
      <c r="BM28" s="31">
        <f t="shared" si="24"/>
        <v>0</v>
      </c>
      <c r="BN28" s="31">
        <f t="shared" si="25"/>
        <v>0</v>
      </c>
      <c r="BO28" s="31">
        <f t="shared" si="26"/>
        <v>0</v>
      </c>
      <c r="BP28" s="31">
        <f t="shared" si="27"/>
        <v>0</v>
      </c>
      <c r="BQ28" s="31">
        <f t="shared" si="28"/>
        <v>0</v>
      </c>
      <c r="BR28" s="31">
        <f t="shared" si="29"/>
        <v>0</v>
      </c>
      <c r="BS28" s="31">
        <f t="shared" si="30"/>
        <v>0</v>
      </c>
      <c r="BW28"/>
      <c r="BX28"/>
    </row>
    <row r="29" spans="1:76" s="1" customFormat="1" ht="13.5" customHeight="1">
      <c r="A29" s="10"/>
      <c r="B29" s="25" t="s">
        <v>705</v>
      </c>
      <c r="C29" s="26" t="s">
        <v>706</v>
      </c>
      <c r="D29" s="26" t="s">
        <v>657</v>
      </c>
      <c r="E29" s="27" t="s">
        <v>657</v>
      </c>
      <c r="F29" s="26" t="s">
        <v>657</v>
      </c>
      <c r="G29" s="26" t="s">
        <v>676</v>
      </c>
      <c r="H29" s="26" t="s">
        <v>657</v>
      </c>
      <c r="I29" s="26" t="s">
        <v>663</v>
      </c>
      <c r="J29" s="28"/>
      <c r="K29" s="28"/>
      <c r="L29" s="28"/>
      <c r="M29" s="28"/>
      <c r="N29" s="28"/>
      <c r="O29" s="28"/>
      <c r="P29" s="28"/>
      <c r="Q29" s="28"/>
      <c r="R29" s="28">
        <v>1.823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>
        <f t="shared" si="1"/>
        <v>1.823</v>
      </c>
      <c r="AN29" s="30" t="s">
        <v>664</v>
      </c>
      <c r="AO29" s="30" t="s">
        <v>665</v>
      </c>
      <c r="AP29" s="31">
        <f t="shared" si="2"/>
        <v>0</v>
      </c>
      <c r="AQ29" s="31">
        <f t="shared" si="3"/>
        <v>0</v>
      </c>
      <c r="AR29" s="31">
        <f t="shared" si="4"/>
        <v>0</v>
      </c>
      <c r="AS29" s="31">
        <f t="shared" si="5"/>
        <v>0</v>
      </c>
      <c r="AT29" s="31">
        <f t="shared" si="6"/>
        <v>0</v>
      </c>
      <c r="AU29" s="31">
        <f t="shared" si="7"/>
        <v>0</v>
      </c>
      <c r="AV29" s="31">
        <f t="shared" si="8"/>
        <v>0</v>
      </c>
      <c r="AW29" s="31">
        <f t="shared" si="9"/>
        <v>0</v>
      </c>
      <c r="AX29" s="31">
        <f t="shared" si="10"/>
        <v>1.823</v>
      </c>
      <c r="AY29" s="31">
        <f t="shared" si="11"/>
        <v>0</v>
      </c>
      <c r="AZ29" s="31">
        <f t="shared" si="12"/>
        <v>0</v>
      </c>
      <c r="BA29" s="31">
        <f t="shared" si="13"/>
        <v>0</v>
      </c>
      <c r="BB29" s="31">
        <f t="shared" si="14"/>
        <v>0</v>
      </c>
      <c r="BC29" s="31">
        <f t="shared" si="15"/>
        <v>0</v>
      </c>
      <c r="BD29" s="31">
        <f t="shared" si="16"/>
        <v>0</v>
      </c>
      <c r="BE29" s="31">
        <f t="shared" si="17"/>
        <v>0</v>
      </c>
      <c r="BF29" s="31" t="e">
        <f>#REF!</f>
        <v>#REF!</v>
      </c>
      <c r="BG29" s="31">
        <f t="shared" si="18"/>
        <v>0</v>
      </c>
      <c r="BH29" s="31">
        <f t="shared" si="19"/>
        <v>0</v>
      </c>
      <c r="BI29" s="31">
        <f t="shared" si="20"/>
        <v>0</v>
      </c>
      <c r="BJ29" s="31">
        <f t="shared" si="21"/>
        <v>0</v>
      </c>
      <c r="BK29" s="31">
        <f t="shared" si="22"/>
        <v>0</v>
      </c>
      <c r="BL29" s="31">
        <f t="shared" si="23"/>
        <v>0</v>
      </c>
      <c r="BM29" s="31">
        <f t="shared" si="24"/>
        <v>0</v>
      </c>
      <c r="BN29" s="31">
        <f t="shared" si="25"/>
        <v>0</v>
      </c>
      <c r="BO29" s="31">
        <f t="shared" si="26"/>
        <v>0</v>
      </c>
      <c r="BP29" s="31">
        <f t="shared" si="27"/>
        <v>0</v>
      </c>
      <c r="BQ29" s="31">
        <f t="shared" si="28"/>
        <v>0</v>
      </c>
      <c r="BR29" s="31">
        <f t="shared" si="29"/>
        <v>0</v>
      </c>
      <c r="BS29" s="31">
        <f t="shared" si="30"/>
        <v>0</v>
      </c>
      <c r="BW29"/>
      <c r="BX29"/>
    </row>
    <row r="30" spans="1:76" s="1" customFormat="1" ht="13.5" customHeight="1">
      <c r="A30" s="10"/>
      <c r="B30" s="25" t="s">
        <v>707</v>
      </c>
      <c r="C30" s="26" t="s">
        <v>708</v>
      </c>
      <c r="D30" s="26" t="s">
        <v>657</v>
      </c>
      <c r="E30" s="27" t="s">
        <v>657</v>
      </c>
      <c r="F30" s="26" t="s">
        <v>657</v>
      </c>
      <c r="G30" s="26" t="s">
        <v>670</v>
      </c>
      <c r="H30" s="26" t="s">
        <v>657</v>
      </c>
      <c r="I30" s="26" t="s">
        <v>663</v>
      </c>
      <c r="J30" s="28"/>
      <c r="K30" s="28"/>
      <c r="L30" s="28"/>
      <c r="M30" s="28"/>
      <c r="N30" s="28"/>
      <c r="O30" s="28"/>
      <c r="P30" s="28"/>
      <c r="Q30" s="28"/>
      <c r="R30" s="28">
        <v>30.603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>
        <f t="shared" si="1"/>
        <v>30.603</v>
      </c>
      <c r="AN30" s="30" t="s">
        <v>664</v>
      </c>
      <c r="AO30" s="30" t="s">
        <v>665</v>
      </c>
      <c r="AP30" s="31">
        <f t="shared" si="2"/>
        <v>0</v>
      </c>
      <c r="AQ30" s="31">
        <f t="shared" si="3"/>
        <v>0</v>
      </c>
      <c r="AR30" s="31">
        <f t="shared" si="4"/>
        <v>0</v>
      </c>
      <c r="AS30" s="31">
        <f t="shared" si="5"/>
        <v>0</v>
      </c>
      <c r="AT30" s="31">
        <f t="shared" si="6"/>
        <v>0</v>
      </c>
      <c r="AU30" s="31">
        <f t="shared" si="7"/>
        <v>0</v>
      </c>
      <c r="AV30" s="31">
        <f t="shared" si="8"/>
        <v>0</v>
      </c>
      <c r="AW30" s="31">
        <f t="shared" si="9"/>
        <v>0</v>
      </c>
      <c r="AX30" s="31">
        <f t="shared" si="10"/>
        <v>30.603</v>
      </c>
      <c r="AY30" s="31">
        <f t="shared" si="11"/>
        <v>0</v>
      </c>
      <c r="AZ30" s="31">
        <f t="shared" si="12"/>
        <v>0</v>
      </c>
      <c r="BA30" s="31">
        <f t="shared" si="13"/>
        <v>0</v>
      </c>
      <c r="BB30" s="31">
        <f t="shared" si="14"/>
        <v>0</v>
      </c>
      <c r="BC30" s="31">
        <f t="shared" si="15"/>
        <v>0</v>
      </c>
      <c r="BD30" s="31">
        <f t="shared" si="16"/>
        <v>0</v>
      </c>
      <c r="BE30" s="31">
        <f t="shared" si="17"/>
        <v>0</v>
      </c>
      <c r="BF30" s="31" t="e">
        <f>#REF!</f>
        <v>#REF!</v>
      </c>
      <c r="BG30" s="31">
        <f t="shared" si="18"/>
        <v>0</v>
      </c>
      <c r="BH30" s="31">
        <f t="shared" si="19"/>
        <v>0</v>
      </c>
      <c r="BI30" s="31">
        <f t="shared" si="20"/>
        <v>0</v>
      </c>
      <c r="BJ30" s="31">
        <f t="shared" si="21"/>
        <v>0</v>
      </c>
      <c r="BK30" s="31">
        <f t="shared" si="22"/>
        <v>0</v>
      </c>
      <c r="BL30" s="31">
        <f t="shared" si="23"/>
        <v>0</v>
      </c>
      <c r="BM30" s="31">
        <f t="shared" si="24"/>
        <v>0</v>
      </c>
      <c r="BN30" s="31">
        <f t="shared" si="25"/>
        <v>0</v>
      </c>
      <c r="BO30" s="31">
        <f t="shared" si="26"/>
        <v>0</v>
      </c>
      <c r="BP30" s="31">
        <f t="shared" si="27"/>
        <v>0</v>
      </c>
      <c r="BQ30" s="31">
        <f t="shared" si="28"/>
        <v>0</v>
      </c>
      <c r="BR30" s="31">
        <f t="shared" si="29"/>
        <v>0</v>
      </c>
      <c r="BS30" s="31">
        <f t="shared" si="30"/>
        <v>0</v>
      </c>
      <c r="BW30"/>
      <c r="BX30"/>
    </row>
    <row r="31" spans="1:76" s="1" customFormat="1" ht="13.5" customHeight="1">
      <c r="A31" s="10"/>
      <c r="B31" s="25" t="s">
        <v>709</v>
      </c>
      <c r="C31" s="26" t="s">
        <v>710</v>
      </c>
      <c r="D31" s="26" t="s">
        <v>657</v>
      </c>
      <c r="E31" s="27" t="s">
        <v>657</v>
      </c>
      <c r="F31" s="26" t="s">
        <v>657</v>
      </c>
      <c r="G31" s="26" t="s">
        <v>662</v>
      </c>
      <c r="H31" s="26" t="s">
        <v>657</v>
      </c>
      <c r="I31" s="26" t="s">
        <v>663</v>
      </c>
      <c r="J31" s="28"/>
      <c r="K31" s="28"/>
      <c r="L31" s="28"/>
      <c r="M31" s="28"/>
      <c r="N31" s="28"/>
      <c r="O31" s="28"/>
      <c r="P31" s="28"/>
      <c r="Q31" s="28"/>
      <c r="R31" s="28">
        <v>6.258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>
        <f t="shared" si="1"/>
        <v>6.258</v>
      </c>
      <c r="AN31" s="30" t="s">
        <v>664</v>
      </c>
      <c r="AO31" s="30" t="s">
        <v>665</v>
      </c>
      <c r="AP31" s="31">
        <f t="shared" si="2"/>
        <v>0</v>
      </c>
      <c r="AQ31" s="31">
        <f t="shared" si="3"/>
        <v>0</v>
      </c>
      <c r="AR31" s="31">
        <f t="shared" si="4"/>
        <v>0</v>
      </c>
      <c r="AS31" s="31">
        <f t="shared" si="5"/>
        <v>0</v>
      </c>
      <c r="AT31" s="31">
        <f t="shared" si="6"/>
        <v>0</v>
      </c>
      <c r="AU31" s="31">
        <f t="shared" si="7"/>
        <v>0</v>
      </c>
      <c r="AV31" s="31">
        <f t="shared" si="8"/>
        <v>0</v>
      </c>
      <c r="AW31" s="31">
        <f t="shared" si="9"/>
        <v>0</v>
      </c>
      <c r="AX31" s="31">
        <f t="shared" si="10"/>
        <v>6.258</v>
      </c>
      <c r="AY31" s="31">
        <f t="shared" si="11"/>
        <v>0</v>
      </c>
      <c r="AZ31" s="31">
        <f t="shared" si="12"/>
        <v>0</v>
      </c>
      <c r="BA31" s="31">
        <f t="shared" si="13"/>
        <v>0</v>
      </c>
      <c r="BB31" s="31">
        <f t="shared" si="14"/>
        <v>0</v>
      </c>
      <c r="BC31" s="31">
        <f t="shared" si="15"/>
        <v>0</v>
      </c>
      <c r="BD31" s="31">
        <f t="shared" si="16"/>
        <v>0</v>
      </c>
      <c r="BE31" s="31">
        <f t="shared" si="17"/>
        <v>0</v>
      </c>
      <c r="BF31" s="31" t="e">
        <f>#REF!</f>
        <v>#REF!</v>
      </c>
      <c r="BG31" s="31">
        <f t="shared" si="18"/>
        <v>0</v>
      </c>
      <c r="BH31" s="31">
        <f t="shared" si="19"/>
        <v>0</v>
      </c>
      <c r="BI31" s="31">
        <f t="shared" si="20"/>
        <v>0</v>
      </c>
      <c r="BJ31" s="31">
        <f t="shared" si="21"/>
        <v>0</v>
      </c>
      <c r="BK31" s="31">
        <f t="shared" si="22"/>
        <v>0</v>
      </c>
      <c r="BL31" s="31">
        <f t="shared" si="23"/>
        <v>0</v>
      </c>
      <c r="BM31" s="31">
        <f t="shared" si="24"/>
        <v>0</v>
      </c>
      <c r="BN31" s="31">
        <f t="shared" si="25"/>
        <v>0</v>
      </c>
      <c r="BO31" s="31">
        <f t="shared" si="26"/>
        <v>0</v>
      </c>
      <c r="BP31" s="31">
        <f t="shared" si="27"/>
        <v>0</v>
      </c>
      <c r="BQ31" s="31">
        <f t="shared" si="28"/>
        <v>0</v>
      </c>
      <c r="BR31" s="31">
        <f t="shared" si="29"/>
        <v>0</v>
      </c>
      <c r="BS31" s="31">
        <f t="shared" si="30"/>
        <v>0</v>
      </c>
      <c r="BW31"/>
      <c r="BX31"/>
    </row>
    <row r="32" spans="1:76" s="1" customFormat="1" ht="13.5" customHeight="1">
      <c r="A32" s="10"/>
      <c r="B32" s="25" t="s">
        <v>711</v>
      </c>
      <c r="C32" s="26" t="s">
        <v>712</v>
      </c>
      <c r="D32" s="26" t="s">
        <v>657</v>
      </c>
      <c r="E32" s="27" t="s">
        <v>657</v>
      </c>
      <c r="F32" s="26" t="s">
        <v>657</v>
      </c>
      <c r="G32" s="26" t="s">
        <v>702</v>
      </c>
      <c r="H32" s="26" t="s">
        <v>657</v>
      </c>
      <c r="I32" s="26" t="s">
        <v>663</v>
      </c>
      <c r="J32" s="28"/>
      <c r="K32" s="28"/>
      <c r="L32" s="28"/>
      <c r="M32" s="28"/>
      <c r="N32" s="28"/>
      <c r="O32" s="28"/>
      <c r="P32" s="28"/>
      <c r="Q32" s="28"/>
      <c r="R32" s="28">
        <v>3.063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>
        <f t="shared" si="1"/>
        <v>3.063</v>
      </c>
      <c r="AN32" s="30" t="s">
        <v>664</v>
      </c>
      <c r="AO32" s="30" t="s">
        <v>665</v>
      </c>
      <c r="AP32" s="31">
        <f t="shared" si="2"/>
        <v>0</v>
      </c>
      <c r="AQ32" s="31">
        <f t="shared" si="3"/>
        <v>0</v>
      </c>
      <c r="AR32" s="31">
        <f t="shared" si="4"/>
        <v>0</v>
      </c>
      <c r="AS32" s="31">
        <f t="shared" si="5"/>
        <v>0</v>
      </c>
      <c r="AT32" s="31">
        <f t="shared" si="6"/>
        <v>0</v>
      </c>
      <c r="AU32" s="31">
        <f t="shared" si="7"/>
        <v>0</v>
      </c>
      <c r="AV32" s="31">
        <f t="shared" si="8"/>
        <v>0</v>
      </c>
      <c r="AW32" s="31">
        <f t="shared" si="9"/>
        <v>0</v>
      </c>
      <c r="AX32" s="31">
        <f t="shared" si="10"/>
        <v>3.063</v>
      </c>
      <c r="AY32" s="31">
        <f t="shared" si="11"/>
        <v>0</v>
      </c>
      <c r="AZ32" s="31">
        <f t="shared" si="12"/>
        <v>0</v>
      </c>
      <c r="BA32" s="31">
        <f t="shared" si="13"/>
        <v>0</v>
      </c>
      <c r="BB32" s="31">
        <f t="shared" si="14"/>
        <v>0</v>
      </c>
      <c r="BC32" s="31">
        <f t="shared" si="15"/>
        <v>0</v>
      </c>
      <c r="BD32" s="31">
        <f t="shared" si="16"/>
        <v>0</v>
      </c>
      <c r="BE32" s="31">
        <f t="shared" si="17"/>
        <v>0</v>
      </c>
      <c r="BF32" s="31" t="e">
        <f>#REF!</f>
        <v>#REF!</v>
      </c>
      <c r="BG32" s="31">
        <f aca="true" t="shared" si="31" ref="BG32:BN32">Z32</f>
        <v>0</v>
      </c>
      <c r="BH32" s="31">
        <f t="shared" si="31"/>
        <v>0</v>
      </c>
      <c r="BI32" s="31">
        <f t="shared" si="31"/>
        <v>0</v>
      </c>
      <c r="BJ32" s="31">
        <f t="shared" si="31"/>
        <v>0</v>
      </c>
      <c r="BK32" s="31">
        <f t="shared" si="31"/>
        <v>0</v>
      </c>
      <c r="BL32" s="31">
        <f t="shared" si="31"/>
        <v>0</v>
      </c>
      <c r="BM32" s="31">
        <f t="shared" si="31"/>
        <v>0</v>
      </c>
      <c r="BN32" s="31">
        <f t="shared" si="31"/>
        <v>0</v>
      </c>
      <c r="BO32" s="31">
        <f aca="true" t="shared" si="32" ref="BO32:BS55">AH32</f>
        <v>0</v>
      </c>
      <c r="BP32" s="31">
        <f t="shared" si="32"/>
        <v>0</v>
      </c>
      <c r="BQ32" s="31">
        <f t="shared" si="32"/>
        <v>0</v>
      </c>
      <c r="BR32" s="31">
        <f t="shared" si="32"/>
        <v>0</v>
      </c>
      <c r="BS32" s="31">
        <f t="shared" si="32"/>
        <v>0</v>
      </c>
      <c r="BW32"/>
      <c r="BX32"/>
    </row>
    <row r="33" spans="1:76" s="1" customFormat="1" ht="13.5" customHeight="1">
      <c r="A33" s="10"/>
      <c r="B33" s="25" t="s">
        <v>713</v>
      </c>
      <c r="C33" s="26" t="s">
        <v>714</v>
      </c>
      <c r="D33" s="26" t="s">
        <v>657</v>
      </c>
      <c r="E33" s="27" t="s">
        <v>657</v>
      </c>
      <c r="F33" s="26" t="s">
        <v>657</v>
      </c>
      <c r="G33" s="26" t="s">
        <v>695</v>
      </c>
      <c r="H33" s="26" t="s">
        <v>657</v>
      </c>
      <c r="I33" s="26" t="s">
        <v>663</v>
      </c>
      <c r="J33" s="28"/>
      <c r="K33" s="28"/>
      <c r="L33" s="28"/>
      <c r="M33" s="28"/>
      <c r="N33" s="28"/>
      <c r="O33" s="28"/>
      <c r="P33" s="28"/>
      <c r="Q33" s="28"/>
      <c r="R33" s="28">
        <v>1.67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>
        <f t="shared" si="1"/>
        <v>1.67</v>
      </c>
      <c r="AN33" s="30" t="s">
        <v>664</v>
      </c>
      <c r="AO33" s="30" t="s">
        <v>665</v>
      </c>
      <c r="AP33" s="31">
        <f t="shared" si="2"/>
        <v>0</v>
      </c>
      <c r="AQ33" s="31">
        <f t="shared" si="3"/>
        <v>0</v>
      </c>
      <c r="AR33" s="31">
        <f t="shared" si="4"/>
        <v>0</v>
      </c>
      <c r="AS33" s="31">
        <f t="shared" si="5"/>
        <v>0</v>
      </c>
      <c r="AT33" s="31">
        <f t="shared" si="6"/>
        <v>0</v>
      </c>
      <c r="AU33" s="31">
        <f t="shared" si="7"/>
        <v>0</v>
      </c>
      <c r="AV33" s="31">
        <f t="shared" si="8"/>
        <v>0</v>
      </c>
      <c r="AW33" s="31">
        <f t="shared" si="9"/>
        <v>0</v>
      </c>
      <c r="AX33" s="31">
        <f t="shared" si="10"/>
        <v>1.67</v>
      </c>
      <c r="AY33" s="31">
        <f t="shared" si="11"/>
        <v>0</v>
      </c>
      <c r="AZ33" s="31">
        <f t="shared" si="12"/>
        <v>0</v>
      </c>
      <c r="BA33" s="31">
        <f t="shared" si="13"/>
        <v>0</v>
      </c>
      <c r="BB33" s="31">
        <f t="shared" si="14"/>
        <v>0</v>
      </c>
      <c r="BC33" s="31">
        <f t="shared" si="15"/>
        <v>0</v>
      </c>
      <c r="BD33" s="31">
        <f t="shared" si="16"/>
        <v>0</v>
      </c>
      <c r="BE33" s="31">
        <f t="shared" si="17"/>
        <v>0</v>
      </c>
      <c r="BF33" s="31" t="e">
        <f>#REF!</f>
        <v>#REF!</v>
      </c>
      <c r="BG33" s="31">
        <f aca="true" t="shared" si="33" ref="BG33:BN55">Z33</f>
        <v>0</v>
      </c>
      <c r="BH33" s="31">
        <f t="shared" si="33"/>
        <v>0</v>
      </c>
      <c r="BI33" s="31">
        <f t="shared" si="33"/>
        <v>0</v>
      </c>
      <c r="BJ33" s="31">
        <f t="shared" si="33"/>
        <v>0</v>
      </c>
      <c r="BK33" s="31">
        <f t="shared" si="33"/>
        <v>0</v>
      </c>
      <c r="BL33" s="31">
        <f t="shared" si="33"/>
        <v>0</v>
      </c>
      <c r="BM33" s="31">
        <f t="shared" si="33"/>
        <v>0</v>
      </c>
      <c r="BN33" s="31">
        <f t="shared" si="33"/>
        <v>0</v>
      </c>
      <c r="BO33" s="31">
        <f t="shared" si="32"/>
        <v>0</v>
      </c>
      <c r="BP33" s="31">
        <f t="shared" si="32"/>
        <v>0</v>
      </c>
      <c r="BQ33" s="31">
        <f t="shared" si="32"/>
        <v>0</v>
      </c>
      <c r="BR33" s="31">
        <f t="shared" si="32"/>
        <v>0</v>
      </c>
      <c r="BS33" s="31">
        <f t="shared" si="32"/>
        <v>0</v>
      </c>
      <c r="BW33"/>
      <c r="BX33"/>
    </row>
    <row r="34" spans="1:76" s="1" customFormat="1" ht="13.5" customHeight="1">
      <c r="A34" s="10"/>
      <c r="B34" s="25" t="s">
        <v>715</v>
      </c>
      <c r="C34" s="26" t="s">
        <v>716</v>
      </c>
      <c r="D34" s="26" t="s">
        <v>657</v>
      </c>
      <c r="E34" s="27" t="s">
        <v>657</v>
      </c>
      <c r="F34" s="26" t="s">
        <v>657</v>
      </c>
      <c r="G34" s="26" t="s">
        <v>717</v>
      </c>
      <c r="H34" s="26" t="s">
        <v>657</v>
      </c>
      <c r="I34" s="26" t="s">
        <v>663</v>
      </c>
      <c r="J34" s="28"/>
      <c r="K34" s="28"/>
      <c r="L34" s="28"/>
      <c r="M34" s="28"/>
      <c r="N34" s="28"/>
      <c r="O34" s="28"/>
      <c r="P34" s="28"/>
      <c r="Q34" s="28"/>
      <c r="R34" s="28">
        <v>3.851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9">
        <f t="shared" si="1"/>
        <v>3.851</v>
      </c>
      <c r="AN34" s="30" t="s">
        <v>664</v>
      </c>
      <c r="AO34" s="30" t="s">
        <v>665</v>
      </c>
      <c r="AP34" s="31">
        <f t="shared" si="2"/>
        <v>0</v>
      </c>
      <c r="AQ34" s="31">
        <f t="shared" si="3"/>
        <v>0</v>
      </c>
      <c r="AR34" s="31">
        <f t="shared" si="4"/>
        <v>0</v>
      </c>
      <c r="AS34" s="31">
        <f t="shared" si="5"/>
        <v>0</v>
      </c>
      <c r="AT34" s="31">
        <f t="shared" si="6"/>
        <v>0</v>
      </c>
      <c r="AU34" s="31">
        <f t="shared" si="7"/>
        <v>0</v>
      </c>
      <c r="AV34" s="31">
        <f t="shared" si="8"/>
        <v>0</v>
      </c>
      <c r="AW34" s="31">
        <f t="shared" si="9"/>
        <v>0</v>
      </c>
      <c r="AX34" s="31">
        <f t="shared" si="10"/>
        <v>3.851</v>
      </c>
      <c r="AY34" s="31">
        <f t="shared" si="11"/>
        <v>0</v>
      </c>
      <c r="AZ34" s="31">
        <f t="shared" si="12"/>
        <v>0</v>
      </c>
      <c r="BA34" s="31">
        <f t="shared" si="13"/>
        <v>0</v>
      </c>
      <c r="BB34" s="31">
        <f t="shared" si="14"/>
        <v>0</v>
      </c>
      <c r="BC34" s="31">
        <f t="shared" si="15"/>
        <v>0</v>
      </c>
      <c r="BD34" s="31">
        <f t="shared" si="16"/>
        <v>0</v>
      </c>
      <c r="BE34" s="31">
        <f t="shared" si="17"/>
        <v>0</v>
      </c>
      <c r="BF34" s="31" t="e">
        <f>#REF!</f>
        <v>#REF!</v>
      </c>
      <c r="BG34" s="31">
        <f t="shared" si="33"/>
        <v>0</v>
      </c>
      <c r="BH34" s="31">
        <f t="shared" si="33"/>
        <v>0</v>
      </c>
      <c r="BI34" s="31">
        <f t="shared" si="33"/>
        <v>0</v>
      </c>
      <c r="BJ34" s="31">
        <f t="shared" si="33"/>
        <v>0</v>
      </c>
      <c r="BK34" s="31">
        <f t="shared" si="33"/>
        <v>0</v>
      </c>
      <c r="BL34" s="31">
        <f t="shared" si="33"/>
        <v>0</v>
      </c>
      <c r="BM34" s="31">
        <f t="shared" si="33"/>
        <v>0</v>
      </c>
      <c r="BN34" s="31">
        <f t="shared" si="33"/>
        <v>0</v>
      </c>
      <c r="BO34" s="31">
        <f t="shared" si="32"/>
        <v>0</v>
      </c>
      <c r="BP34" s="31">
        <f t="shared" si="32"/>
        <v>0</v>
      </c>
      <c r="BQ34" s="31">
        <f t="shared" si="32"/>
        <v>0</v>
      </c>
      <c r="BR34" s="31">
        <f t="shared" si="32"/>
        <v>0</v>
      </c>
      <c r="BS34" s="31">
        <f t="shared" si="32"/>
        <v>0</v>
      </c>
      <c r="BW34"/>
      <c r="BX34"/>
    </row>
    <row r="35" spans="1:76" s="1" customFormat="1" ht="13.5" customHeight="1">
      <c r="A35" s="10"/>
      <c r="B35" s="25" t="s">
        <v>718</v>
      </c>
      <c r="C35" s="26" t="s">
        <v>719</v>
      </c>
      <c r="D35" s="26" t="s">
        <v>657</v>
      </c>
      <c r="E35" s="27" t="s">
        <v>657</v>
      </c>
      <c r="F35" s="26" t="s">
        <v>657</v>
      </c>
      <c r="G35" s="26" t="s">
        <v>702</v>
      </c>
      <c r="H35" s="26" t="s">
        <v>657</v>
      </c>
      <c r="I35" s="26" t="s">
        <v>663</v>
      </c>
      <c r="J35" s="28"/>
      <c r="K35" s="28"/>
      <c r="L35" s="28"/>
      <c r="M35" s="28"/>
      <c r="N35" s="28"/>
      <c r="O35" s="28"/>
      <c r="P35" s="28"/>
      <c r="Q35" s="28"/>
      <c r="R35" s="28">
        <v>0.872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9">
        <f t="shared" si="1"/>
        <v>0.872</v>
      </c>
      <c r="AN35" s="30" t="s">
        <v>664</v>
      </c>
      <c r="AO35" s="30" t="s">
        <v>665</v>
      </c>
      <c r="AP35" s="31">
        <f t="shared" si="2"/>
        <v>0</v>
      </c>
      <c r="AQ35" s="31">
        <f t="shared" si="3"/>
        <v>0</v>
      </c>
      <c r="AR35" s="31">
        <f t="shared" si="4"/>
        <v>0</v>
      </c>
      <c r="AS35" s="31">
        <f t="shared" si="5"/>
        <v>0</v>
      </c>
      <c r="AT35" s="31">
        <f t="shared" si="6"/>
        <v>0</v>
      </c>
      <c r="AU35" s="31">
        <f t="shared" si="7"/>
        <v>0</v>
      </c>
      <c r="AV35" s="31">
        <f t="shared" si="8"/>
        <v>0</v>
      </c>
      <c r="AW35" s="31">
        <f t="shared" si="9"/>
        <v>0</v>
      </c>
      <c r="AX35" s="31">
        <f t="shared" si="10"/>
        <v>0.872</v>
      </c>
      <c r="AY35" s="31">
        <f t="shared" si="11"/>
        <v>0</v>
      </c>
      <c r="AZ35" s="31">
        <f t="shared" si="12"/>
        <v>0</v>
      </c>
      <c r="BA35" s="31">
        <f t="shared" si="13"/>
        <v>0</v>
      </c>
      <c r="BB35" s="31">
        <f t="shared" si="14"/>
        <v>0</v>
      </c>
      <c r="BC35" s="31">
        <f t="shared" si="15"/>
        <v>0</v>
      </c>
      <c r="BD35" s="31">
        <f t="shared" si="16"/>
        <v>0</v>
      </c>
      <c r="BE35" s="31">
        <f t="shared" si="17"/>
        <v>0</v>
      </c>
      <c r="BF35" s="31" t="e">
        <f>#REF!</f>
        <v>#REF!</v>
      </c>
      <c r="BG35" s="31">
        <f t="shared" si="33"/>
        <v>0</v>
      </c>
      <c r="BH35" s="31">
        <f t="shared" si="33"/>
        <v>0</v>
      </c>
      <c r="BI35" s="31">
        <f t="shared" si="33"/>
        <v>0</v>
      </c>
      <c r="BJ35" s="31">
        <f t="shared" si="33"/>
        <v>0</v>
      </c>
      <c r="BK35" s="31">
        <f t="shared" si="33"/>
        <v>0</v>
      </c>
      <c r="BL35" s="31">
        <f t="shared" si="33"/>
        <v>0</v>
      </c>
      <c r="BM35" s="31">
        <f t="shared" si="33"/>
        <v>0</v>
      </c>
      <c r="BN35" s="31">
        <f t="shared" si="33"/>
        <v>0</v>
      </c>
      <c r="BO35" s="31">
        <f t="shared" si="32"/>
        <v>0</v>
      </c>
      <c r="BP35" s="31">
        <f t="shared" si="32"/>
        <v>0</v>
      </c>
      <c r="BQ35" s="31">
        <f t="shared" si="32"/>
        <v>0</v>
      </c>
      <c r="BR35" s="31">
        <f t="shared" si="32"/>
        <v>0</v>
      </c>
      <c r="BS35" s="31">
        <f t="shared" si="32"/>
        <v>0</v>
      </c>
      <c r="BW35"/>
      <c r="BX35"/>
    </row>
    <row r="36" spans="1:76" s="1" customFormat="1" ht="13.5" customHeight="1">
      <c r="A36" s="10"/>
      <c r="B36" s="25" t="s">
        <v>720</v>
      </c>
      <c r="C36" s="26" t="s">
        <v>721</v>
      </c>
      <c r="D36" s="26" t="s">
        <v>657</v>
      </c>
      <c r="E36" s="27" t="s">
        <v>657</v>
      </c>
      <c r="F36" s="26" t="s">
        <v>657</v>
      </c>
      <c r="G36" s="26" t="s">
        <v>702</v>
      </c>
      <c r="H36" s="26" t="s">
        <v>657</v>
      </c>
      <c r="I36" s="26" t="s">
        <v>663</v>
      </c>
      <c r="J36" s="28"/>
      <c r="K36" s="28"/>
      <c r="L36" s="28"/>
      <c r="M36" s="28"/>
      <c r="N36" s="28"/>
      <c r="O36" s="28"/>
      <c r="P36" s="28"/>
      <c r="Q36" s="28"/>
      <c r="R36" s="28">
        <v>0.168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>
        <f t="shared" si="1"/>
        <v>0.168</v>
      </c>
      <c r="AN36" s="30" t="s">
        <v>664</v>
      </c>
      <c r="AO36" s="30" t="s">
        <v>665</v>
      </c>
      <c r="AP36" s="31">
        <f t="shared" si="2"/>
        <v>0</v>
      </c>
      <c r="AQ36" s="31">
        <f t="shared" si="3"/>
        <v>0</v>
      </c>
      <c r="AR36" s="31">
        <f t="shared" si="4"/>
        <v>0</v>
      </c>
      <c r="AS36" s="31">
        <f t="shared" si="5"/>
        <v>0</v>
      </c>
      <c r="AT36" s="31">
        <f t="shared" si="6"/>
        <v>0</v>
      </c>
      <c r="AU36" s="31">
        <f t="shared" si="7"/>
        <v>0</v>
      </c>
      <c r="AV36" s="31">
        <f t="shared" si="8"/>
        <v>0</v>
      </c>
      <c r="AW36" s="31">
        <f t="shared" si="9"/>
        <v>0</v>
      </c>
      <c r="AX36" s="31">
        <f t="shared" si="10"/>
        <v>0.168</v>
      </c>
      <c r="AY36" s="31">
        <f t="shared" si="11"/>
        <v>0</v>
      </c>
      <c r="AZ36" s="31">
        <f t="shared" si="12"/>
        <v>0</v>
      </c>
      <c r="BA36" s="31">
        <f t="shared" si="13"/>
        <v>0</v>
      </c>
      <c r="BB36" s="31">
        <f t="shared" si="14"/>
        <v>0</v>
      </c>
      <c r="BC36" s="31">
        <f t="shared" si="15"/>
        <v>0</v>
      </c>
      <c r="BD36" s="31">
        <f t="shared" si="16"/>
        <v>0</v>
      </c>
      <c r="BE36" s="31">
        <f t="shared" si="17"/>
        <v>0</v>
      </c>
      <c r="BF36" s="31" t="e">
        <f>#REF!</f>
        <v>#REF!</v>
      </c>
      <c r="BG36" s="31">
        <f t="shared" si="33"/>
        <v>0</v>
      </c>
      <c r="BH36" s="31">
        <f t="shared" si="33"/>
        <v>0</v>
      </c>
      <c r="BI36" s="31">
        <f t="shared" si="33"/>
        <v>0</v>
      </c>
      <c r="BJ36" s="31">
        <f t="shared" si="33"/>
        <v>0</v>
      </c>
      <c r="BK36" s="31">
        <f t="shared" si="33"/>
        <v>0</v>
      </c>
      <c r="BL36" s="31">
        <f t="shared" si="33"/>
        <v>0</v>
      </c>
      <c r="BM36" s="31">
        <f t="shared" si="33"/>
        <v>0</v>
      </c>
      <c r="BN36" s="31">
        <f t="shared" si="33"/>
        <v>0</v>
      </c>
      <c r="BO36" s="31">
        <f t="shared" si="32"/>
        <v>0</v>
      </c>
      <c r="BP36" s="31">
        <f t="shared" si="32"/>
        <v>0</v>
      </c>
      <c r="BQ36" s="31">
        <f t="shared" si="32"/>
        <v>0</v>
      </c>
      <c r="BR36" s="31">
        <f t="shared" si="32"/>
        <v>0</v>
      </c>
      <c r="BS36" s="31">
        <f t="shared" si="32"/>
        <v>0</v>
      </c>
      <c r="BW36"/>
      <c r="BX36"/>
    </row>
    <row r="37" spans="1:76" s="1" customFormat="1" ht="13.5" customHeight="1">
      <c r="A37" s="10"/>
      <c r="B37" s="25" t="s">
        <v>722</v>
      </c>
      <c r="C37" s="26" t="s">
        <v>723</v>
      </c>
      <c r="D37" s="26" t="s">
        <v>724</v>
      </c>
      <c r="E37" s="27" t="s">
        <v>725</v>
      </c>
      <c r="F37" s="26" t="s">
        <v>726</v>
      </c>
      <c r="G37" s="26" t="s">
        <v>727</v>
      </c>
      <c r="H37" s="26" t="s">
        <v>728</v>
      </c>
      <c r="I37" s="26" t="s">
        <v>729</v>
      </c>
      <c r="J37" s="28"/>
      <c r="K37" s="28"/>
      <c r="L37" s="28"/>
      <c r="M37" s="28">
        <v>9.886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>
        <f t="shared" si="1"/>
        <v>9.886</v>
      </c>
      <c r="AN37" s="30" t="s">
        <v>664</v>
      </c>
      <c r="AO37" s="30" t="s">
        <v>665</v>
      </c>
      <c r="AP37" s="31">
        <f t="shared" si="2"/>
        <v>0</v>
      </c>
      <c r="AQ37" s="31">
        <f t="shared" si="3"/>
        <v>0</v>
      </c>
      <c r="AR37" s="31">
        <f t="shared" si="4"/>
        <v>0</v>
      </c>
      <c r="AS37" s="31">
        <f t="shared" si="5"/>
        <v>9.886</v>
      </c>
      <c r="AT37" s="31">
        <f t="shared" si="6"/>
        <v>0</v>
      </c>
      <c r="AU37" s="31">
        <f t="shared" si="7"/>
        <v>0</v>
      </c>
      <c r="AV37" s="31">
        <f t="shared" si="8"/>
        <v>0</v>
      </c>
      <c r="AW37" s="31">
        <f t="shared" si="9"/>
        <v>0</v>
      </c>
      <c r="AX37" s="31">
        <f t="shared" si="10"/>
        <v>0</v>
      </c>
      <c r="AY37" s="31">
        <f t="shared" si="11"/>
        <v>0</v>
      </c>
      <c r="AZ37" s="31">
        <f t="shared" si="12"/>
        <v>0</v>
      </c>
      <c r="BA37" s="31">
        <f t="shared" si="13"/>
        <v>0</v>
      </c>
      <c r="BB37" s="31">
        <f t="shared" si="14"/>
        <v>0</v>
      </c>
      <c r="BC37" s="31">
        <f t="shared" si="15"/>
        <v>0</v>
      </c>
      <c r="BD37" s="31">
        <f t="shared" si="16"/>
        <v>0</v>
      </c>
      <c r="BE37" s="31">
        <f t="shared" si="17"/>
        <v>0</v>
      </c>
      <c r="BF37" s="31" t="e">
        <f>#REF!</f>
        <v>#REF!</v>
      </c>
      <c r="BG37" s="31">
        <f t="shared" si="33"/>
        <v>0</v>
      </c>
      <c r="BH37" s="31">
        <f t="shared" si="33"/>
        <v>0</v>
      </c>
      <c r="BI37" s="31">
        <f t="shared" si="33"/>
        <v>0</v>
      </c>
      <c r="BJ37" s="31">
        <f t="shared" si="33"/>
        <v>0</v>
      </c>
      <c r="BK37" s="31">
        <f t="shared" si="33"/>
        <v>0</v>
      </c>
      <c r="BL37" s="31">
        <f t="shared" si="33"/>
        <v>0</v>
      </c>
      <c r="BM37" s="31">
        <f t="shared" si="33"/>
        <v>0</v>
      </c>
      <c r="BN37" s="31">
        <f t="shared" si="33"/>
        <v>0</v>
      </c>
      <c r="BO37" s="31">
        <f t="shared" si="32"/>
        <v>0</v>
      </c>
      <c r="BP37" s="31">
        <f t="shared" si="32"/>
        <v>0</v>
      </c>
      <c r="BQ37" s="31">
        <f t="shared" si="32"/>
        <v>0</v>
      </c>
      <c r="BR37" s="31">
        <f t="shared" si="32"/>
        <v>0</v>
      </c>
      <c r="BS37" s="31">
        <f t="shared" si="32"/>
        <v>0</v>
      </c>
      <c r="BW37"/>
      <c r="BX37"/>
    </row>
    <row r="38" spans="1:76" s="1" customFormat="1" ht="13.5" customHeight="1">
      <c r="A38" s="10"/>
      <c r="B38" s="25" t="s">
        <v>730</v>
      </c>
      <c r="C38" s="26" t="s">
        <v>731</v>
      </c>
      <c r="D38" s="26" t="s">
        <v>657</v>
      </c>
      <c r="E38" s="27" t="s">
        <v>657</v>
      </c>
      <c r="F38" s="26" t="s">
        <v>657</v>
      </c>
      <c r="G38" s="26" t="s">
        <v>662</v>
      </c>
      <c r="H38" s="26" t="s">
        <v>657</v>
      </c>
      <c r="I38" s="26" t="s">
        <v>663</v>
      </c>
      <c r="J38" s="28"/>
      <c r="K38" s="28"/>
      <c r="L38" s="28"/>
      <c r="M38" s="28"/>
      <c r="N38" s="28"/>
      <c r="O38" s="28"/>
      <c r="P38" s="28"/>
      <c r="Q38" s="28"/>
      <c r="R38" s="28">
        <v>0.375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>
        <f t="shared" si="1"/>
        <v>0.375</v>
      </c>
      <c r="AN38" s="30" t="s">
        <v>664</v>
      </c>
      <c r="AO38" s="30" t="s">
        <v>665</v>
      </c>
      <c r="AP38" s="31">
        <f t="shared" si="2"/>
        <v>0</v>
      </c>
      <c r="AQ38" s="31">
        <f t="shared" si="3"/>
        <v>0</v>
      </c>
      <c r="AR38" s="31">
        <f t="shared" si="4"/>
        <v>0</v>
      </c>
      <c r="AS38" s="31">
        <f t="shared" si="5"/>
        <v>0</v>
      </c>
      <c r="AT38" s="31">
        <f t="shared" si="6"/>
        <v>0</v>
      </c>
      <c r="AU38" s="31">
        <f t="shared" si="7"/>
        <v>0</v>
      </c>
      <c r="AV38" s="31">
        <f t="shared" si="8"/>
        <v>0</v>
      </c>
      <c r="AW38" s="31">
        <f t="shared" si="9"/>
        <v>0</v>
      </c>
      <c r="AX38" s="31">
        <f t="shared" si="10"/>
        <v>0.375</v>
      </c>
      <c r="AY38" s="31">
        <f t="shared" si="11"/>
        <v>0</v>
      </c>
      <c r="AZ38" s="31">
        <f t="shared" si="12"/>
        <v>0</v>
      </c>
      <c r="BA38" s="31">
        <f t="shared" si="13"/>
        <v>0</v>
      </c>
      <c r="BB38" s="31">
        <f t="shared" si="14"/>
        <v>0</v>
      </c>
      <c r="BC38" s="31">
        <f t="shared" si="15"/>
        <v>0</v>
      </c>
      <c r="BD38" s="31">
        <f t="shared" si="16"/>
        <v>0</v>
      </c>
      <c r="BE38" s="31">
        <f t="shared" si="17"/>
        <v>0</v>
      </c>
      <c r="BF38" s="31" t="e">
        <f>#REF!</f>
        <v>#REF!</v>
      </c>
      <c r="BG38" s="31">
        <f t="shared" si="33"/>
        <v>0</v>
      </c>
      <c r="BH38" s="31">
        <f t="shared" si="33"/>
        <v>0</v>
      </c>
      <c r="BI38" s="31">
        <f t="shared" si="33"/>
        <v>0</v>
      </c>
      <c r="BJ38" s="31">
        <f t="shared" si="33"/>
        <v>0</v>
      </c>
      <c r="BK38" s="31">
        <f t="shared" si="33"/>
        <v>0</v>
      </c>
      <c r="BL38" s="31">
        <f t="shared" si="33"/>
        <v>0</v>
      </c>
      <c r="BM38" s="31">
        <f t="shared" si="33"/>
        <v>0</v>
      </c>
      <c r="BN38" s="31">
        <f t="shared" si="33"/>
        <v>0</v>
      </c>
      <c r="BO38" s="31">
        <f t="shared" si="32"/>
        <v>0</v>
      </c>
      <c r="BP38" s="31">
        <f t="shared" si="32"/>
        <v>0</v>
      </c>
      <c r="BQ38" s="31">
        <f t="shared" si="32"/>
        <v>0</v>
      </c>
      <c r="BR38" s="31">
        <f t="shared" si="32"/>
        <v>0</v>
      </c>
      <c r="BS38" s="31">
        <f t="shared" si="32"/>
        <v>0</v>
      </c>
      <c r="BW38"/>
      <c r="BX38"/>
    </row>
    <row r="39" spans="1:76" s="1" customFormat="1" ht="13.5" customHeight="1">
      <c r="A39" s="10"/>
      <c r="B39" s="25" t="s">
        <v>732</v>
      </c>
      <c r="C39" s="26" t="s">
        <v>733</v>
      </c>
      <c r="D39" s="26" t="s">
        <v>657</v>
      </c>
      <c r="E39" s="27" t="s">
        <v>657</v>
      </c>
      <c r="F39" s="26" t="s">
        <v>657</v>
      </c>
      <c r="G39" s="26" t="s">
        <v>684</v>
      </c>
      <c r="H39" s="26" t="s">
        <v>657</v>
      </c>
      <c r="I39" s="26" t="s">
        <v>663</v>
      </c>
      <c r="J39" s="28"/>
      <c r="K39" s="28"/>
      <c r="L39" s="28"/>
      <c r="M39" s="28"/>
      <c r="N39" s="28"/>
      <c r="O39" s="28"/>
      <c r="P39" s="28"/>
      <c r="Q39" s="28"/>
      <c r="R39" s="28">
        <v>0.022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>
        <f t="shared" si="1"/>
        <v>0.022</v>
      </c>
      <c r="AN39" s="30" t="s">
        <v>664</v>
      </c>
      <c r="AO39" s="30" t="s">
        <v>665</v>
      </c>
      <c r="AP39" s="31">
        <f t="shared" si="2"/>
        <v>0</v>
      </c>
      <c r="AQ39" s="31">
        <f t="shared" si="3"/>
        <v>0</v>
      </c>
      <c r="AR39" s="31">
        <f t="shared" si="4"/>
        <v>0</v>
      </c>
      <c r="AS39" s="31">
        <f t="shared" si="5"/>
        <v>0</v>
      </c>
      <c r="AT39" s="31">
        <f t="shared" si="6"/>
        <v>0</v>
      </c>
      <c r="AU39" s="31">
        <f t="shared" si="7"/>
        <v>0</v>
      </c>
      <c r="AV39" s="31">
        <f t="shared" si="8"/>
        <v>0</v>
      </c>
      <c r="AW39" s="31">
        <f t="shared" si="9"/>
        <v>0</v>
      </c>
      <c r="AX39" s="31">
        <f t="shared" si="10"/>
        <v>0.022</v>
      </c>
      <c r="AY39" s="31">
        <f t="shared" si="11"/>
        <v>0</v>
      </c>
      <c r="AZ39" s="31">
        <f t="shared" si="12"/>
        <v>0</v>
      </c>
      <c r="BA39" s="31">
        <f t="shared" si="13"/>
        <v>0</v>
      </c>
      <c r="BB39" s="31">
        <f t="shared" si="14"/>
        <v>0</v>
      </c>
      <c r="BC39" s="31">
        <f t="shared" si="15"/>
        <v>0</v>
      </c>
      <c r="BD39" s="31">
        <f t="shared" si="16"/>
        <v>0</v>
      </c>
      <c r="BE39" s="31">
        <f t="shared" si="17"/>
        <v>0</v>
      </c>
      <c r="BF39" s="31" t="e">
        <f>#REF!</f>
        <v>#REF!</v>
      </c>
      <c r="BG39" s="31">
        <f t="shared" si="33"/>
        <v>0</v>
      </c>
      <c r="BH39" s="31">
        <f t="shared" si="33"/>
        <v>0</v>
      </c>
      <c r="BI39" s="31">
        <f t="shared" si="33"/>
        <v>0</v>
      </c>
      <c r="BJ39" s="31">
        <f t="shared" si="33"/>
        <v>0</v>
      </c>
      <c r="BK39" s="31">
        <f t="shared" si="33"/>
        <v>0</v>
      </c>
      <c r="BL39" s="31">
        <f t="shared" si="33"/>
        <v>0</v>
      </c>
      <c r="BM39" s="31">
        <f t="shared" si="33"/>
        <v>0</v>
      </c>
      <c r="BN39" s="31">
        <f t="shared" si="33"/>
        <v>0</v>
      </c>
      <c r="BO39" s="31">
        <f t="shared" si="32"/>
        <v>0</v>
      </c>
      <c r="BP39" s="31">
        <f t="shared" si="32"/>
        <v>0</v>
      </c>
      <c r="BQ39" s="31">
        <f t="shared" si="32"/>
        <v>0</v>
      </c>
      <c r="BR39" s="31">
        <f t="shared" si="32"/>
        <v>0</v>
      </c>
      <c r="BS39" s="31">
        <f t="shared" si="32"/>
        <v>0</v>
      </c>
      <c r="BW39"/>
      <c r="BX39"/>
    </row>
    <row r="40" spans="1:76" s="1" customFormat="1" ht="13.5" customHeight="1">
      <c r="A40" s="10"/>
      <c r="B40" s="25" t="s">
        <v>734</v>
      </c>
      <c r="C40" s="26" t="s">
        <v>735</v>
      </c>
      <c r="D40" s="26" t="s">
        <v>657</v>
      </c>
      <c r="E40" s="27" t="s">
        <v>657</v>
      </c>
      <c r="F40" s="26" t="s">
        <v>657</v>
      </c>
      <c r="G40" s="26" t="s">
        <v>676</v>
      </c>
      <c r="H40" s="26" t="s">
        <v>657</v>
      </c>
      <c r="I40" s="26" t="s">
        <v>663</v>
      </c>
      <c r="J40" s="28"/>
      <c r="K40" s="28"/>
      <c r="L40" s="28"/>
      <c r="M40" s="28"/>
      <c r="N40" s="28"/>
      <c r="O40" s="28"/>
      <c r="P40" s="28"/>
      <c r="Q40" s="28"/>
      <c r="R40" s="28">
        <v>2.907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>
        <f t="shared" si="1"/>
        <v>2.907</v>
      </c>
      <c r="AN40" s="30" t="s">
        <v>664</v>
      </c>
      <c r="AO40" s="30" t="s">
        <v>665</v>
      </c>
      <c r="AP40" s="31">
        <f t="shared" si="2"/>
        <v>0</v>
      </c>
      <c r="AQ40" s="31">
        <f t="shared" si="3"/>
        <v>0</v>
      </c>
      <c r="AR40" s="31">
        <f t="shared" si="4"/>
        <v>0</v>
      </c>
      <c r="AS40" s="31">
        <f t="shared" si="5"/>
        <v>0</v>
      </c>
      <c r="AT40" s="31">
        <f t="shared" si="6"/>
        <v>0</v>
      </c>
      <c r="AU40" s="31">
        <f t="shared" si="7"/>
        <v>0</v>
      </c>
      <c r="AV40" s="31">
        <f t="shared" si="8"/>
        <v>0</v>
      </c>
      <c r="AW40" s="31">
        <f t="shared" si="9"/>
        <v>0</v>
      </c>
      <c r="AX40" s="31">
        <f t="shared" si="10"/>
        <v>2.907</v>
      </c>
      <c r="AY40" s="31">
        <f t="shared" si="11"/>
        <v>0</v>
      </c>
      <c r="AZ40" s="31">
        <f t="shared" si="12"/>
        <v>0</v>
      </c>
      <c r="BA40" s="31">
        <f t="shared" si="13"/>
        <v>0</v>
      </c>
      <c r="BB40" s="31">
        <f t="shared" si="14"/>
        <v>0</v>
      </c>
      <c r="BC40" s="31">
        <f t="shared" si="15"/>
        <v>0</v>
      </c>
      <c r="BD40" s="31">
        <f t="shared" si="16"/>
        <v>0</v>
      </c>
      <c r="BE40" s="31">
        <f t="shared" si="17"/>
        <v>0</v>
      </c>
      <c r="BF40" s="31" t="e">
        <f>#REF!</f>
        <v>#REF!</v>
      </c>
      <c r="BG40" s="31">
        <f t="shared" si="33"/>
        <v>0</v>
      </c>
      <c r="BH40" s="31">
        <f t="shared" si="33"/>
        <v>0</v>
      </c>
      <c r="BI40" s="31">
        <f t="shared" si="33"/>
        <v>0</v>
      </c>
      <c r="BJ40" s="31">
        <f t="shared" si="33"/>
        <v>0</v>
      </c>
      <c r="BK40" s="31">
        <f t="shared" si="33"/>
        <v>0</v>
      </c>
      <c r="BL40" s="31">
        <f t="shared" si="33"/>
        <v>0</v>
      </c>
      <c r="BM40" s="31">
        <f t="shared" si="33"/>
        <v>0</v>
      </c>
      <c r="BN40" s="31">
        <f t="shared" si="33"/>
        <v>0</v>
      </c>
      <c r="BO40" s="31">
        <f t="shared" si="32"/>
        <v>0</v>
      </c>
      <c r="BP40" s="31">
        <f t="shared" si="32"/>
        <v>0</v>
      </c>
      <c r="BQ40" s="31">
        <f t="shared" si="32"/>
        <v>0</v>
      </c>
      <c r="BR40" s="31">
        <f t="shared" si="32"/>
        <v>0</v>
      </c>
      <c r="BS40" s="31">
        <f t="shared" si="32"/>
        <v>0</v>
      </c>
      <c r="BW40"/>
      <c r="BX40"/>
    </row>
    <row r="41" spans="1:76" s="1" customFormat="1" ht="13.5" customHeight="1">
      <c r="A41" s="10"/>
      <c r="B41" s="25" t="s">
        <v>736</v>
      </c>
      <c r="C41" s="26" t="s">
        <v>737</v>
      </c>
      <c r="D41" s="26" t="s">
        <v>657</v>
      </c>
      <c r="E41" s="27" t="s">
        <v>657</v>
      </c>
      <c r="F41" s="26" t="s">
        <v>657</v>
      </c>
      <c r="G41" s="26" t="s">
        <v>695</v>
      </c>
      <c r="H41" s="26" t="s">
        <v>657</v>
      </c>
      <c r="I41" s="26" t="s">
        <v>663</v>
      </c>
      <c r="J41" s="28"/>
      <c r="K41" s="28"/>
      <c r="L41" s="28"/>
      <c r="M41" s="28"/>
      <c r="N41" s="28"/>
      <c r="O41" s="28"/>
      <c r="P41" s="28"/>
      <c r="Q41" s="28"/>
      <c r="R41" s="28">
        <v>6.121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>
        <f t="shared" si="1"/>
        <v>6.121</v>
      </c>
      <c r="AN41" s="30" t="s">
        <v>664</v>
      </c>
      <c r="AO41" s="30" t="s">
        <v>665</v>
      </c>
      <c r="AP41" s="31">
        <f t="shared" si="2"/>
        <v>0</v>
      </c>
      <c r="AQ41" s="31">
        <f t="shared" si="3"/>
        <v>0</v>
      </c>
      <c r="AR41" s="31">
        <f t="shared" si="4"/>
        <v>0</v>
      </c>
      <c r="AS41" s="31">
        <f t="shared" si="5"/>
        <v>0</v>
      </c>
      <c r="AT41" s="31">
        <f t="shared" si="6"/>
        <v>0</v>
      </c>
      <c r="AU41" s="31">
        <f t="shared" si="7"/>
        <v>0</v>
      </c>
      <c r="AV41" s="31">
        <f t="shared" si="8"/>
        <v>0</v>
      </c>
      <c r="AW41" s="31">
        <f t="shared" si="9"/>
        <v>0</v>
      </c>
      <c r="AX41" s="31">
        <f t="shared" si="10"/>
        <v>6.121</v>
      </c>
      <c r="AY41" s="31">
        <f t="shared" si="11"/>
        <v>0</v>
      </c>
      <c r="AZ41" s="31">
        <f t="shared" si="12"/>
        <v>0</v>
      </c>
      <c r="BA41" s="31">
        <f t="shared" si="13"/>
        <v>0</v>
      </c>
      <c r="BB41" s="31">
        <f t="shared" si="14"/>
        <v>0</v>
      </c>
      <c r="BC41" s="31">
        <f t="shared" si="15"/>
        <v>0</v>
      </c>
      <c r="BD41" s="31">
        <f t="shared" si="16"/>
        <v>0</v>
      </c>
      <c r="BE41" s="31">
        <f t="shared" si="17"/>
        <v>0</v>
      </c>
      <c r="BF41" s="31" t="e">
        <f>#REF!</f>
        <v>#REF!</v>
      </c>
      <c r="BG41" s="31">
        <f t="shared" si="33"/>
        <v>0</v>
      </c>
      <c r="BH41" s="31">
        <f t="shared" si="33"/>
        <v>0</v>
      </c>
      <c r="BI41" s="31">
        <f t="shared" si="33"/>
        <v>0</v>
      </c>
      <c r="BJ41" s="31">
        <f t="shared" si="33"/>
        <v>0</v>
      </c>
      <c r="BK41" s="31">
        <f t="shared" si="33"/>
        <v>0</v>
      </c>
      <c r="BL41" s="31">
        <f t="shared" si="33"/>
        <v>0</v>
      </c>
      <c r="BM41" s="31">
        <f t="shared" si="33"/>
        <v>0</v>
      </c>
      <c r="BN41" s="31">
        <f t="shared" si="33"/>
        <v>0</v>
      </c>
      <c r="BO41" s="31">
        <f t="shared" si="32"/>
        <v>0</v>
      </c>
      <c r="BP41" s="31">
        <f t="shared" si="32"/>
        <v>0</v>
      </c>
      <c r="BQ41" s="31">
        <f t="shared" si="32"/>
        <v>0</v>
      </c>
      <c r="BR41" s="31">
        <f t="shared" si="32"/>
        <v>0</v>
      </c>
      <c r="BS41" s="31">
        <f t="shared" si="32"/>
        <v>0</v>
      </c>
      <c r="BW41"/>
      <c r="BX41"/>
    </row>
    <row r="42" spans="1:76" s="1" customFormat="1" ht="13.5" customHeight="1">
      <c r="A42" s="10"/>
      <c r="B42" s="25" t="s">
        <v>738</v>
      </c>
      <c r="C42" s="26" t="s">
        <v>739</v>
      </c>
      <c r="D42" s="26" t="s">
        <v>657</v>
      </c>
      <c r="E42" s="27" t="s">
        <v>657</v>
      </c>
      <c r="F42" s="26" t="s">
        <v>657</v>
      </c>
      <c r="G42" s="26" t="s">
        <v>702</v>
      </c>
      <c r="H42" s="26" t="s">
        <v>657</v>
      </c>
      <c r="I42" s="26" t="s">
        <v>663</v>
      </c>
      <c r="J42" s="28"/>
      <c r="K42" s="28"/>
      <c r="L42" s="28"/>
      <c r="M42" s="28"/>
      <c r="N42" s="28"/>
      <c r="O42" s="28"/>
      <c r="P42" s="28"/>
      <c r="Q42" s="28"/>
      <c r="R42" s="28">
        <v>2.907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>
        <f t="shared" si="1"/>
        <v>2.907</v>
      </c>
      <c r="AN42" s="30" t="s">
        <v>664</v>
      </c>
      <c r="AO42" s="30" t="s">
        <v>665</v>
      </c>
      <c r="AP42" s="31">
        <f t="shared" si="2"/>
        <v>0</v>
      </c>
      <c r="AQ42" s="31">
        <f t="shared" si="3"/>
        <v>0</v>
      </c>
      <c r="AR42" s="31">
        <f t="shared" si="4"/>
        <v>0</v>
      </c>
      <c r="AS42" s="31">
        <f t="shared" si="5"/>
        <v>0</v>
      </c>
      <c r="AT42" s="31">
        <f t="shared" si="6"/>
        <v>0</v>
      </c>
      <c r="AU42" s="31">
        <f t="shared" si="7"/>
        <v>0</v>
      </c>
      <c r="AV42" s="31">
        <f t="shared" si="8"/>
        <v>0</v>
      </c>
      <c r="AW42" s="31">
        <f t="shared" si="9"/>
        <v>0</v>
      </c>
      <c r="AX42" s="31">
        <f t="shared" si="10"/>
        <v>2.907</v>
      </c>
      <c r="AY42" s="31">
        <f t="shared" si="11"/>
        <v>0</v>
      </c>
      <c r="AZ42" s="31">
        <f t="shared" si="12"/>
        <v>0</v>
      </c>
      <c r="BA42" s="31">
        <f t="shared" si="13"/>
        <v>0</v>
      </c>
      <c r="BB42" s="31">
        <f t="shared" si="14"/>
        <v>0</v>
      </c>
      <c r="BC42" s="31">
        <f t="shared" si="15"/>
        <v>0</v>
      </c>
      <c r="BD42" s="31">
        <f t="shared" si="16"/>
        <v>0</v>
      </c>
      <c r="BE42" s="31">
        <f t="shared" si="17"/>
        <v>0</v>
      </c>
      <c r="BF42" s="31" t="e">
        <f>#REF!</f>
        <v>#REF!</v>
      </c>
      <c r="BG42" s="31">
        <f t="shared" si="33"/>
        <v>0</v>
      </c>
      <c r="BH42" s="31">
        <f t="shared" si="33"/>
        <v>0</v>
      </c>
      <c r="BI42" s="31">
        <f t="shared" si="33"/>
        <v>0</v>
      </c>
      <c r="BJ42" s="31">
        <f t="shared" si="33"/>
        <v>0</v>
      </c>
      <c r="BK42" s="31">
        <f t="shared" si="33"/>
        <v>0</v>
      </c>
      <c r="BL42" s="31">
        <f t="shared" si="33"/>
        <v>0</v>
      </c>
      <c r="BM42" s="31">
        <f t="shared" si="33"/>
        <v>0</v>
      </c>
      <c r="BN42" s="31">
        <f t="shared" si="33"/>
        <v>0</v>
      </c>
      <c r="BO42" s="31">
        <f t="shared" si="32"/>
        <v>0</v>
      </c>
      <c r="BP42" s="31">
        <f t="shared" si="32"/>
        <v>0</v>
      </c>
      <c r="BQ42" s="31">
        <f t="shared" si="32"/>
        <v>0</v>
      </c>
      <c r="BR42" s="31">
        <f t="shared" si="32"/>
        <v>0</v>
      </c>
      <c r="BS42" s="31">
        <f t="shared" si="32"/>
        <v>0</v>
      </c>
      <c r="BW42"/>
      <c r="BX42"/>
    </row>
    <row r="43" spans="1:76" s="1" customFormat="1" ht="13.5" customHeight="1">
      <c r="A43" s="10"/>
      <c r="B43" s="25" t="s">
        <v>740</v>
      </c>
      <c r="C43" s="26" t="s">
        <v>741</v>
      </c>
      <c r="D43" s="26" t="s">
        <v>657</v>
      </c>
      <c r="E43" s="27" t="s">
        <v>657</v>
      </c>
      <c r="F43" s="26" t="s">
        <v>657</v>
      </c>
      <c r="G43" s="26" t="s">
        <v>676</v>
      </c>
      <c r="H43" s="26" t="s">
        <v>657</v>
      </c>
      <c r="I43" s="26" t="s">
        <v>663</v>
      </c>
      <c r="J43" s="28"/>
      <c r="K43" s="28"/>
      <c r="L43" s="28"/>
      <c r="M43" s="28"/>
      <c r="N43" s="28"/>
      <c r="O43" s="28"/>
      <c r="P43" s="28"/>
      <c r="Q43" s="28"/>
      <c r="R43" s="28">
        <v>1.529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9">
        <f t="shared" si="1"/>
        <v>1.529</v>
      </c>
      <c r="AN43" s="30" t="s">
        <v>664</v>
      </c>
      <c r="AO43" s="30" t="s">
        <v>665</v>
      </c>
      <c r="AP43" s="31">
        <f t="shared" si="2"/>
        <v>0</v>
      </c>
      <c r="AQ43" s="31">
        <f t="shared" si="3"/>
        <v>0</v>
      </c>
      <c r="AR43" s="31">
        <f t="shared" si="4"/>
        <v>0</v>
      </c>
      <c r="AS43" s="31">
        <f t="shared" si="5"/>
        <v>0</v>
      </c>
      <c r="AT43" s="31">
        <f t="shared" si="6"/>
        <v>0</v>
      </c>
      <c r="AU43" s="31">
        <f t="shared" si="7"/>
        <v>0</v>
      </c>
      <c r="AV43" s="31">
        <f t="shared" si="8"/>
        <v>0</v>
      </c>
      <c r="AW43" s="31">
        <f t="shared" si="9"/>
        <v>0</v>
      </c>
      <c r="AX43" s="31">
        <f t="shared" si="10"/>
        <v>1.529</v>
      </c>
      <c r="AY43" s="31">
        <f t="shared" si="11"/>
        <v>0</v>
      </c>
      <c r="AZ43" s="31">
        <f t="shared" si="12"/>
        <v>0</v>
      </c>
      <c r="BA43" s="31">
        <f t="shared" si="13"/>
        <v>0</v>
      </c>
      <c r="BB43" s="31">
        <f t="shared" si="14"/>
        <v>0</v>
      </c>
      <c r="BC43" s="31">
        <f t="shared" si="15"/>
        <v>0</v>
      </c>
      <c r="BD43" s="31">
        <f t="shared" si="16"/>
        <v>0</v>
      </c>
      <c r="BE43" s="31">
        <f t="shared" si="17"/>
        <v>0</v>
      </c>
      <c r="BF43" s="31" t="e">
        <f>#REF!</f>
        <v>#REF!</v>
      </c>
      <c r="BG43" s="31">
        <f t="shared" si="33"/>
        <v>0</v>
      </c>
      <c r="BH43" s="31">
        <f t="shared" si="33"/>
        <v>0</v>
      </c>
      <c r="BI43" s="31">
        <f t="shared" si="33"/>
        <v>0</v>
      </c>
      <c r="BJ43" s="31">
        <f t="shared" si="33"/>
        <v>0</v>
      </c>
      <c r="BK43" s="31">
        <f t="shared" si="33"/>
        <v>0</v>
      </c>
      <c r="BL43" s="31">
        <f t="shared" si="33"/>
        <v>0</v>
      </c>
      <c r="BM43" s="31">
        <f t="shared" si="33"/>
        <v>0</v>
      </c>
      <c r="BN43" s="31">
        <f t="shared" si="33"/>
        <v>0</v>
      </c>
      <c r="BO43" s="31">
        <f t="shared" si="32"/>
        <v>0</v>
      </c>
      <c r="BP43" s="31">
        <f t="shared" si="32"/>
        <v>0</v>
      </c>
      <c r="BQ43" s="31">
        <f t="shared" si="32"/>
        <v>0</v>
      </c>
      <c r="BR43" s="31">
        <f t="shared" si="32"/>
        <v>0</v>
      </c>
      <c r="BS43" s="31">
        <f t="shared" si="32"/>
        <v>0</v>
      </c>
      <c r="BW43"/>
      <c r="BX43"/>
    </row>
    <row r="44" spans="1:76" s="1" customFormat="1" ht="13.5" customHeight="1">
      <c r="A44" s="10"/>
      <c r="B44" s="25" t="s">
        <v>742</v>
      </c>
      <c r="C44" s="26" t="s">
        <v>743</v>
      </c>
      <c r="D44" s="26" t="s">
        <v>657</v>
      </c>
      <c r="E44" s="27" t="s">
        <v>657</v>
      </c>
      <c r="F44" s="26" t="s">
        <v>657</v>
      </c>
      <c r="G44" s="26" t="s">
        <v>670</v>
      </c>
      <c r="H44" s="26" t="s">
        <v>657</v>
      </c>
      <c r="I44" s="26" t="s">
        <v>663</v>
      </c>
      <c r="J44" s="28"/>
      <c r="K44" s="28"/>
      <c r="L44" s="28"/>
      <c r="M44" s="28"/>
      <c r="N44" s="28"/>
      <c r="O44" s="28"/>
      <c r="P44" s="28"/>
      <c r="Q44" s="28"/>
      <c r="R44" s="28">
        <v>6.209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>
        <f t="shared" si="1"/>
        <v>6.209</v>
      </c>
      <c r="AN44" s="30" t="s">
        <v>664</v>
      </c>
      <c r="AO44" s="30" t="s">
        <v>665</v>
      </c>
      <c r="AP44" s="31">
        <f t="shared" si="2"/>
        <v>0</v>
      </c>
      <c r="AQ44" s="31">
        <f t="shared" si="3"/>
        <v>0</v>
      </c>
      <c r="AR44" s="31">
        <f t="shared" si="4"/>
        <v>0</v>
      </c>
      <c r="AS44" s="31">
        <f t="shared" si="5"/>
        <v>0</v>
      </c>
      <c r="AT44" s="31">
        <f t="shared" si="6"/>
        <v>0</v>
      </c>
      <c r="AU44" s="31">
        <f t="shared" si="7"/>
        <v>0</v>
      </c>
      <c r="AV44" s="31">
        <f t="shared" si="8"/>
        <v>0</v>
      </c>
      <c r="AW44" s="31">
        <f t="shared" si="9"/>
        <v>0</v>
      </c>
      <c r="AX44" s="31">
        <f t="shared" si="10"/>
        <v>6.209</v>
      </c>
      <c r="AY44" s="31">
        <f t="shared" si="11"/>
        <v>0</v>
      </c>
      <c r="AZ44" s="31">
        <f t="shared" si="12"/>
        <v>0</v>
      </c>
      <c r="BA44" s="31">
        <f t="shared" si="13"/>
        <v>0</v>
      </c>
      <c r="BB44" s="31">
        <f t="shared" si="14"/>
        <v>0</v>
      </c>
      <c r="BC44" s="31">
        <f t="shared" si="15"/>
        <v>0</v>
      </c>
      <c r="BD44" s="31">
        <f t="shared" si="16"/>
        <v>0</v>
      </c>
      <c r="BE44" s="31">
        <f t="shared" si="17"/>
        <v>0</v>
      </c>
      <c r="BF44" s="31" t="e">
        <f>#REF!</f>
        <v>#REF!</v>
      </c>
      <c r="BG44" s="31">
        <f t="shared" si="33"/>
        <v>0</v>
      </c>
      <c r="BH44" s="31">
        <f t="shared" si="33"/>
        <v>0</v>
      </c>
      <c r="BI44" s="31">
        <f t="shared" si="33"/>
        <v>0</v>
      </c>
      <c r="BJ44" s="31">
        <f t="shared" si="33"/>
        <v>0</v>
      </c>
      <c r="BK44" s="31">
        <f t="shared" si="33"/>
        <v>0</v>
      </c>
      <c r="BL44" s="31">
        <f t="shared" si="33"/>
        <v>0</v>
      </c>
      <c r="BM44" s="31">
        <f t="shared" si="33"/>
        <v>0</v>
      </c>
      <c r="BN44" s="31">
        <f t="shared" si="33"/>
        <v>0</v>
      </c>
      <c r="BO44" s="31">
        <f t="shared" si="32"/>
        <v>0</v>
      </c>
      <c r="BP44" s="31">
        <f t="shared" si="32"/>
        <v>0</v>
      </c>
      <c r="BQ44" s="31">
        <f t="shared" si="32"/>
        <v>0</v>
      </c>
      <c r="BR44" s="31">
        <f t="shared" si="32"/>
        <v>0</v>
      </c>
      <c r="BS44" s="31">
        <f t="shared" si="32"/>
        <v>0</v>
      </c>
      <c r="BW44"/>
      <c r="BX44"/>
    </row>
    <row r="45" spans="1:76" s="1" customFormat="1" ht="13.5" customHeight="1">
      <c r="A45" s="10"/>
      <c r="B45" s="25" t="s">
        <v>744</v>
      </c>
      <c r="C45" s="26" t="s">
        <v>745</v>
      </c>
      <c r="D45" s="26" t="s">
        <v>657</v>
      </c>
      <c r="E45" s="27" t="s">
        <v>657</v>
      </c>
      <c r="F45" s="26" t="s">
        <v>657</v>
      </c>
      <c r="G45" s="26" t="s">
        <v>676</v>
      </c>
      <c r="H45" s="26" t="s">
        <v>657</v>
      </c>
      <c r="I45" s="26" t="s">
        <v>663</v>
      </c>
      <c r="J45" s="28"/>
      <c r="K45" s="28"/>
      <c r="L45" s="28"/>
      <c r="M45" s="28"/>
      <c r="N45" s="28"/>
      <c r="O45" s="28"/>
      <c r="P45" s="28"/>
      <c r="Q45" s="28"/>
      <c r="R45" s="28">
        <v>3.638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>
        <f t="shared" si="1"/>
        <v>3.638</v>
      </c>
      <c r="AN45" s="30" t="s">
        <v>664</v>
      </c>
      <c r="AO45" s="30" t="s">
        <v>665</v>
      </c>
      <c r="AP45" s="31">
        <f t="shared" si="2"/>
        <v>0</v>
      </c>
      <c r="AQ45" s="31">
        <f t="shared" si="3"/>
        <v>0</v>
      </c>
      <c r="AR45" s="31">
        <f t="shared" si="4"/>
        <v>0</v>
      </c>
      <c r="AS45" s="31">
        <f t="shared" si="5"/>
        <v>0</v>
      </c>
      <c r="AT45" s="31">
        <f t="shared" si="6"/>
        <v>0</v>
      </c>
      <c r="AU45" s="31">
        <f t="shared" si="7"/>
        <v>0</v>
      </c>
      <c r="AV45" s="31">
        <f t="shared" si="8"/>
        <v>0</v>
      </c>
      <c r="AW45" s="31">
        <f t="shared" si="9"/>
        <v>0</v>
      </c>
      <c r="AX45" s="31">
        <f t="shared" si="10"/>
        <v>3.638</v>
      </c>
      <c r="AY45" s="31">
        <f t="shared" si="11"/>
        <v>0</v>
      </c>
      <c r="AZ45" s="31">
        <f t="shared" si="12"/>
        <v>0</v>
      </c>
      <c r="BA45" s="31">
        <f t="shared" si="13"/>
        <v>0</v>
      </c>
      <c r="BB45" s="31">
        <f t="shared" si="14"/>
        <v>0</v>
      </c>
      <c r="BC45" s="31">
        <f t="shared" si="15"/>
        <v>0</v>
      </c>
      <c r="BD45" s="31">
        <f t="shared" si="16"/>
        <v>0</v>
      </c>
      <c r="BE45" s="31">
        <f t="shared" si="17"/>
        <v>0</v>
      </c>
      <c r="BF45" s="31" t="e">
        <f>#REF!</f>
        <v>#REF!</v>
      </c>
      <c r="BG45" s="31">
        <f t="shared" si="33"/>
        <v>0</v>
      </c>
      <c r="BH45" s="31">
        <f t="shared" si="33"/>
        <v>0</v>
      </c>
      <c r="BI45" s="31">
        <f t="shared" si="33"/>
        <v>0</v>
      </c>
      <c r="BJ45" s="31">
        <f t="shared" si="33"/>
        <v>0</v>
      </c>
      <c r="BK45" s="31">
        <f t="shared" si="33"/>
        <v>0</v>
      </c>
      <c r="BL45" s="31">
        <f t="shared" si="33"/>
        <v>0</v>
      </c>
      <c r="BM45" s="31">
        <f t="shared" si="33"/>
        <v>0</v>
      </c>
      <c r="BN45" s="31">
        <f t="shared" si="33"/>
        <v>0</v>
      </c>
      <c r="BO45" s="31">
        <f t="shared" si="32"/>
        <v>0</v>
      </c>
      <c r="BP45" s="31">
        <f t="shared" si="32"/>
        <v>0</v>
      </c>
      <c r="BQ45" s="31">
        <f t="shared" si="32"/>
        <v>0</v>
      </c>
      <c r="BR45" s="31">
        <f t="shared" si="32"/>
        <v>0</v>
      </c>
      <c r="BS45" s="31">
        <f t="shared" si="32"/>
        <v>0</v>
      </c>
      <c r="BW45"/>
      <c r="BX45"/>
    </row>
    <row r="46" spans="1:76" s="1" customFormat="1" ht="13.5" customHeight="1">
      <c r="A46" s="10"/>
      <c r="B46" s="25" t="s">
        <v>746</v>
      </c>
      <c r="C46" s="26" t="s">
        <v>747</v>
      </c>
      <c r="D46" s="26" t="s">
        <v>657</v>
      </c>
      <c r="E46" s="27" t="s">
        <v>657</v>
      </c>
      <c r="F46" s="26" t="s">
        <v>657</v>
      </c>
      <c r="G46" s="26" t="s">
        <v>676</v>
      </c>
      <c r="H46" s="26" t="s">
        <v>657</v>
      </c>
      <c r="I46" s="26" t="s">
        <v>663</v>
      </c>
      <c r="J46" s="28"/>
      <c r="K46" s="28"/>
      <c r="L46" s="28"/>
      <c r="M46" s="28"/>
      <c r="N46" s="28"/>
      <c r="O46" s="28"/>
      <c r="P46" s="28"/>
      <c r="Q46" s="28"/>
      <c r="R46" s="28">
        <v>1.398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>
        <f t="shared" si="1"/>
        <v>1.398</v>
      </c>
      <c r="AN46" s="30" t="s">
        <v>664</v>
      </c>
      <c r="AO46" s="30" t="s">
        <v>665</v>
      </c>
      <c r="AP46" s="31">
        <f t="shared" si="2"/>
        <v>0</v>
      </c>
      <c r="AQ46" s="31">
        <f t="shared" si="3"/>
        <v>0</v>
      </c>
      <c r="AR46" s="31">
        <f t="shared" si="4"/>
        <v>0</v>
      </c>
      <c r="AS46" s="31">
        <f t="shared" si="5"/>
        <v>0</v>
      </c>
      <c r="AT46" s="31">
        <f t="shared" si="6"/>
        <v>0</v>
      </c>
      <c r="AU46" s="31">
        <f t="shared" si="7"/>
        <v>0</v>
      </c>
      <c r="AV46" s="31">
        <f t="shared" si="8"/>
        <v>0</v>
      </c>
      <c r="AW46" s="31">
        <f t="shared" si="9"/>
        <v>0</v>
      </c>
      <c r="AX46" s="31">
        <f t="shared" si="10"/>
        <v>1.398</v>
      </c>
      <c r="AY46" s="31">
        <f t="shared" si="11"/>
        <v>0</v>
      </c>
      <c r="AZ46" s="31">
        <f t="shared" si="12"/>
        <v>0</v>
      </c>
      <c r="BA46" s="31">
        <f t="shared" si="13"/>
        <v>0</v>
      </c>
      <c r="BB46" s="31">
        <f t="shared" si="14"/>
        <v>0</v>
      </c>
      <c r="BC46" s="31">
        <f t="shared" si="15"/>
        <v>0</v>
      </c>
      <c r="BD46" s="31">
        <f t="shared" si="16"/>
        <v>0</v>
      </c>
      <c r="BE46" s="31">
        <f t="shared" si="17"/>
        <v>0</v>
      </c>
      <c r="BF46" s="31" t="e">
        <f>#REF!</f>
        <v>#REF!</v>
      </c>
      <c r="BG46" s="31">
        <f t="shared" si="33"/>
        <v>0</v>
      </c>
      <c r="BH46" s="31">
        <f t="shared" si="33"/>
        <v>0</v>
      </c>
      <c r="BI46" s="31">
        <f t="shared" si="33"/>
        <v>0</v>
      </c>
      <c r="BJ46" s="31">
        <f t="shared" si="33"/>
        <v>0</v>
      </c>
      <c r="BK46" s="31">
        <f t="shared" si="33"/>
        <v>0</v>
      </c>
      <c r="BL46" s="31">
        <f t="shared" si="33"/>
        <v>0</v>
      </c>
      <c r="BM46" s="31">
        <f t="shared" si="33"/>
        <v>0</v>
      </c>
      <c r="BN46" s="31">
        <f t="shared" si="33"/>
        <v>0</v>
      </c>
      <c r="BO46" s="31">
        <f t="shared" si="32"/>
        <v>0</v>
      </c>
      <c r="BP46" s="31">
        <f t="shared" si="32"/>
        <v>0</v>
      </c>
      <c r="BQ46" s="31">
        <f t="shared" si="32"/>
        <v>0</v>
      </c>
      <c r="BR46" s="31">
        <f t="shared" si="32"/>
        <v>0</v>
      </c>
      <c r="BS46" s="31">
        <f t="shared" si="32"/>
        <v>0</v>
      </c>
      <c r="BW46"/>
      <c r="BX46"/>
    </row>
    <row r="47" spans="1:76" s="1" customFormat="1" ht="13.5" customHeight="1">
      <c r="A47" s="10"/>
      <c r="B47" s="25" t="s">
        <v>748</v>
      </c>
      <c r="C47" s="26" t="s">
        <v>749</v>
      </c>
      <c r="D47" s="26" t="s">
        <v>668</v>
      </c>
      <c r="E47" s="27" t="s">
        <v>750</v>
      </c>
      <c r="F47" s="26" t="s">
        <v>657</v>
      </c>
      <c r="G47" s="26" t="s">
        <v>662</v>
      </c>
      <c r="H47" s="26" t="s">
        <v>657</v>
      </c>
      <c r="I47" s="26" t="s">
        <v>663</v>
      </c>
      <c r="J47" s="28"/>
      <c r="K47" s="28"/>
      <c r="L47" s="28"/>
      <c r="M47" s="28"/>
      <c r="N47" s="28"/>
      <c r="O47" s="28"/>
      <c r="P47" s="28"/>
      <c r="Q47" s="28"/>
      <c r="R47" s="28">
        <v>1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>
        <f t="shared" si="1"/>
        <v>1</v>
      </c>
      <c r="AN47" s="30" t="s">
        <v>664</v>
      </c>
      <c r="AO47" s="30" t="s">
        <v>665</v>
      </c>
      <c r="AP47" s="31">
        <f t="shared" si="2"/>
        <v>0</v>
      </c>
      <c r="AQ47" s="31">
        <f t="shared" si="3"/>
        <v>0</v>
      </c>
      <c r="AR47" s="31">
        <f t="shared" si="4"/>
        <v>0</v>
      </c>
      <c r="AS47" s="31">
        <f t="shared" si="5"/>
        <v>0</v>
      </c>
      <c r="AT47" s="31">
        <f t="shared" si="6"/>
        <v>0</v>
      </c>
      <c r="AU47" s="31">
        <f t="shared" si="7"/>
        <v>0</v>
      </c>
      <c r="AV47" s="31">
        <f t="shared" si="8"/>
        <v>0</v>
      </c>
      <c r="AW47" s="31">
        <f t="shared" si="9"/>
        <v>0</v>
      </c>
      <c r="AX47" s="31">
        <f t="shared" si="10"/>
        <v>1</v>
      </c>
      <c r="AY47" s="31">
        <f t="shared" si="11"/>
        <v>0</v>
      </c>
      <c r="AZ47" s="31">
        <f t="shared" si="12"/>
        <v>0</v>
      </c>
      <c r="BA47" s="31">
        <f t="shared" si="13"/>
        <v>0</v>
      </c>
      <c r="BB47" s="31">
        <f t="shared" si="14"/>
        <v>0</v>
      </c>
      <c r="BC47" s="31">
        <f t="shared" si="15"/>
        <v>0</v>
      </c>
      <c r="BD47" s="31">
        <f t="shared" si="16"/>
        <v>0</v>
      </c>
      <c r="BE47" s="31">
        <f t="shared" si="17"/>
        <v>0</v>
      </c>
      <c r="BF47" s="31" t="e">
        <f>#REF!</f>
        <v>#REF!</v>
      </c>
      <c r="BG47" s="31">
        <f t="shared" si="33"/>
        <v>0</v>
      </c>
      <c r="BH47" s="31">
        <f t="shared" si="33"/>
        <v>0</v>
      </c>
      <c r="BI47" s="31">
        <f t="shared" si="33"/>
        <v>0</v>
      </c>
      <c r="BJ47" s="31">
        <f t="shared" si="33"/>
        <v>0</v>
      </c>
      <c r="BK47" s="31">
        <f t="shared" si="33"/>
        <v>0</v>
      </c>
      <c r="BL47" s="31">
        <f t="shared" si="33"/>
        <v>0</v>
      </c>
      <c r="BM47" s="31">
        <f t="shared" si="33"/>
        <v>0</v>
      </c>
      <c r="BN47" s="31">
        <f t="shared" si="33"/>
        <v>0</v>
      </c>
      <c r="BO47" s="31">
        <f t="shared" si="32"/>
        <v>0</v>
      </c>
      <c r="BP47" s="31">
        <f t="shared" si="32"/>
        <v>0</v>
      </c>
      <c r="BQ47" s="31">
        <f t="shared" si="32"/>
        <v>0</v>
      </c>
      <c r="BR47" s="31">
        <f t="shared" si="32"/>
        <v>0</v>
      </c>
      <c r="BS47" s="31">
        <f t="shared" si="32"/>
        <v>0</v>
      </c>
      <c r="BW47"/>
      <c r="BX47"/>
    </row>
    <row r="48" spans="1:76" s="1" customFormat="1" ht="13.5" customHeight="1">
      <c r="A48" s="10"/>
      <c r="B48" s="25" t="s">
        <v>751</v>
      </c>
      <c r="C48" s="26" t="s">
        <v>752</v>
      </c>
      <c r="D48" s="26" t="s">
        <v>657</v>
      </c>
      <c r="E48" s="27" t="s">
        <v>657</v>
      </c>
      <c r="F48" s="26" t="s">
        <v>657</v>
      </c>
      <c r="G48" s="26" t="s">
        <v>717</v>
      </c>
      <c r="H48" s="26" t="s">
        <v>657</v>
      </c>
      <c r="I48" s="26" t="s">
        <v>663</v>
      </c>
      <c r="J48" s="28"/>
      <c r="K48" s="28"/>
      <c r="L48" s="28"/>
      <c r="M48" s="28"/>
      <c r="N48" s="28"/>
      <c r="O48" s="28"/>
      <c r="P48" s="28"/>
      <c r="Q48" s="28"/>
      <c r="R48" s="28">
        <v>0.994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>
        <f t="shared" si="1"/>
        <v>0.994</v>
      </c>
      <c r="AN48" s="30" t="s">
        <v>664</v>
      </c>
      <c r="AO48" s="30" t="s">
        <v>665</v>
      </c>
      <c r="AP48" s="31">
        <f t="shared" si="2"/>
        <v>0</v>
      </c>
      <c r="AQ48" s="31">
        <f t="shared" si="3"/>
        <v>0</v>
      </c>
      <c r="AR48" s="31">
        <f t="shared" si="4"/>
        <v>0</v>
      </c>
      <c r="AS48" s="31">
        <f t="shared" si="5"/>
        <v>0</v>
      </c>
      <c r="AT48" s="31">
        <f t="shared" si="6"/>
        <v>0</v>
      </c>
      <c r="AU48" s="31">
        <f t="shared" si="7"/>
        <v>0</v>
      </c>
      <c r="AV48" s="31">
        <f t="shared" si="8"/>
        <v>0</v>
      </c>
      <c r="AW48" s="31">
        <f t="shared" si="9"/>
        <v>0</v>
      </c>
      <c r="AX48" s="31">
        <f t="shared" si="10"/>
        <v>0.994</v>
      </c>
      <c r="AY48" s="31">
        <f t="shared" si="11"/>
        <v>0</v>
      </c>
      <c r="AZ48" s="31">
        <f t="shared" si="12"/>
        <v>0</v>
      </c>
      <c r="BA48" s="31">
        <f t="shared" si="13"/>
        <v>0</v>
      </c>
      <c r="BB48" s="31">
        <f t="shared" si="14"/>
        <v>0</v>
      </c>
      <c r="BC48" s="31">
        <f t="shared" si="15"/>
        <v>0</v>
      </c>
      <c r="BD48" s="31">
        <f t="shared" si="16"/>
        <v>0</v>
      </c>
      <c r="BE48" s="31">
        <f t="shared" si="17"/>
        <v>0</v>
      </c>
      <c r="BF48" s="31" t="e">
        <f>#REF!</f>
        <v>#REF!</v>
      </c>
      <c r="BG48" s="31">
        <f t="shared" si="33"/>
        <v>0</v>
      </c>
      <c r="BH48" s="31">
        <f t="shared" si="33"/>
        <v>0</v>
      </c>
      <c r="BI48" s="31">
        <f t="shared" si="33"/>
        <v>0</v>
      </c>
      <c r="BJ48" s="31">
        <f t="shared" si="33"/>
        <v>0</v>
      </c>
      <c r="BK48" s="31">
        <f t="shared" si="33"/>
        <v>0</v>
      </c>
      <c r="BL48" s="31">
        <f t="shared" si="33"/>
        <v>0</v>
      </c>
      <c r="BM48" s="31">
        <f t="shared" si="33"/>
        <v>0</v>
      </c>
      <c r="BN48" s="31">
        <f t="shared" si="33"/>
        <v>0</v>
      </c>
      <c r="BO48" s="31">
        <f t="shared" si="32"/>
        <v>0</v>
      </c>
      <c r="BP48" s="31">
        <f t="shared" si="32"/>
        <v>0</v>
      </c>
      <c r="BQ48" s="31">
        <f t="shared" si="32"/>
        <v>0</v>
      </c>
      <c r="BR48" s="31">
        <f t="shared" si="32"/>
        <v>0</v>
      </c>
      <c r="BS48" s="31">
        <f t="shared" si="32"/>
        <v>0</v>
      </c>
      <c r="BW48"/>
      <c r="BX48"/>
    </row>
    <row r="49" spans="1:76" s="1" customFormat="1" ht="13.5" customHeight="1">
      <c r="A49" s="10"/>
      <c r="B49" s="25" t="s">
        <v>753</v>
      </c>
      <c r="C49" s="26" t="s">
        <v>754</v>
      </c>
      <c r="D49" s="26" t="s">
        <v>657</v>
      </c>
      <c r="E49" s="27" t="s">
        <v>657</v>
      </c>
      <c r="F49" s="26" t="s">
        <v>657</v>
      </c>
      <c r="G49" s="26" t="s">
        <v>695</v>
      </c>
      <c r="H49" s="26" t="s">
        <v>657</v>
      </c>
      <c r="I49" s="26" t="s">
        <v>663</v>
      </c>
      <c r="J49" s="28"/>
      <c r="K49" s="28"/>
      <c r="L49" s="28"/>
      <c r="M49" s="28"/>
      <c r="N49" s="28"/>
      <c r="O49" s="28"/>
      <c r="P49" s="28"/>
      <c r="Q49" s="28"/>
      <c r="R49" s="28">
        <v>0.045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>
        <f t="shared" si="1"/>
        <v>0.045</v>
      </c>
      <c r="AN49" s="30" t="s">
        <v>664</v>
      </c>
      <c r="AO49" s="30" t="s">
        <v>665</v>
      </c>
      <c r="AP49" s="31">
        <f t="shared" si="2"/>
        <v>0</v>
      </c>
      <c r="AQ49" s="31">
        <f t="shared" si="3"/>
        <v>0</v>
      </c>
      <c r="AR49" s="31">
        <f t="shared" si="4"/>
        <v>0</v>
      </c>
      <c r="AS49" s="31">
        <f t="shared" si="5"/>
        <v>0</v>
      </c>
      <c r="AT49" s="31">
        <f t="shared" si="6"/>
        <v>0</v>
      </c>
      <c r="AU49" s="31">
        <f t="shared" si="7"/>
        <v>0</v>
      </c>
      <c r="AV49" s="31">
        <f t="shared" si="8"/>
        <v>0</v>
      </c>
      <c r="AW49" s="31">
        <f t="shared" si="9"/>
        <v>0</v>
      </c>
      <c r="AX49" s="31">
        <f t="shared" si="10"/>
        <v>0.045</v>
      </c>
      <c r="AY49" s="31">
        <f t="shared" si="11"/>
        <v>0</v>
      </c>
      <c r="AZ49" s="31">
        <f t="shared" si="12"/>
        <v>0</v>
      </c>
      <c r="BA49" s="31">
        <f t="shared" si="13"/>
        <v>0</v>
      </c>
      <c r="BB49" s="31">
        <f t="shared" si="14"/>
        <v>0</v>
      </c>
      <c r="BC49" s="31">
        <f t="shared" si="15"/>
        <v>0</v>
      </c>
      <c r="BD49" s="31">
        <f t="shared" si="16"/>
        <v>0</v>
      </c>
      <c r="BE49" s="31">
        <f t="shared" si="17"/>
        <v>0</v>
      </c>
      <c r="BF49" s="31" t="e">
        <f>#REF!</f>
        <v>#REF!</v>
      </c>
      <c r="BG49" s="31">
        <f t="shared" si="33"/>
        <v>0</v>
      </c>
      <c r="BH49" s="31">
        <f t="shared" si="33"/>
        <v>0</v>
      </c>
      <c r="BI49" s="31">
        <f t="shared" si="33"/>
        <v>0</v>
      </c>
      <c r="BJ49" s="31">
        <f t="shared" si="33"/>
        <v>0</v>
      </c>
      <c r="BK49" s="31">
        <f t="shared" si="33"/>
        <v>0</v>
      </c>
      <c r="BL49" s="31">
        <f t="shared" si="33"/>
        <v>0</v>
      </c>
      <c r="BM49" s="31">
        <f t="shared" si="33"/>
        <v>0</v>
      </c>
      <c r="BN49" s="31">
        <f t="shared" si="33"/>
        <v>0</v>
      </c>
      <c r="BO49" s="31">
        <f t="shared" si="32"/>
        <v>0</v>
      </c>
      <c r="BP49" s="31">
        <f t="shared" si="32"/>
        <v>0</v>
      </c>
      <c r="BQ49" s="31">
        <f t="shared" si="32"/>
        <v>0</v>
      </c>
      <c r="BR49" s="31">
        <f t="shared" si="32"/>
        <v>0</v>
      </c>
      <c r="BS49" s="31">
        <f t="shared" si="32"/>
        <v>0</v>
      </c>
      <c r="BW49"/>
      <c r="BX49"/>
    </row>
    <row r="50" spans="1:76" s="1" customFormat="1" ht="13.5" customHeight="1">
      <c r="A50" s="10"/>
      <c r="B50" s="25" t="s">
        <v>755</v>
      </c>
      <c r="C50" s="26" t="s">
        <v>756</v>
      </c>
      <c r="D50" s="26" t="s">
        <v>657</v>
      </c>
      <c r="E50" s="27" t="s">
        <v>657</v>
      </c>
      <c r="F50" s="26" t="s">
        <v>657</v>
      </c>
      <c r="G50" s="26" t="s">
        <v>670</v>
      </c>
      <c r="H50" s="26" t="s">
        <v>657</v>
      </c>
      <c r="I50" s="26" t="s">
        <v>663</v>
      </c>
      <c r="J50" s="28"/>
      <c r="K50" s="28"/>
      <c r="L50" s="28"/>
      <c r="M50" s="28"/>
      <c r="N50" s="28"/>
      <c r="O50" s="28"/>
      <c r="P50" s="28"/>
      <c r="Q50" s="28"/>
      <c r="R50" s="28">
        <v>5.028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9">
        <f t="shared" si="1"/>
        <v>5.028</v>
      </c>
      <c r="AN50" s="30" t="s">
        <v>664</v>
      </c>
      <c r="AO50" s="30" t="s">
        <v>665</v>
      </c>
      <c r="AP50" s="31">
        <f t="shared" si="2"/>
        <v>0</v>
      </c>
      <c r="AQ50" s="31">
        <f t="shared" si="3"/>
        <v>0</v>
      </c>
      <c r="AR50" s="31">
        <f t="shared" si="4"/>
        <v>0</v>
      </c>
      <c r="AS50" s="31">
        <f t="shared" si="5"/>
        <v>0</v>
      </c>
      <c r="AT50" s="31">
        <f t="shared" si="6"/>
        <v>0</v>
      </c>
      <c r="AU50" s="31">
        <f t="shared" si="7"/>
        <v>0</v>
      </c>
      <c r="AV50" s="31">
        <f t="shared" si="8"/>
        <v>0</v>
      </c>
      <c r="AW50" s="31">
        <f t="shared" si="9"/>
        <v>0</v>
      </c>
      <c r="AX50" s="31">
        <f t="shared" si="10"/>
        <v>5.028</v>
      </c>
      <c r="AY50" s="31">
        <f t="shared" si="11"/>
        <v>0</v>
      </c>
      <c r="AZ50" s="31">
        <f t="shared" si="12"/>
        <v>0</v>
      </c>
      <c r="BA50" s="31">
        <f t="shared" si="13"/>
        <v>0</v>
      </c>
      <c r="BB50" s="31">
        <f t="shared" si="14"/>
        <v>0</v>
      </c>
      <c r="BC50" s="31">
        <f t="shared" si="15"/>
        <v>0</v>
      </c>
      <c r="BD50" s="31">
        <f t="shared" si="16"/>
        <v>0</v>
      </c>
      <c r="BE50" s="31">
        <f t="shared" si="17"/>
        <v>0</v>
      </c>
      <c r="BF50" s="31" t="e">
        <f>#REF!</f>
        <v>#REF!</v>
      </c>
      <c r="BG50" s="31">
        <f t="shared" si="33"/>
        <v>0</v>
      </c>
      <c r="BH50" s="31">
        <f t="shared" si="33"/>
        <v>0</v>
      </c>
      <c r="BI50" s="31">
        <f t="shared" si="33"/>
        <v>0</v>
      </c>
      <c r="BJ50" s="31">
        <f t="shared" si="33"/>
        <v>0</v>
      </c>
      <c r="BK50" s="31">
        <f t="shared" si="33"/>
        <v>0</v>
      </c>
      <c r="BL50" s="31">
        <f t="shared" si="33"/>
        <v>0</v>
      </c>
      <c r="BM50" s="31">
        <f t="shared" si="33"/>
        <v>0</v>
      </c>
      <c r="BN50" s="31">
        <f t="shared" si="33"/>
        <v>0</v>
      </c>
      <c r="BO50" s="31">
        <f t="shared" si="32"/>
        <v>0</v>
      </c>
      <c r="BP50" s="31">
        <f t="shared" si="32"/>
        <v>0</v>
      </c>
      <c r="BQ50" s="31">
        <f t="shared" si="32"/>
        <v>0</v>
      </c>
      <c r="BR50" s="31">
        <f t="shared" si="32"/>
        <v>0</v>
      </c>
      <c r="BS50" s="31">
        <f t="shared" si="32"/>
        <v>0</v>
      </c>
      <c r="BW50"/>
      <c r="BX50"/>
    </row>
    <row r="51" spans="1:76" s="1" customFormat="1" ht="13.5" customHeight="1">
      <c r="A51" s="10"/>
      <c r="B51" s="25" t="s">
        <v>757</v>
      </c>
      <c r="C51" s="26" t="s">
        <v>758</v>
      </c>
      <c r="D51" s="26" t="s">
        <v>657</v>
      </c>
      <c r="E51" s="27" t="s">
        <v>657</v>
      </c>
      <c r="F51" s="26" t="s">
        <v>657</v>
      </c>
      <c r="G51" s="26" t="s">
        <v>684</v>
      </c>
      <c r="H51" s="26" t="s">
        <v>657</v>
      </c>
      <c r="I51" s="26" t="s">
        <v>663</v>
      </c>
      <c r="J51" s="28"/>
      <c r="K51" s="28"/>
      <c r="L51" s="28"/>
      <c r="M51" s="28"/>
      <c r="N51" s="28"/>
      <c r="O51" s="28"/>
      <c r="P51" s="28"/>
      <c r="Q51" s="28"/>
      <c r="R51" s="28">
        <v>3.161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9">
        <f t="shared" si="1"/>
        <v>3.161</v>
      </c>
      <c r="AN51" s="30" t="s">
        <v>664</v>
      </c>
      <c r="AO51" s="30" t="s">
        <v>665</v>
      </c>
      <c r="AP51" s="31">
        <f t="shared" si="2"/>
        <v>0</v>
      </c>
      <c r="AQ51" s="31">
        <f t="shared" si="3"/>
        <v>0</v>
      </c>
      <c r="AR51" s="31">
        <f t="shared" si="4"/>
        <v>0</v>
      </c>
      <c r="AS51" s="31">
        <f t="shared" si="5"/>
        <v>0</v>
      </c>
      <c r="AT51" s="31">
        <f t="shared" si="6"/>
        <v>0</v>
      </c>
      <c r="AU51" s="31">
        <f t="shared" si="7"/>
        <v>0</v>
      </c>
      <c r="AV51" s="31">
        <f t="shared" si="8"/>
        <v>0</v>
      </c>
      <c r="AW51" s="31">
        <f t="shared" si="9"/>
        <v>0</v>
      </c>
      <c r="AX51" s="31">
        <f t="shared" si="10"/>
        <v>3.161</v>
      </c>
      <c r="AY51" s="31">
        <f t="shared" si="11"/>
        <v>0</v>
      </c>
      <c r="AZ51" s="31">
        <f t="shared" si="12"/>
        <v>0</v>
      </c>
      <c r="BA51" s="31">
        <f t="shared" si="13"/>
        <v>0</v>
      </c>
      <c r="BB51" s="31">
        <f t="shared" si="14"/>
        <v>0</v>
      </c>
      <c r="BC51" s="31">
        <f t="shared" si="15"/>
        <v>0</v>
      </c>
      <c r="BD51" s="31">
        <f t="shared" si="16"/>
        <v>0</v>
      </c>
      <c r="BE51" s="31">
        <f t="shared" si="17"/>
        <v>0</v>
      </c>
      <c r="BF51" s="31" t="e">
        <f>#REF!</f>
        <v>#REF!</v>
      </c>
      <c r="BG51" s="31">
        <f t="shared" si="33"/>
        <v>0</v>
      </c>
      <c r="BH51" s="31">
        <f t="shared" si="33"/>
        <v>0</v>
      </c>
      <c r="BI51" s="31">
        <f t="shared" si="33"/>
        <v>0</v>
      </c>
      <c r="BJ51" s="31">
        <f t="shared" si="33"/>
        <v>0</v>
      </c>
      <c r="BK51" s="31">
        <f t="shared" si="33"/>
        <v>0</v>
      </c>
      <c r="BL51" s="31">
        <f t="shared" si="33"/>
        <v>0</v>
      </c>
      <c r="BM51" s="31">
        <f t="shared" si="33"/>
        <v>0</v>
      </c>
      <c r="BN51" s="31">
        <f t="shared" si="33"/>
        <v>0</v>
      </c>
      <c r="BO51" s="31">
        <f t="shared" si="32"/>
        <v>0</v>
      </c>
      <c r="BP51" s="31">
        <f t="shared" si="32"/>
        <v>0</v>
      </c>
      <c r="BQ51" s="31">
        <f t="shared" si="32"/>
        <v>0</v>
      </c>
      <c r="BR51" s="31">
        <f t="shared" si="32"/>
        <v>0</v>
      </c>
      <c r="BS51" s="31">
        <f t="shared" si="32"/>
        <v>0</v>
      </c>
      <c r="BW51"/>
      <c r="BX51"/>
    </row>
    <row r="52" spans="1:76" s="1" customFormat="1" ht="13.5" customHeight="1">
      <c r="A52" s="10"/>
      <c r="B52" s="25" t="s">
        <v>759</v>
      </c>
      <c r="C52" s="26" t="s">
        <v>760</v>
      </c>
      <c r="D52" s="26" t="s">
        <v>657</v>
      </c>
      <c r="E52" s="27" t="s">
        <v>657</v>
      </c>
      <c r="F52" s="26" t="s">
        <v>657</v>
      </c>
      <c r="G52" s="26" t="s">
        <v>670</v>
      </c>
      <c r="H52" s="26" t="s">
        <v>657</v>
      </c>
      <c r="I52" s="26" t="s">
        <v>663</v>
      </c>
      <c r="J52" s="28"/>
      <c r="K52" s="28"/>
      <c r="L52" s="28"/>
      <c r="M52" s="28"/>
      <c r="N52" s="28"/>
      <c r="O52" s="28"/>
      <c r="P52" s="28"/>
      <c r="Q52" s="28"/>
      <c r="R52" s="28">
        <v>6.101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9">
        <f t="shared" si="1"/>
        <v>6.101</v>
      </c>
      <c r="AN52" s="30" t="s">
        <v>664</v>
      </c>
      <c r="AO52" s="30" t="s">
        <v>665</v>
      </c>
      <c r="AP52" s="31">
        <f t="shared" si="2"/>
        <v>0</v>
      </c>
      <c r="AQ52" s="31">
        <f t="shared" si="3"/>
        <v>0</v>
      </c>
      <c r="AR52" s="31">
        <f t="shared" si="4"/>
        <v>0</v>
      </c>
      <c r="AS52" s="31">
        <f t="shared" si="5"/>
        <v>0</v>
      </c>
      <c r="AT52" s="31">
        <f t="shared" si="6"/>
        <v>0</v>
      </c>
      <c r="AU52" s="31">
        <f t="shared" si="7"/>
        <v>0</v>
      </c>
      <c r="AV52" s="31">
        <f t="shared" si="8"/>
        <v>0</v>
      </c>
      <c r="AW52" s="31">
        <f t="shared" si="9"/>
        <v>0</v>
      </c>
      <c r="AX52" s="31">
        <f t="shared" si="10"/>
        <v>6.101</v>
      </c>
      <c r="AY52" s="31">
        <f t="shared" si="11"/>
        <v>0</v>
      </c>
      <c r="AZ52" s="31">
        <f t="shared" si="12"/>
        <v>0</v>
      </c>
      <c r="BA52" s="31">
        <f t="shared" si="13"/>
        <v>0</v>
      </c>
      <c r="BB52" s="31">
        <f t="shared" si="14"/>
        <v>0</v>
      </c>
      <c r="BC52" s="31">
        <f t="shared" si="15"/>
        <v>0</v>
      </c>
      <c r="BD52" s="31">
        <f t="shared" si="16"/>
        <v>0</v>
      </c>
      <c r="BE52" s="31">
        <f t="shared" si="17"/>
        <v>0</v>
      </c>
      <c r="BF52" s="31" t="e">
        <f>#REF!</f>
        <v>#REF!</v>
      </c>
      <c r="BG52" s="31">
        <f t="shared" si="33"/>
        <v>0</v>
      </c>
      <c r="BH52" s="31">
        <f t="shared" si="33"/>
        <v>0</v>
      </c>
      <c r="BI52" s="31">
        <f t="shared" si="33"/>
        <v>0</v>
      </c>
      <c r="BJ52" s="31">
        <f t="shared" si="33"/>
        <v>0</v>
      </c>
      <c r="BK52" s="31">
        <f t="shared" si="33"/>
        <v>0</v>
      </c>
      <c r="BL52" s="31">
        <f t="shared" si="33"/>
        <v>0</v>
      </c>
      <c r="BM52" s="31">
        <f t="shared" si="33"/>
        <v>0</v>
      </c>
      <c r="BN52" s="31">
        <f t="shared" si="33"/>
        <v>0</v>
      </c>
      <c r="BO52" s="31">
        <f t="shared" si="32"/>
        <v>0</v>
      </c>
      <c r="BP52" s="31">
        <f t="shared" si="32"/>
        <v>0</v>
      </c>
      <c r="BQ52" s="31">
        <f t="shared" si="32"/>
        <v>0</v>
      </c>
      <c r="BR52" s="31">
        <f t="shared" si="32"/>
        <v>0</v>
      </c>
      <c r="BS52" s="31">
        <f t="shared" si="32"/>
        <v>0</v>
      </c>
      <c r="BW52"/>
      <c r="BX52"/>
    </row>
    <row r="53" spans="1:76" s="1" customFormat="1" ht="13.5" customHeight="1">
      <c r="A53" s="10"/>
      <c r="B53" s="25" t="s">
        <v>761</v>
      </c>
      <c r="C53" s="26" t="s">
        <v>762</v>
      </c>
      <c r="D53" s="26" t="s">
        <v>657</v>
      </c>
      <c r="E53" s="27" t="s">
        <v>657</v>
      </c>
      <c r="F53" s="26" t="s">
        <v>657</v>
      </c>
      <c r="G53" s="26" t="s">
        <v>670</v>
      </c>
      <c r="H53" s="26" t="s">
        <v>657</v>
      </c>
      <c r="I53" s="26" t="s">
        <v>663</v>
      </c>
      <c r="J53" s="28"/>
      <c r="K53" s="28"/>
      <c r="L53" s="28"/>
      <c r="M53" s="28"/>
      <c r="N53" s="28"/>
      <c r="O53" s="28"/>
      <c r="P53" s="28"/>
      <c r="Q53" s="28"/>
      <c r="R53" s="28">
        <v>1.748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>
        <f t="shared" si="1"/>
        <v>1.748</v>
      </c>
      <c r="AN53" s="30" t="s">
        <v>664</v>
      </c>
      <c r="AO53" s="30" t="s">
        <v>665</v>
      </c>
      <c r="AP53" s="31">
        <f t="shared" si="2"/>
        <v>0</v>
      </c>
      <c r="AQ53" s="31">
        <f t="shared" si="3"/>
        <v>0</v>
      </c>
      <c r="AR53" s="31">
        <f t="shared" si="4"/>
        <v>0</v>
      </c>
      <c r="AS53" s="31">
        <f t="shared" si="5"/>
        <v>0</v>
      </c>
      <c r="AT53" s="31">
        <f t="shared" si="6"/>
        <v>0</v>
      </c>
      <c r="AU53" s="31">
        <f t="shared" si="7"/>
        <v>0</v>
      </c>
      <c r="AV53" s="31">
        <f t="shared" si="8"/>
        <v>0</v>
      </c>
      <c r="AW53" s="31">
        <f t="shared" si="9"/>
        <v>0</v>
      </c>
      <c r="AX53" s="31">
        <f t="shared" si="10"/>
        <v>1.748</v>
      </c>
      <c r="AY53" s="31">
        <f t="shared" si="11"/>
        <v>0</v>
      </c>
      <c r="AZ53" s="31">
        <f t="shared" si="12"/>
        <v>0</v>
      </c>
      <c r="BA53" s="31">
        <f t="shared" si="13"/>
        <v>0</v>
      </c>
      <c r="BB53" s="31">
        <f t="shared" si="14"/>
        <v>0</v>
      </c>
      <c r="BC53" s="31">
        <f t="shared" si="15"/>
        <v>0</v>
      </c>
      <c r="BD53" s="31">
        <f t="shared" si="16"/>
        <v>0</v>
      </c>
      <c r="BE53" s="31">
        <f t="shared" si="17"/>
        <v>0</v>
      </c>
      <c r="BF53" s="31" t="e">
        <f>#REF!</f>
        <v>#REF!</v>
      </c>
      <c r="BG53" s="31">
        <f t="shared" si="33"/>
        <v>0</v>
      </c>
      <c r="BH53" s="31">
        <f t="shared" si="33"/>
        <v>0</v>
      </c>
      <c r="BI53" s="31">
        <f t="shared" si="33"/>
        <v>0</v>
      </c>
      <c r="BJ53" s="31">
        <f t="shared" si="33"/>
        <v>0</v>
      </c>
      <c r="BK53" s="31">
        <f t="shared" si="33"/>
        <v>0</v>
      </c>
      <c r="BL53" s="31">
        <f t="shared" si="33"/>
        <v>0</v>
      </c>
      <c r="BM53" s="31">
        <f t="shared" si="33"/>
        <v>0</v>
      </c>
      <c r="BN53" s="31">
        <f t="shared" si="33"/>
        <v>0</v>
      </c>
      <c r="BO53" s="31">
        <f t="shared" si="32"/>
        <v>0</v>
      </c>
      <c r="BP53" s="31">
        <f t="shared" si="32"/>
        <v>0</v>
      </c>
      <c r="BQ53" s="31">
        <f t="shared" si="32"/>
        <v>0</v>
      </c>
      <c r="BR53" s="31">
        <f t="shared" si="32"/>
        <v>0</v>
      </c>
      <c r="BS53" s="31">
        <f t="shared" si="32"/>
        <v>0</v>
      </c>
      <c r="BW53"/>
      <c r="BX53"/>
    </row>
    <row r="54" spans="1:76" s="1" customFormat="1" ht="13.5" customHeight="1">
      <c r="A54" s="10"/>
      <c r="B54" s="25" t="s">
        <v>763</v>
      </c>
      <c r="C54" s="26" t="s">
        <v>764</v>
      </c>
      <c r="D54" s="26" t="s">
        <v>657</v>
      </c>
      <c r="E54" s="27" t="s">
        <v>657</v>
      </c>
      <c r="F54" s="26" t="s">
        <v>657</v>
      </c>
      <c r="G54" s="26" t="s">
        <v>670</v>
      </c>
      <c r="H54" s="26" t="s">
        <v>657</v>
      </c>
      <c r="I54" s="26" t="s">
        <v>663</v>
      </c>
      <c r="J54" s="28"/>
      <c r="K54" s="28"/>
      <c r="L54" s="28"/>
      <c r="M54" s="28"/>
      <c r="N54" s="28"/>
      <c r="O54" s="28"/>
      <c r="P54" s="28"/>
      <c r="Q54" s="28"/>
      <c r="R54" s="28">
        <v>0.635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>
        <f t="shared" si="1"/>
        <v>0.635</v>
      </c>
      <c r="AN54" s="30" t="s">
        <v>664</v>
      </c>
      <c r="AO54" s="30" t="s">
        <v>665</v>
      </c>
      <c r="AP54" s="31">
        <f t="shared" si="2"/>
        <v>0</v>
      </c>
      <c r="AQ54" s="31">
        <f t="shared" si="3"/>
        <v>0</v>
      </c>
      <c r="AR54" s="31">
        <f t="shared" si="4"/>
        <v>0</v>
      </c>
      <c r="AS54" s="31">
        <f t="shared" si="5"/>
        <v>0</v>
      </c>
      <c r="AT54" s="31">
        <f t="shared" si="6"/>
        <v>0</v>
      </c>
      <c r="AU54" s="31">
        <f t="shared" si="7"/>
        <v>0</v>
      </c>
      <c r="AV54" s="31">
        <f t="shared" si="8"/>
        <v>0</v>
      </c>
      <c r="AW54" s="31">
        <f t="shared" si="9"/>
        <v>0</v>
      </c>
      <c r="AX54" s="31">
        <f t="shared" si="10"/>
        <v>0.635</v>
      </c>
      <c r="AY54" s="31">
        <f t="shared" si="11"/>
        <v>0</v>
      </c>
      <c r="AZ54" s="31">
        <f t="shared" si="12"/>
        <v>0</v>
      </c>
      <c r="BA54" s="31">
        <f t="shared" si="13"/>
        <v>0</v>
      </c>
      <c r="BB54" s="31">
        <f t="shared" si="14"/>
        <v>0</v>
      </c>
      <c r="BC54" s="31">
        <f t="shared" si="15"/>
        <v>0</v>
      </c>
      <c r="BD54" s="31">
        <f t="shared" si="16"/>
        <v>0</v>
      </c>
      <c r="BE54" s="31">
        <f t="shared" si="17"/>
        <v>0</v>
      </c>
      <c r="BF54" s="31" t="e">
        <f>#REF!</f>
        <v>#REF!</v>
      </c>
      <c r="BG54" s="31">
        <f t="shared" si="33"/>
        <v>0</v>
      </c>
      <c r="BH54" s="31">
        <f t="shared" si="33"/>
        <v>0</v>
      </c>
      <c r="BI54" s="31">
        <f t="shared" si="33"/>
        <v>0</v>
      </c>
      <c r="BJ54" s="31">
        <f t="shared" si="33"/>
        <v>0</v>
      </c>
      <c r="BK54" s="31">
        <f t="shared" si="33"/>
        <v>0</v>
      </c>
      <c r="BL54" s="31">
        <f t="shared" si="33"/>
        <v>0</v>
      </c>
      <c r="BM54" s="31">
        <f t="shared" si="33"/>
        <v>0</v>
      </c>
      <c r="BN54" s="31">
        <f t="shared" si="33"/>
        <v>0</v>
      </c>
      <c r="BO54" s="31">
        <f t="shared" si="32"/>
        <v>0</v>
      </c>
      <c r="BP54" s="31">
        <f t="shared" si="32"/>
        <v>0</v>
      </c>
      <c r="BQ54" s="31">
        <f t="shared" si="32"/>
        <v>0</v>
      </c>
      <c r="BR54" s="31">
        <f t="shared" si="32"/>
        <v>0</v>
      </c>
      <c r="BS54" s="31">
        <f t="shared" si="32"/>
        <v>0</v>
      </c>
      <c r="BW54"/>
      <c r="BX54"/>
    </row>
    <row r="55" spans="1:76" s="1" customFormat="1" ht="13.5" customHeight="1">
      <c r="A55" s="10"/>
      <c r="B55" s="25" t="s">
        <v>765</v>
      </c>
      <c r="C55" s="26" t="s">
        <v>766</v>
      </c>
      <c r="D55" s="26" t="s">
        <v>657</v>
      </c>
      <c r="E55" s="27" t="s">
        <v>657</v>
      </c>
      <c r="F55" s="26" t="s">
        <v>657</v>
      </c>
      <c r="G55" s="26" t="s">
        <v>676</v>
      </c>
      <c r="H55" s="26" t="s">
        <v>657</v>
      </c>
      <c r="I55" s="26" t="s">
        <v>663</v>
      </c>
      <c r="J55" s="28"/>
      <c r="K55" s="28"/>
      <c r="L55" s="28"/>
      <c r="M55" s="28"/>
      <c r="N55" s="28"/>
      <c r="O55" s="28"/>
      <c r="P55" s="28"/>
      <c r="Q55" s="28"/>
      <c r="R55" s="28">
        <v>6.266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9">
        <f t="shared" si="1"/>
        <v>6.266</v>
      </c>
      <c r="AN55" s="30" t="s">
        <v>664</v>
      </c>
      <c r="AO55" s="30" t="s">
        <v>665</v>
      </c>
      <c r="AP55" s="31">
        <f t="shared" si="2"/>
        <v>0</v>
      </c>
      <c r="AQ55" s="31">
        <f t="shared" si="3"/>
        <v>0</v>
      </c>
      <c r="AR55" s="31">
        <f t="shared" si="4"/>
        <v>0</v>
      </c>
      <c r="AS55" s="31">
        <f t="shared" si="5"/>
        <v>0</v>
      </c>
      <c r="AT55" s="31">
        <f t="shared" si="6"/>
        <v>0</v>
      </c>
      <c r="AU55" s="31">
        <f t="shared" si="7"/>
        <v>0</v>
      </c>
      <c r="AV55" s="31">
        <f t="shared" si="8"/>
        <v>0</v>
      </c>
      <c r="AW55" s="31">
        <f t="shared" si="9"/>
        <v>0</v>
      </c>
      <c r="AX55" s="31">
        <f t="shared" si="10"/>
        <v>6.266</v>
      </c>
      <c r="AY55" s="31">
        <f t="shared" si="11"/>
        <v>0</v>
      </c>
      <c r="AZ55" s="31">
        <f t="shared" si="12"/>
        <v>0</v>
      </c>
      <c r="BA55" s="31">
        <f t="shared" si="13"/>
        <v>0</v>
      </c>
      <c r="BB55" s="31">
        <f t="shared" si="14"/>
        <v>0</v>
      </c>
      <c r="BC55" s="31">
        <f t="shared" si="15"/>
        <v>0</v>
      </c>
      <c r="BD55" s="31">
        <f t="shared" si="16"/>
        <v>0</v>
      </c>
      <c r="BE55" s="31">
        <f t="shared" si="17"/>
        <v>0</v>
      </c>
      <c r="BF55" s="31" t="e">
        <f>#REF!</f>
        <v>#REF!</v>
      </c>
      <c r="BG55" s="31">
        <f t="shared" si="33"/>
        <v>0</v>
      </c>
      <c r="BH55" s="31">
        <f t="shared" si="33"/>
        <v>0</v>
      </c>
      <c r="BI55" s="31">
        <f t="shared" si="33"/>
        <v>0</v>
      </c>
      <c r="BJ55" s="31">
        <f t="shared" si="33"/>
        <v>0</v>
      </c>
      <c r="BK55" s="31">
        <f t="shared" si="33"/>
        <v>0</v>
      </c>
      <c r="BL55" s="31">
        <f t="shared" si="33"/>
        <v>0</v>
      </c>
      <c r="BM55" s="31">
        <f t="shared" si="33"/>
        <v>0</v>
      </c>
      <c r="BN55" s="31">
        <f t="shared" si="33"/>
        <v>0</v>
      </c>
      <c r="BO55" s="31">
        <f t="shared" si="32"/>
        <v>0</v>
      </c>
      <c r="BP55" s="31">
        <f t="shared" si="32"/>
        <v>0</v>
      </c>
      <c r="BQ55" s="31">
        <f t="shared" si="32"/>
        <v>0</v>
      </c>
      <c r="BR55" s="31">
        <f t="shared" si="32"/>
        <v>0</v>
      </c>
      <c r="BS55" s="31">
        <f t="shared" si="32"/>
        <v>0</v>
      </c>
      <c r="BW55"/>
      <c r="BX55"/>
    </row>
    <row r="56" spans="1:40" s="1" customFormat="1" ht="12" thickBot="1">
      <c r="A56" s="10"/>
      <c r="B56" s="32"/>
      <c r="C56" s="33"/>
      <c r="D56" s="33"/>
      <c r="E56" s="33"/>
      <c r="F56" s="33"/>
      <c r="G56" s="33"/>
      <c r="H56" s="33"/>
      <c r="I56" s="3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2:74" s="1" customFormat="1" ht="12.75" customHeight="1" thickBot="1">
      <c r="B57" s="11" t="s">
        <v>767</v>
      </c>
      <c r="C57" s="12"/>
      <c r="D57" s="12"/>
      <c r="E57" s="12"/>
      <c r="F57" s="12"/>
      <c r="G57" s="12"/>
      <c r="H57" s="12"/>
      <c r="I57" s="12"/>
      <c r="J57" s="13">
        <f>SUM(J58:J96)</f>
        <v>19296.85</v>
      </c>
      <c r="K57" s="14">
        <f aca="true" t="shared" si="34" ref="K57:AL57">SUM(K58:K96)</f>
        <v>0</v>
      </c>
      <c r="L57" s="15">
        <f t="shared" si="34"/>
        <v>41562.206</v>
      </c>
      <c r="M57" s="14">
        <f t="shared" si="34"/>
        <v>4635.522000000001</v>
      </c>
      <c r="N57" s="14">
        <f t="shared" si="34"/>
        <v>0</v>
      </c>
      <c r="O57" s="14">
        <f t="shared" si="34"/>
        <v>1854.671</v>
      </c>
      <c r="P57" s="14">
        <f t="shared" si="34"/>
        <v>3622.07852</v>
      </c>
      <c r="Q57" s="14">
        <f t="shared" si="34"/>
        <v>0</v>
      </c>
      <c r="R57" s="14">
        <f t="shared" si="34"/>
        <v>247.26099999999994</v>
      </c>
      <c r="S57" s="14">
        <f t="shared" si="34"/>
        <v>898.91</v>
      </c>
      <c r="T57" s="14">
        <f t="shared" si="34"/>
        <v>0</v>
      </c>
      <c r="U57" s="14">
        <f t="shared" si="34"/>
        <v>0</v>
      </c>
      <c r="V57" s="14">
        <f t="shared" si="34"/>
        <v>0</v>
      </c>
      <c r="W57" s="14">
        <f t="shared" si="34"/>
        <v>2812.8000000000006</v>
      </c>
      <c r="X57" s="14">
        <f t="shared" si="34"/>
        <v>0</v>
      </c>
      <c r="Y57" s="14">
        <f t="shared" si="34"/>
        <v>0</v>
      </c>
      <c r="Z57" s="14">
        <f t="shared" si="34"/>
        <v>0</v>
      </c>
      <c r="AA57" s="14">
        <f t="shared" si="34"/>
        <v>0</v>
      </c>
      <c r="AB57" s="16">
        <f t="shared" si="34"/>
        <v>0</v>
      </c>
      <c r="AC57" s="16">
        <f t="shared" si="34"/>
        <v>0</v>
      </c>
      <c r="AD57" s="16">
        <f t="shared" si="34"/>
        <v>0</v>
      </c>
      <c r="AE57" s="16">
        <f t="shared" si="34"/>
        <v>0</v>
      </c>
      <c r="AF57" s="16">
        <f t="shared" si="34"/>
        <v>0</v>
      </c>
      <c r="AG57" s="16">
        <f t="shared" si="34"/>
        <v>0</v>
      </c>
      <c r="AH57" s="16">
        <f t="shared" si="34"/>
        <v>0</v>
      </c>
      <c r="AI57" s="16">
        <f t="shared" si="34"/>
        <v>0</v>
      </c>
      <c r="AJ57" s="16">
        <f t="shared" si="34"/>
        <v>0</v>
      </c>
      <c r="AK57" s="16">
        <f t="shared" si="34"/>
        <v>0</v>
      </c>
      <c r="AL57" s="16">
        <f t="shared" si="34"/>
        <v>0</v>
      </c>
      <c r="AM57" s="17">
        <f>SUM(J57:AL57)</f>
        <v>74930.29852</v>
      </c>
      <c r="AN57" s="18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</row>
    <row r="58" spans="2:40" s="1" customFormat="1" ht="12.75" customHeight="1">
      <c r="B58" s="20"/>
      <c r="C58" s="21"/>
      <c r="D58" s="21"/>
      <c r="E58" s="21"/>
      <c r="F58" s="21"/>
      <c r="G58" s="21"/>
      <c r="H58" s="21"/>
      <c r="I58" s="21"/>
      <c r="J58" s="22"/>
      <c r="K58" s="22"/>
      <c r="L58" s="23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4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76" s="1" customFormat="1" ht="13.5" customHeight="1">
      <c r="A59" s="10"/>
      <c r="B59" s="25" t="s">
        <v>768</v>
      </c>
      <c r="C59" s="26" t="s">
        <v>769</v>
      </c>
      <c r="D59" s="26" t="s">
        <v>657</v>
      </c>
      <c r="E59" s="27" t="s">
        <v>657</v>
      </c>
      <c r="F59" s="26" t="s">
        <v>657</v>
      </c>
      <c r="G59" s="26" t="s">
        <v>770</v>
      </c>
      <c r="H59" s="26" t="s">
        <v>657</v>
      </c>
      <c r="I59" s="26" t="s">
        <v>663</v>
      </c>
      <c r="J59" s="28"/>
      <c r="K59" s="28"/>
      <c r="L59" s="28"/>
      <c r="M59" s="28"/>
      <c r="N59" s="28"/>
      <c r="O59" s="28"/>
      <c r="P59" s="28"/>
      <c r="Q59" s="28"/>
      <c r="R59" s="28">
        <v>1.832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9">
        <f aca="true" t="shared" si="35" ref="AM59:AM95">SUM(J59:AL59)</f>
        <v>1.832</v>
      </c>
      <c r="AN59" s="30" t="s">
        <v>664</v>
      </c>
      <c r="AO59" s="30" t="s">
        <v>665</v>
      </c>
      <c r="AP59" s="31">
        <f aca="true" t="shared" si="36" ref="AP59:AP95">J59</f>
        <v>0</v>
      </c>
      <c r="AQ59" s="31">
        <f aca="true" t="shared" si="37" ref="AQ59:AQ95">K59</f>
        <v>0</v>
      </c>
      <c r="AR59" s="31">
        <f aca="true" t="shared" si="38" ref="AR59:AR95">L59</f>
        <v>0</v>
      </c>
      <c r="AS59" s="31">
        <f aca="true" t="shared" si="39" ref="AS59:AS95">M59</f>
        <v>0</v>
      </c>
      <c r="AT59" s="31">
        <f aca="true" t="shared" si="40" ref="AT59:AT95">N59</f>
        <v>0</v>
      </c>
      <c r="AU59" s="31">
        <f aca="true" t="shared" si="41" ref="AU59:AU95">O59</f>
        <v>0</v>
      </c>
      <c r="AV59" s="31">
        <f aca="true" t="shared" si="42" ref="AV59:AV95">P59</f>
        <v>0</v>
      </c>
      <c r="AW59" s="31">
        <f aca="true" t="shared" si="43" ref="AW59:AW95">Q59</f>
        <v>0</v>
      </c>
      <c r="AX59" s="31">
        <f aca="true" t="shared" si="44" ref="AX59:AX95">R59</f>
        <v>1.832</v>
      </c>
      <c r="AY59" s="31">
        <f aca="true" t="shared" si="45" ref="AY59:AY95">S59</f>
        <v>0</v>
      </c>
      <c r="AZ59" s="31">
        <f aca="true" t="shared" si="46" ref="AZ59:AZ95">T59</f>
        <v>0</v>
      </c>
      <c r="BA59" s="31">
        <f aca="true" t="shared" si="47" ref="BA59:BA95">U59</f>
        <v>0</v>
      </c>
      <c r="BB59" s="31">
        <f aca="true" t="shared" si="48" ref="BB59:BB95">V59</f>
        <v>0</v>
      </c>
      <c r="BC59" s="31">
        <f aca="true" t="shared" si="49" ref="BC59:BC95">W59</f>
        <v>0</v>
      </c>
      <c r="BD59" s="31">
        <f aca="true" t="shared" si="50" ref="BD59:BD95">X59</f>
        <v>0</v>
      </c>
      <c r="BE59" s="31">
        <f aca="true" t="shared" si="51" ref="BE59:BE95">Y59</f>
        <v>0</v>
      </c>
      <c r="BF59" s="31" t="e">
        <f>#REF!</f>
        <v>#REF!</v>
      </c>
      <c r="BG59" s="31">
        <f aca="true" t="shared" si="52" ref="BG59:BS78">Z59</f>
        <v>0</v>
      </c>
      <c r="BH59" s="31">
        <f t="shared" si="52"/>
        <v>0</v>
      </c>
      <c r="BI59" s="31">
        <f t="shared" si="52"/>
        <v>0</v>
      </c>
      <c r="BJ59" s="31">
        <f t="shared" si="52"/>
        <v>0</v>
      </c>
      <c r="BK59" s="31">
        <f t="shared" si="52"/>
        <v>0</v>
      </c>
      <c r="BL59" s="31">
        <f t="shared" si="52"/>
        <v>0</v>
      </c>
      <c r="BM59" s="31">
        <f t="shared" si="52"/>
        <v>0</v>
      </c>
      <c r="BN59" s="31">
        <f t="shared" si="52"/>
        <v>0</v>
      </c>
      <c r="BO59" s="31">
        <f t="shared" si="52"/>
        <v>0</v>
      </c>
      <c r="BP59" s="31">
        <f t="shared" si="52"/>
        <v>0</v>
      </c>
      <c r="BQ59" s="31">
        <f t="shared" si="52"/>
        <v>0</v>
      </c>
      <c r="BR59" s="31">
        <f t="shared" si="52"/>
        <v>0</v>
      </c>
      <c r="BS59" s="31">
        <f t="shared" si="52"/>
        <v>0</v>
      </c>
      <c r="BW59"/>
      <c r="BX59"/>
    </row>
    <row r="60" spans="1:76" s="1" customFormat="1" ht="13.5" customHeight="1">
      <c r="A60" s="10"/>
      <c r="B60" s="25" t="s">
        <v>771</v>
      </c>
      <c r="C60" s="26" t="s">
        <v>772</v>
      </c>
      <c r="D60" s="26" t="s">
        <v>657</v>
      </c>
      <c r="E60" s="27" t="s">
        <v>657</v>
      </c>
      <c r="F60" s="26" t="s">
        <v>657</v>
      </c>
      <c r="G60" s="26" t="s">
        <v>770</v>
      </c>
      <c r="H60" s="26" t="s">
        <v>657</v>
      </c>
      <c r="I60" s="26" t="s">
        <v>663</v>
      </c>
      <c r="J60" s="28"/>
      <c r="K60" s="28"/>
      <c r="L60" s="28"/>
      <c r="M60" s="28"/>
      <c r="N60" s="28"/>
      <c r="O60" s="28"/>
      <c r="P60" s="28"/>
      <c r="Q60" s="28"/>
      <c r="R60" s="28">
        <v>4.556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9">
        <f t="shared" si="35"/>
        <v>4.556</v>
      </c>
      <c r="AN60" s="30" t="s">
        <v>664</v>
      </c>
      <c r="AO60" s="30" t="s">
        <v>665</v>
      </c>
      <c r="AP60" s="31">
        <f t="shared" si="36"/>
        <v>0</v>
      </c>
      <c r="AQ60" s="31">
        <f t="shared" si="37"/>
        <v>0</v>
      </c>
      <c r="AR60" s="31">
        <f t="shared" si="38"/>
        <v>0</v>
      </c>
      <c r="AS60" s="31">
        <f t="shared" si="39"/>
        <v>0</v>
      </c>
      <c r="AT60" s="31">
        <f t="shared" si="40"/>
        <v>0</v>
      </c>
      <c r="AU60" s="31">
        <f t="shared" si="41"/>
        <v>0</v>
      </c>
      <c r="AV60" s="31">
        <f t="shared" si="42"/>
        <v>0</v>
      </c>
      <c r="AW60" s="31">
        <f t="shared" si="43"/>
        <v>0</v>
      </c>
      <c r="AX60" s="31">
        <f t="shared" si="44"/>
        <v>4.556</v>
      </c>
      <c r="AY60" s="31">
        <f t="shared" si="45"/>
        <v>0</v>
      </c>
      <c r="AZ60" s="31">
        <f t="shared" si="46"/>
        <v>0</v>
      </c>
      <c r="BA60" s="31">
        <f t="shared" si="47"/>
        <v>0</v>
      </c>
      <c r="BB60" s="31">
        <f t="shared" si="48"/>
        <v>0</v>
      </c>
      <c r="BC60" s="31">
        <f t="shared" si="49"/>
        <v>0</v>
      </c>
      <c r="BD60" s="31">
        <f t="shared" si="50"/>
        <v>0</v>
      </c>
      <c r="BE60" s="31">
        <f t="shared" si="51"/>
        <v>0</v>
      </c>
      <c r="BF60" s="31" t="e">
        <f>#REF!</f>
        <v>#REF!</v>
      </c>
      <c r="BG60" s="31">
        <f t="shared" si="52"/>
        <v>0</v>
      </c>
      <c r="BH60" s="31">
        <f t="shared" si="52"/>
        <v>0</v>
      </c>
      <c r="BI60" s="31">
        <f t="shared" si="52"/>
        <v>0</v>
      </c>
      <c r="BJ60" s="31">
        <f t="shared" si="52"/>
        <v>0</v>
      </c>
      <c r="BK60" s="31">
        <f t="shared" si="52"/>
        <v>0</v>
      </c>
      <c r="BL60" s="31">
        <f t="shared" si="52"/>
        <v>0</v>
      </c>
      <c r="BM60" s="31">
        <f t="shared" si="52"/>
        <v>0</v>
      </c>
      <c r="BN60" s="31">
        <f t="shared" si="52"/>
        <v>0</v>
      </c>
      <c r="BO60" s="31">
        <f t="shared" si="52"/>
        <v>0</v>
      </c>
      <c r="BP60" s="31">
        <f t="shared" si="52"/>
        <v>0</v>
      </c>
      <c r="BQ60" s="31">
        <f t="shared" si="52"/>
        <v>0</v>
      </c>
      <c r="BR60" s="31">
        <f t="shared" si="52"/>
        <v>0</v>
      </c>
      <c r="BS60" s="31">
        <f t="shared" si="52"/>
        <v>0</v>
      </c>
      <c r="BW60"/>
      <c r="BX60"/>
    </row>
    <row r="61" spans="1:76" s="1" customFormat="1" ht="13.5" customHeight="1">
      <c r="A61" s="10"/>
      <c r="B61" s="25" t="s">
        <v>773</v>
      </c>
      <c r="C61" s="26" t="s">
        <v>774</v>
      </c>
      <c r="D61" s="26" t="s">
        <v>657</v>
      </c>
      <c r="E61" s="27" t="s">
        <v>775</v>
      </c>
      <c r="F61" s="26" t="s">
        <v>776</v>
      </c>
      <c r="G61" s="26" t="s">
        <v>777</v>
      </c>
      <c r="H61" s="26" t="s">
        <v>657</v>
      </c>
      <c r="I61" s="26" t="s">
        <v>663</v>
      </c>
      <c r="J61" s="28"/>
      <c r="K61" s="28"/>
      <c r="L61" s="28"/>
      <c r="M61" s="28"/>
      <c r="N61" s="28"/>
      <c r="O61" s="28"/>
      <c r="P61" s="28"/>
      <c r="Q61" s="28"/>
      <c r="R61" s="28">
        <v>11.874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9">
        <f t="shared" si="35"/>
        <v>11.874</v>
      </c>
      <c r="AN61" s="30" t="s">
        <v>664</v>
      </c>
      <c r="AO61" s="30" t="s">
        <v>665</v>
      </c>
      <c r="AP61" s="31">
        <f t="shared" si="36"/>
        <v>0</v>
      </c>
      <c r="AQ61" s="31">
        <f t="shared" si="37"/>
        <v>0</v>
      </c>
      <c r="AR61" s="31">
        <f t="shared" si="38"/>
        <v>0</v>
      </c>
      <c r="AS61" s="31">
        <f t="shared" si="39"/>
        <v>0</v>
      </c>
      <c r="AT61" s="31">
        <f t="shared" si="40"/>
        <v>0</v>
      </c>
      <c r="AU61" s="31">
        <f t="shared" si="41"/>
        <v>0</v>
      </c>
      <c r="AV61" s="31">
        <f t="shared" si="42"/>
        <v>0</v>
      </c>
      <c r="AW61" s="31">
        <f t="shared" si="43"/>
        <v>0</v>
      </c>
      <c r="AX61" s="31">
        <f t="shared" si="44"/>
        <v>11.874</v>
      </c>
      <c r="AY61" s="31">
        <f t="shared" si="45"/>
        <v>0</v>
      </c>
      <c r="AZ61" s="31">
        <f t="shared" si="46"/>
        <v>0</v>
      </c>
      <c r="BA61" s="31">
        <f t="shared" si="47"/>
        <v>0</v>
      </c>
      <c r="BB61" s="31">
        <f t="shared" si="48"/>
        <v>0</v>
      </c>
      <c r="BC61" s="31">
        <f t="shared" si="49"/>
        <v>0</v>
      </c>
      <c r="BD61" s="31">
        <f t="shared" si="50"/>
        <v>0</v>
      </c>
      <c r="BE61" s="31">
        <f t="shared" si="51"/>
        <v>0</v>
      </c>
      <c r="BF61" s="31" t="e">
        <f>#REF!</f>
        <v>#REF!</v>
      </c>
      <c r="BG61" s="31">
        <f t="shared" si="52"/>
        <v>0</v>
      </c>
      <c r="BH61" s="31">
        <f t="shared" si="52"/>
        <v>0</v>
      </c>
      <c r="BI61" s="31">
        <f t="shared" si="52"/>
        <v>0</v>
      </c>
      <c r="BJ61" s="31">
        <f t="shared" si="52"/>
        <v>0</v>
      </c>
      <c r="BK61" s="31">
        <f t="shared" si="52"/>
        <v>0</v>
      </c>
      <c r="BL61" s="31">
        <f t="shared" si="52"/>
        <v>0</v>
      </c>
      <c r="BM61" s="31">
        <f t="shared" si="52"/>
        <v>0</v>
      </c>
      <c r="BN61" s="31">
        <f t="shared" si="52"/>
        <v>0</v>
      </c>
      <c r="BO61" s="31">
        <f t="shared" si="52"/>
        <v>0</v>
      </c>
      <c r="BP61" s="31">
        <f t="shared" si="52"/>
        <v>0</v>
      </c>
      <c r="BQ61" s="31">
        <f t="shared" si="52"/>
        <v>0</v>
      </c>
      <c r="BR61" s="31">
        <f t="shared" si="52"/>
        <v>0</v>
      </c>
      <c r="BS61" s="31">
        <f t="shared" si="52"/>
        <v>0</v>
      </c>
      <c r="BW61"/>
      <c r="BX61"/>
    </row>
    <row r="62" spans="1:76" s="1" customFormat="1" ht="13.5" customHeight="1">
      <c r="A62" s="10"/>
      <c r="B62" s="25" t="s">
        <v>778</v>
      </c>
      <c r="C62" s="26" t="s">
        <v>779</v>
      </c>
      <c r="D62" s="26" t="s">
        <v>657</v>
      </c>
      <c r="E62" s="27" t="s">
        <v>657</v>
      </c>
      <c r="F62" s="26" t="s">
        <v>657</v>
      </c>
      <c r="G62" s="26" t="s">
        <v>770</v>
      </c>
      <c r="H62" s="26" t="s">
        <v>657</v>
      </c>
      <c r="I62" s="26" t="s">
        <v>663</v>
      </c>
      <c r="J62" s="28"/>
      <c r="K62" s="28"/>
      <c r="L62" s="28"/>
      <c r="M62" s="28"/>
      <c r="N62" s="28"/>
      <c r="O62" s="28"/>
      <c r="P62" s="28"/>
      <c r="Q62" s="28"/>
      <c r="R62" s="28">
        <v>2.382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9">
        <f t="shared" si="35"/>
        <v>2.382</v>
      </c>
      <c r="AN62" s="30" t="s">
        <v>664</v>
      </c>
      <c r="AO62" s="30" t="s">
        <v>665</v>
      </c>
      <c r="AP62" s="31">
        <f t="shared" si="36"/>
        <v>0</v>
      </c>
      <c r="AQ62" s="31">
        <f t="shared" si="37"/>
        <v>0</v>
      </c>
      <c r="AR62" s="31">
        <f t="shared" si="38"/>
        <v>0</v>
      </c>
      <c r="AS62" s="31">
        <f t="shared" si="39"/>
        <v>0</v>
      </c>
      <c r="AT62" s="31">
        <f t="shared" si="40"/>
        <v>0</v>
      </c>
      <c r="AU62" s="31">
        <f t="shared" si="41"/>
        <v>0</v>
      </c>
      <c r="AV62" s="31">
        <f t="shared" si="42"/>
        <v>0</v>
      </c>
      <c r="AW62" s="31">
        <f t="shared" si="43"/>
        <v>0</v>
      </c>
      <c r="AX62" s="31">
        <f t="shared" si="44"/>
        <v>2.382</v>
      </c>
      <c r="AY62" s="31">
        <f t="shared" si="45"/>
        <v>0</v>
      </c>
      <c r="AZ62" s="31">
        <f t="shared" si="46"/>
        <v>0</v>
      </c>
      <c r="BA62" s="31">
        <f t="shared" si="47"/>
        <v>0</v>
      </c>
      <c r="BB62" s="31">
        <f t="shared" si="48"/>
        <v>0</v>
      </c>
      <c r="BC62" s="31">
        <f t="shared" si="49"/>
        <v>0</v>
      </c>
      <c r="BD62" s="31">
        <f t="shared" si="50"/>
        <v>0</v>
      </c>
      <c r="BE62" s="31">
        <f t="shared" si="51"/>
        <v>0</v>
      </c>
      <c r="BF62" s="31" t="e">
        <f>#REF!</f>
        <v>#REF!</v>
      </c>
      <c r="BG62" s="31">
        <f t="shared" si="52"/>
        <v>0</v>
      </c>
      <c r="BH62" s="31">
        <f t="shared" si="52"/>
        <v>0</v>
      </c>
      <c r="BI62" s="31">
        <f t="shared" si="52"/>
        <v>0</v>
      </c>
      <c r="BJ62" s="31">
        <f t="shared" si="52"/>
        <v>0</v>
      </c>
      <c r="BK62" s="31">
        <f t="shared" si="52"/>
        <v>0</v>
      </c>
      <c r="BL62" s="31">
        <f t="shared" si="52"/>
        <v>0</v>
      </c>
      <c r="BM62" s="31">
        <f t="shared" si="52"/>
        <v>0</v>
      </c>
      <c r="BN62" s="31">
        <f t="shared" si="52"/>
        <v>0</v>
      </c>
      <c r="BO62" s="31">
        <f t="shared" si="52"/>
        <v>0</v>
      </c>
      <c r="BP62" s="31">
        <f t="shared" si="52"/>
        <v>0</v>
      </c>
      <c r="BQ62" s="31">
        <f t="shared" si="52"/>
        <v>0</v>
      </c>
      <c r="BR62" s="31">
        <f t="shared" si="52"/>
        <v>0</v>
      </c>
      <c r="BS62" s="31">
        <f t="shared" si="52"/>
        <v>0</v>
      </c>
      <c r="BW62"/>
      <c r="BX62"/>
    </row>
    <row r="63" spans="1:76" s="1" customFormat="1" ht="13.5" customHeight="1">
      <c r="A63" s="10"/>
      <c r="B63" s="25" t="s">
        <v>780</v>
      </c>
      <c r="C63" s="26" t="s">
        <v>781</v>
      </c>
      <c r="D63" s="26" t="s">
        <v>657</v>
      </c>
      <c r="E63" s="27" t="s">
        <v>657</v>
      </c>
      <c r="F63" s="26" t="s">
        <v>657</v>
      </c>
      <c r="G63" s="26" t="s">
        <v>770</v>
      </c>
      <c r="H63" s="26" t="s">
        <v>657</v>
      </c>
      <c r="I63" s="26" t="s">
        <v>663</v>
      </c>
      <c r="J63" s="28"/>
      <c r="K63" s="28"/>
      <c r="L63" s="28"/>
      <c r="M63" s="28"/>
      <c r="N63" s="28"/>
      <c r="O63" s="28"/>
      <c r="P63" s="28"/>
      <c r="Q63" s="28"/>
      <c r="R63" s="28">
        <v>10.706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9">
        <f t="shared" si="35"/>
        <v>10.706</v>
      </c>
      <c r="AN63" s="30" t="s">
        <v>664</v>
      </c>
      <c r="AO63" s="30" t="s">
        <v>665</v>
      </c>
      <c r="AP63" s="31">
        <f t="shared" si="36"/>
        <v>0</v>
      </c>
      <c r="AQ63" s="31">
        <f t="shared" si="37"/>
        <v>0</v>
      </c>
      <c r="AR63" s="31">
        <f t="shared" si="38"/>
        <v>0</v>
      </c>
      <c r="AS63" s="31">
        <f t="shared" si="39"/>
        <v>0</v>
      </c>
      <c r="AT63" s="31">
        <f t="shared" si="40"/>
        <v>0</v>
      </c>
      <c r="AU63" s="31">
        <f t="shared" si="41"/>
        <v>0</v>
      </c>
      <c r="AV63" s="31">
        <f t="shared" si="42"/>
        <v>0</v>
      </c>
      <c r="AW63" s="31">
        <f t="shared" si="43"/>
        <v>0</v>
      </c>
      <c r="AX63" s="31">
        <f t="shared" si="44"/>
        <v>10.706</v>
      </c>
      <c r="AY63" s="31">
        <f t="shared" si="45"/>
        <v>0</v>
      </c>
      <c r="AZ63" s="31">
        <f t="shared" si="46"/>
        <v>0</v>
      </c>
      <c r="BA63" s="31">
        <f t="shared" si="47"/>
        <v>0</v>
      </c>
      <c r="BB63" s="31">
        <f t="shared" si="48"/>
        <v>0</v>
      </c>
      <c r="BC63" s="31">
        <f t="shared" si="49"/>
        <v>0</v>
      </c>
      <c r="BD63" s="31">
        <f t="shared" si="50"/>
        <v>0</v>
      </c>
      <c r="BE63" s="31">
        <f t="shared" si="51"/>
        <v>0</v>
      </c>
      <c r="BF63" s="31" t="e">
        <f>#REF!</f>
        <v>#REF!</v>
      </c>
      <c r="BG63" s="31">
        <f t="shared" si="52"/>
        <v>0</v>
      </c>
      <c r="BH63" s="31">
        <f t="shared" si="52"/>
        <v>0</v>
      </c>
      <c r="BI63" s="31">
        <f t="shared" si="52"/>
        <v>0</v>
      </c>
      <c r="BJ63" s="31">
        <f t="shared" si="52"/>
        <v>0</v>
      </c>
      <c r="BK63" s="31">
        <f t="shared" si="52"/>
        <v>0</v>
      </c>
      <c r="BL63" s="31">
        <f t="shared" si="52"/>
        <v>0</v>
      </c>
      <c r="BM63" s="31">
        <f t="shared" si="52"/>
        <v>0</v>
      </c>
      <c r="BN63" s="31">
        <f t="shared" si="52"/>
        <v>0</v>
      </c>
      <c r="BO63" s="31">
        <f t="shared" si="52"/>
        <v>0</v>
      </c>
      <c r="BP63" s="31">
        <f t="shared" si="52"/>
        <v>0</v>
      </c>
      <c r="BQ63" s="31">
        <f t="shared" si="52"/>
        <v>0</v>
      </c>
      <c r="BR63" s="31">
        <f t="shared" si="52"/>
        <v>0</v>
      </c>
      <c r="BS63" s="31">
        <f t="shared" si="52"/>
        <v>0</v>
      </c>
      <c r="BW63"/>
      <c r="BX63"/>
    </row>
    <row r="64" spans="1:76" s="1" customFormat="1" ht="13.5" customHeight="1">
      <c r="A64" s="10"/>
      <c r="B64" s="25" t="s">
        <v>782</v>
      </c>
      <c r="C64" s="26" t="s">
        <v>783</v>
      </c>
      <c r="D64" s="26" t="s">
        <v>657</v>
      </c>
      <c r="E64" s="27" t="s">
        <v>784</v>
      </c>
      <c r="F64" s="26" t="s">
        <v>785</v>
      </c>
      <c r="G64" s="26" t="s">
        <v>777</v>
      </c>
      <c r="H64" s="26" t="s">
        <v>657</v>
      </c>
      <c r="I64" s="26" t="s">
        <v>663</v>
      </c>
      <c r="J64" s="28"/>
      <c r="K64" s="28"/>
      <c r="L64" s="28"/>
      <c r="M64" s="28"/>
      <c r="N64" s="28"/>
      <c r="O64" s="28"/>
      <c r="P64" s="28"/>
      <c r="Q64" s="28"/>
      <c r="R64" s="28">
        <v>0.414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9">
        <f t="shared" si="35"/>
        <v>0.414</v>
      </c>
      <c r="AN64" s="30" t="s">
        <v>664</v>
      </c>
      <c r="AO64" s="30" t="s">
        <v>665</v>
      </c>
      <c r="AP64" s="31">
        <f t="shared" si="36"/>
        <v>0</v>
      </c>
      <c r="AQ64" s="31">
        <f t="shared" si="37"/>
        <v>0</v>
      </c>
      <c r="AR64" s="31">
        <f t="shared" si="38"/>
        <v>0</v>
      </c>
      <c r="AS64" s="31">
        <f t="shared" si="39"/>
        <v>0</v>
      </c>
      <c r="AT64" s="31">
        <f t="shared" si="40"/>
        <v>0</v>
      </c>
      <c r="AU64" s="31">
        <f t="shared" si="41"/>
        <v>0</v>
      </c>
      <c r="AV64" s="31">
        <f t="shared" si="42"/>
        <v>0</v>
      </c>
      <c r="AW64" s="31">
        <f t="shared" si="43"/>
        <v>0</v>
      </c>
      <c r="AX64" s="31">
        <f t="shared" si="44"/>
        <v>0.414</v>
      </c>
      <c r="AY64" s="31">
        <f t="shared" si="45"/>
        <v>0</v>
      </c>
      <c r="AZ64" s="31">
        <f t="shared" si="46"/>
        <v>0</v>
      </c>
      <c r="BA64" s="31">
        <f t="shared" si="47"/>
        <v>0</v>
      </c>
      <c r="BB64" s="31">
        <f t="shared" si="48"/>
        <v>0</v>
      </c>
      <c r="BC64" s="31">
        <f t="shared" si="49"/>
        <v>0</v>
      </c>
      <c r="BD64" s="31">
        <f t="shared" si="50"/>
        <v>0</v>
      </c>
      <c r="BE64" s="31">
        <f t="shared" si="51"/>
        <v>0</v>
      </c>
      <c r="BF64" s="31" t="e">
        <f>#REF!</f>
        <v>#REF!</v>
      </c>
      <c r="BG64" s="31">
        <f t="shared" si="52"/>
        <v>0</v>
      </c>
      <c r="BH64" s="31">
        <f t="shared" si="52"/>
        <v>0</v>
      </c>
      <c r="BI64" s="31">
        <f t="shared" si="52"/>
        <v>0</v>
      </c>
      <c r="BJ64" s="31">
        <f t="shared" si="52"/>
        <v>0</v>
      </c>
      <c r="BK64" s="31">
        <f t="shared" si="52"/>
        <v>0</v>
      </c>
      <c r="BL64" s="31">
        <f t="shared" si="52"/>
        <v>0</v>
      </c>
      <c r="BM64" s="31">
        <f t="shared" si="52"/>
        <v>0</v>
      </c>
      <c r="BN64" s="31">
        <f t="shared" si="52"/>
        <v>0</v>
      </c>
      <c r="BO64" s="31">
        <f t="shared" si="52"/>
        <v>0</v>
      </c>
      <c r="BP64" s="31">
        <f t="shared" si="52"/>
        <v>0</v>
      </c>
      <c r="BQ64" s="31">
        <f t="shared" si="52"/>
        <v>0</v>
      </c>
      <c r="BR64" s="31">
        <f t="shared" si="52"/>
        <v>0</v>
      </c>
      <c r="BS64" s="31">
        <f t="shared" si="52"/>
        <v>0</v>
      </c>
      <c r="BW64"/>
      <c r="BX64"/>
    </row>
    <row r="65" spans="1:76" s="1" customFormat="1" ht="13.5" customHeight="1">
      <c r="A65" s="10"/>
      <c r="B65" s="25" t="s">
        <v>786</v>
      </c>
      <c r="C65" s="26" t="s">
        <v>787</v>
      </c>
      <c r="D65" s="26" t="s">
        <v>788</v>
      </c>
      <c r="E65" s="27" t="s">
        <v>789</v>
      </c>
      <c r="F65" s="26" t="s">
        <v>790</v>
      </c>
      <c r="G65" s="26" t="s">
        <v>791</v>
      </c>
      <c r="H65" s="26" t="s">
        <v>792</v>
      </c>
      <c r="I65" s="26" t="s">
        <v>793</v>
      </c>
      <c r="J65" s="28">
        <v>3015</v>
      </c>
      <c r="K65" s="28"/>
      <c r="L65" s="28">
        <v>90.64</v>
      </c>
      <c r="M65" s="28">
        <v>1513.367</v>
      </c>
      <c r="N65" s="28"/>
      <c r="O65" s="28"/>
      <c r="P65" s="28"/>
      <c r="Q65" s="28"/>
      <c r="R65" s="28"/>
      <c r="S65" s="28"/>
      <c r="T65" s="28"/>
      <c r="U65" s="28"/>
      <c r="V65" s="28"/>
      <c r="W65" s="28">
        <v>366.25</v>
      </c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9">
        <f t="shared" si="35"/>
        <v>4985.257</v>
      </c>
      <c r="AN65" s="30" t="s">
        <v>664</v>
      </c>
      <c r="AO65" s="30" t="s">
        <v>665</v>
      </c>
      <c r="AP65" s="31">
        <f t="shared" si="36"/>
        <v>3015</v>
      </c>
      <c r="AQ65" s="31">
        <f t="shared" si="37"/>
        <v>0</v>
      </c>
      <c r="AR65" s="31">
        <f t="shared" si="38"/>
        <v>90.64</v>
      </c>
      <c r="AS65" s="31">
        <f t="shared" si="39"/>
        <v>1513.367</v>
      </c>
      <c r="AT65" s="31">
        <f t="shared" si="40"/>
        <v>0</v>
      </c>
      <c r="AU65" s="31">
        <f t="shared" si="41"/>
        <v>0</v>
      </c>
      <c r="AV65" s="31">
        <f t="shared" si="42"/>
        <v>0</v>
      </c>
      <c r="AW65" s="31">
        <f t="shared" si="43"/>
        <v>0</v>
      </c>
      <c r="AX65" s="31">
        <f t="shared" si="44"/>
        <v>0</v>
      </c>
      <c r="AY65" s="31">
        <f t="shared" si="45"/>
        <v>0</v>
      </c>
      <c r="AZ65" s="31">
        <f t="shared" si="46"/>
        <v>0</v>
      </c>
      <c r="BA65" s="31">
        <f t="shared" si="47"/>
        <v>0</v>
      </c>
      <c r="BB65" s="31">
        <f t="shared" si="48"/>
        <v>0</v>
      </c>
      <c r="BC65" s="31">
        <f t="shared" si="49"/>
        <v>366.25</v>
      </c>
      <c r="BD65" s="31">
        <f t="shared" si="50"/>
        <v>0</v>
      </c>
      <c r="BE65" s="31">
        <f t="shared" si="51"/>
        <v>0</v>
      </c>
      <c r="BF65" s="31" t="e">
        <f>#REF!</f>
        <v>#REF!</v>
      </c>
      <c r="BG65" s="31">
        <f t="shared" si="52"/>
        <v>0</v>
      </c>
      <c r="BH65" s="31">
        <f t="shared" si="52"/>
        <v>0</v>
      </c>
      <c r="BI65" s="31">
        <f t="shared" si="52"/>
        <v>0</v>
      </c>
      <c r="BJ65" s="31">
        <f t="shared" si="52"/>
        <v>0</v>
      </c>
      <c r="BK65" s="31">
        <f t="shared" si="52"/>
        <v>0</v>
      </c>
      <c r="BL65" s="31">
        <f t="shared" si="52"/>
        <v>0</v>
      </c>
      <c r="BM65" s="31">
        <f t="shared" si="52"/>
        <v>0</v>
      </c>
      <c r="BN65" s="31">
        <f t="shared" si="52"/>
        <v>0</v>
      </c>
      <c r="BO65" s="31">
        <f t="shared" si="52"/>
        <v>0</v>
      </c>
      <c r="BP65" s="31">
        <f t="shared" si="52"/>
        <v>0</v>
      </c>
      <c r="BQ65" s="31">
        <f t="shared" si="52"/>
        <v>0</v>
      </c>
      <c r="BR65" s="31">
        <f t="shared" si="52"/>
        <v>0</v>
      </c>
      <c r="BS65" s="31">
        <f t="shared" si="52"/>
        <v>0</v>
      </c>
      <c r="BW65"/>
      <c r="BX65"/>
    </row>
    <row r="66" spans="1:76" s="1" customFormat="1" ht="13.5" customHeight="1">
      <c r="A66" s="10"/>
      <c r="B66" s="25" t="s">
        <v>794</v>
      </c>
      <c r="C66" s="26" t="s">
        <v>795</v>
      </c>
      <c r="D66" s="26" t="s">
        <v>788</v>
      </c>
      <c r="E66" s="27" t="s">
        <v>796</v>
      </c>
      <c r="F66" s="26" t="s">
        <v>797</v>
      </c>
      <c r="G66" s="26" t="s">
        <v>798</v>
      </c>
      <c r="H66" s="26" t="s">
        <v>799</v>
      </c>
      <c r="I66" s="26" t="s">
        <v>793</v>
      </c>
      <c r="J66" s="28"/>
      <c r="K66" s="28"/>
      <c r="L66" s="28">
        <v>618.961</v>
      </c>
      <c r="M66" s="28">
        <v>151.493</v>
      </c>
      <c r="N66" s="28"/>
      <c r="O66" s="28">
        <v>55.244</v>
      </c>
      <c r="P66" s="28">
        <v>1450.28928</v>
      </c>
      <c r="Q66" s="28"/>
      <c r="R66" s="28"/>
      <c r="S66" s="28">
        <v>100.641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9">
        <f t="shared" si="35"/>
        <v>2376.62828</v>
      </c>
      <c r="AN66" s="30" t="s">
        <v>664</v>
      </c>
      <c r="AO66" s="30" t="s">
        <v>665</v>
      </c>
      <c r="AP66" s="31">
        <f t="shared" si="36"/>
        <v>0</v>
      </c>
      <c r="AQ66" s="31">
        <f t="shared" si="37"/>
        <v>0</v>
      </c>
      <c r="AR66" s="31">
        <f t="shared" si="38"/>
        <v>618.961</v>
      </c>
      <c r="AS66" s="31">
        <f t="shared" si="39"/>
        <v>151.493</v>
      </c>
      <c r="AT66" s="31">
        <f t="shared" si="40"/>
        <v>0</v>
      </c>
      <c r="AU66" s="31">
        <f t="shared" si="41"/>
        <v>55.244</v>
      </c>
      <c r="AV66" s="31">
        <f t="shared" si="42"/>
        <v>1450.28928</v>
      </c>
      <c r="AW66" s="31">
        <f t="shared" si="43"/>
        <v>0</v>
      </c>
      <c r="AX66" s="31">
        <f t="shared" si="44"/>
        <v>0</v>
      </c>
      <c r="AY66" s="31">
        <f t="shared" si="45"/>
        <v>100.641</v>
      </c>
      <c r="AZ66" s="31">
        <f t="shared" si="46"/>
        <v>0</v>
      </c>
      <c r="BA66" s="31">
        <f t="shared" si="47"/>
        <v>0</v>
      </c>
      <c r="BB66" s="31">
        <f t="shared" si="48"/>
        <v>0</v>
      </c>
      <c r="BC66" s="31">
        <f t="shared" si="49"/>
        <v>0</v>
      </c>
      <c r="BD66" s="31">
        <f t="shared" si="50"/>
        <v>0</v>
      </c>
      <c r="BE66" s="31">
        <f t="shared" si="51"/>
        <v>0</v>
      </c>
      <c r="BF66" s="31" t="e">
        <f>#REF!</f>
        <v>#REF!</v>
      </c>
      <c r="BG66" s="31">
        <f t="shared" si="52"/>
        <v>0</v>
      </c>
      <c r="BH66" s="31">
        <f t="shared" si="52"/>
        <v>0</v>
      </c>
      <c r="BI66" s="31">
        <f t="shared" si="52"/>
        <v>0</v>
      </c>
      <c r="BJ66" s="31">
        <f t="shared" si="52"/>
        <v>0</v>
      </c>
      <c r="BK66" s="31">
        <f t="shared" si="52"/>
        <v>0</v>
      </c>
      <c r="BL66" s="31">
        <f t="shared" si="52"/>
        <v>0</v>
      </c>
      <c r="BM66" s="31">
        <f t="shared" si="52"/>
        <v>0</v>
      </c>
      <c r="BN66" s="31">
        <f t="shared" si="52"/>
        <v>0</v>
      </c>
      <c r="BO66" s="31">
        <f t="shared" si="52"/>
        <v>0</v>
      </c>
      <c r="BP66" s="31">
        <f t="shared" si="52"/>
        <v>0</v>
      </c>
      <c r="BQ66" s="31">
        <f t="shared" si="52"/>
        <v>0</v>
      </c>
      <c r="BR66" s="31">
        <f t="shared" si="52"/>
        <v>0</v>
      </c>
      <c r="BS66" s="31">
        <f t="shared" si="52"/>
        <v>0</v>
      </c>
      <c r="BW66"/>
      <c r="BX66"/>
    </row>
    <row r="67" spans="1:76" s="1" customFormat="1" ht="13.5" customHeight="1">
      <c r="A67" s="10"/>
      <c r="B67" s="25" t="s">
        <v>800</v>
      </c>
      <c r="C67" s="26" t="s">
        <v>801</v>
      </c>
      <c r="D67" s="26" t="s">
        <v>788</v>
      </c>
      <c r="E67" s="27" t="s">
        <v>802</v>
      </c>
      <c r="F67" s="26" t="s">
        <v>803</v>
      </c>
      <c r="G67" s="26" t="s">
        <v>804</v>
      </c>
      <c r="H67" s="26" t="s">
        <v>805</v>
      </c>
      <c r="I67" s="26" t="s">
        <v>793</v>
      </c>
      <c r="J67" s="28">
        <v>4455.5</v>
      </c>
      <c r="K67" s="28"/>
      <c r="L67" s="28">
        <v>19131.858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>
        <v>618.55</v>
      </c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9">
        <f t="shared" si="35"/>
        <v>24205.908</v>
      </c>
      <c r="AN67" s="30" t="s">
        <v>664</v>
      </c>
      <c r="AO67" s="30" t="s">
        <v>665</v>
      </c>
      <c r="AP67" s="31">
        <f t="shared" si="36"/>
        <v>4455.5</v>
      </c>
      <c r="AQ67" s="31">
        <f t="shared" si="37"/>
        <v>0</v>
      </c>
      <c r="AR67" s="31">
        <f t="shared" si="38"/>
        <v>19131.858</v>
      </c>
      <c r="AS67" s="31">
        <f t="shared" si="39"/>
        <v>0</v>
      </c>
      <c r="AT67" s="31">
        <f t="shared" si="40"/>
        <v>0</v>
      </c>
      <c r="AU67" s="31">
        <f t="shared" si="41"/>
        <v>0</v>
      </c>
      <c r="AV67" s="31">
        <f t="shared" si="42"/>
        <v>0</v>
      </c>
      <c r="AW67" s="31">
        <f t="shared" si="43"/>
        <v>0</v>
      </c>
      <c r="AX67" s="31">
        <f t="shared" si="44"/>
        <v>0</v>
      </c>
      <c r="AY67" s="31">
        <f t="shared" si="45"/>
        <v>0</v>
      </c>
      <c r="AZ67" s="31">
        <f t="shared" si="46"/>
        <v>0</v>
      </c>
      <c r="BA67" s="31">
        <f t="shared" si="47"/>
        <v>0</v>
      </c>
      <c r="BB67" s="31">
        <f t="shared" si="48"/>
        <v>0</v>
      </c>
      <c r="BC67" s="31">
        <f t="shared" si="49"/>
        <v>618.55</v>
      </c>
      <c r="BD67" s="31">
        <f t="shared" si="50"/>
        <v>0</v>
      </c>
      <c r="BE67" s="31">
        <f t="shared" si="51"/>
        <v>0</v>
      </c>
      <c r="BF67" s="31" t="e">
        <f>#REF!</f>
        <v>#REF!</v>
      </c>
      <c r="BG67" s="31">
        <f t="shared" si="52"/>
        <v>0</v>
      </c>
      <c r="BH67" s="31">
        <f t="shared" si="52"/>
        <v>0</v>
      </c>
      <c r="BI67" s="31">
        <f t="shared" si="52"/>
        <v>0</v>
      </c>
      <c r="BJ67" s="31">
        <f t="shared" si="52"/>
        <v>0</v>
      </c>
      <c r="BK67" s="31">
        <f t="shared" si="52"/>
        <v>0</v>
      </c>
      <c r="BL67" s="31">
        <f t="shared" si="52"/>
        <v>0</v>
      </c>
      <c r="BM67" s="31">
        <f t="shared" si="52"/>
        <v>0</v>
      </c>
      <c r="BN67" s="31">
        <f t="shared" si="52"/>
        <v>0</v>
      </c>
      <c r="BO67" s="31">
        <f t="shared" si="52"/>
        <v>0</v>
      </c>
      <c r="BP67" s="31">
        <f t="shared" si="52"/>
        <v>0</v>
      </c>
      <c r="BQ67" s="31">
        <f t="shared" si="52"/>
        <v>0</v>
      </c>
      <c r="BR67" s="31">
        <f t="shared" si="52"/>
        <v>0</v>
      </c>
      <c r="BS67" s="31">
        <f t="shared" si="52"/>
        <v>0</v>
      </c>
      <c r="BW67"/>
      <c r="BX67"/>
    </row>
    <row r="68" spans="1:76" s="1" customFormat="1" ht="13.5" customHeight="1">
      <c r="A68" s="10"/>
      <c r="B68" s="25" t="s">
        <v>806</v>
      </c>
      <c r="C68" s="26" t="s">
        <v>807</v>
      </c>
      <c r="D68" s="26" t="s">
        <v>788</v>
      </c>
      <c r="E68" s="27" t="s">
        <v>808</v>
      </c>
      <c r="F68" s="26" t="s">
        <v>809</v>
      </c>
      <c r="G68" s="26" t="s">
        <v>810</v>
      </c>
      <c r="H68" s="26" t="s">
        <v>811</v>
      </c>
      <c r="I68" s="26" t="s">
        <v>812</v>
      </c>
      <c r="J68" s="28">
        <v>4020</v>
      </c>
      <c r="K68" s="28"/>
      <c r="L68" s="28">
        <v>803.162</v>
      </c>
      <c r="M68" s="28"/>
      <c r="N68" s="28"/>
      <c r="O68" s="28"/>
      <c r="P68" s="28">
        <v>175.06995</v>
      </c>
      <c r="Q68" s="28"/>
      <c r="R68" s="28"/>
      <c r="S68" s="28">
        <v>430.361</v>
      </c>
      <c r="T68" s="28"/>
      <c r="U68" s="28"/>
      <c r="V68" s="28"/>
      <c r="W68" s="28">
        <v>499.85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9">
        <f t="shared" si="35"/>
        <v>5928.442950000001</v>
      </c>
      <c r="AN68" s="30" t="s">
        <v>664</v>
      </c>
      <c r="AO68" s="30" t="s">
        <v>665</v>
      </c>
      <c r="AP68" s="31">
        <f t="shared" si="36"/>
        <v>4020</v>
      </c>
      <c r="AQ68" s="31">
        <f t="shared" si="37"/>
        <v>0</v>
      </c>
      <c r="AR68" s="31">
        <f t="shared" si="38"/>
        <v>803.162</v>
      </c>
      <c r="AS68" s="31">
        <f t="shared" si="39"/>
        <v>0</v>
      </c>
      <c r="AT68" s="31">
        <f t="shared" si="40"/>
        <v>0</v>
      </c>
      <c r="AU68" s="31">
        <f t="shared" si="41"/>
        <v>0</v>
      </c>
      <c r="AV68" s="31">
        <f t="shared" si="42"/>
        <v>175.06995</v>
      </c>
      <c r="AW68" s="31">
        <f t="shared" si="43"/>
        <v>0</v>
      </c>
      <c r="AX68" s="31">
        <f t="shared" si="44"/>
        <v>0</v>
      </c>
      <c r="AY68" s="31">
        <f t="shared" si="45"/>
        <v>430.361</v>
      </c>
      <c r="AZ68" s="31">
        <f t="shared" si="46"/>
        <v>0</v>
      </c>
      <c r="BA68" s="31">
        <f t="shared" si="47"/>
        <v>0</v>
      </c>
      <c r="BB68" s="31">
        <f t="shared" si="48"/>
        <v>0</v>
      </c>
      <c r="BC68" s="31">
        <f t="shared" si="49"/>
        <v>499.85</v>
      </c>
      <c r="BD68" s="31">
        <f t="shared" si="50"/>
        <v>0</v>
      </c>
      <c r="BE68" s="31">
        <f t="shared" si="51"/>
        <v>0</v>
      </c>
      <c r="BF68" s="31" t="e">
        <f>#REF!</f>
        <v>#REF!</v>
      </c>
      <c r="BG68" s="31">
        <f t="shared" si="52"/>
        <v>0</v>
      </c>
      <c r="BH68" s="31">
        <f t="shared" si="52"/>
        <v>0</v>
      </c>
      <c r="BI68" s="31">
        <f t="shared" si="52"/>
        <v>0</v>
      </c>
      <c r="BJ68" s="31">
        <f t="shared" si="52"/>
        <v>0</v>
      </c>
      <c r="BK68" s="31">
        <f t="shared" si="52"/>
        <v>0</v>
      </c>
      <c r="BL68" s="31">
        <f t="shared" si="52"/>
        <v>0</v>
      </c>
      <c r="BM68" s="31">
        <f t="shared" si="52"/>
        <v>0</v>
      </c>
      <c r="BN68" s="31">
        <f t="shared" si="52"/>
        <v>0</v>
      </c>
      <c r="BO68" s="31">
        <f t="shared" si="52"/>
        <v>0</v>
      </c>
      <c r="BP68" s="31">
        <f t="shared" si="52"/>
        <v>0</v>
      </c>
      <c r="BQ68" s="31">
        <f t="shared" si="52"/>
        <v>0</v>
      </c>
      <c r="BR68" s="31">
        <f t="shared" si="52"/>
        <v>0</v>
      </c>
      <c r="BS68" s="31">
        <f t="shared" si="52"/>
        <v>0</v>
      </c>
      <c r="BW68"/>
      <c r="BX68"/>
    </row>
    <row r="69" spans="1:76" s="1" customFormat="1" ht="13.5" customHeight="1">
      <c r="A69" s="10"/>
      <c r="B69" s="25" t="s">
        <v>813</v>
      </c>
      <c r="C69" s="26" t="s">
        <v>814</v>
      </c>
      <c r="D69" s="26" t="s">
        <v>788</v>
      </c>
      <c r="E69" s="27" t="s">
        <v>815</v>
      </c>
      <c r="F69" s="26" t="s">
        <v>816</v>
      </c>
      <c r="G69" s="26" t="s">
        <v>817</v>
      </c>
      <c r="H69" s="26" t="s">
        <v>818</v>
      </c>
      <c r="I69" s="26" t="s">
        <v>793</v>
      </c>
      <c r="J69" s="28">
        <v>2847.5</v>
      </c>
      <c r="K69" s="28"/>
      <c r="L69" s="28">
        <v>1166.927</v>
      </c>
      <c r="M69" s="28">
        <v>963.894</v>
      </c>
      <c r="N69" s="28"/>
      <c r="O69" s="28">
        <v>82.867</v>
      </c>
      <c r="P69" s="28">
        <v>98.30326</v>
      </c>
      <c r="Q69" s="28"/>
      <c r="R69" s="28"/>
      <c r="S69" s="28">
        <v>237.88</v>
      </c>
      <c r="T69" s="28"/>
      <c r="U69" s="28"/>
      <c r="V69" s="28"/>
      <c r="W69" s="28">
        <v>338.9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9">
        <f t="shared" si="35"/>
        <v>5736.2712599999995</v>
      </c>
      <c r="AN69" s="30" t="s">
        <v>664</v>
      </c>
      <c r="AO69" s="30" t="s">
        <v>665</v>
      </c>
      <c r="AP69" s="31">
        <f t="shared" si="36"/>
        <v>2847.5</v>
      </c>
      <c r="AQ69" s="31">
        <f t="shared" si="37"/>
        <v>0</v>
      </c>
      <c r="AR69" s="31">
        <f t="shared" si="38"/>
        <v>1166.927</v>
      </c>
      <c r="AS69" s="31">
        <f t="shared" si="39"/>
        <v>963.894</v>
      </c>
      <c r="AT69" s="31">
        <f t="shared" si="40"/>
        <v>0</v>
      </c>
      <c r="AU69" s="31">
        <f t="shared" si="41"/>
        <v>82.867</v>
      </c>
      <c r="AV69" s="31">
        <f t="shared" si="42"/>
        <v>98.30326</v>
      </c>
      <c r="AW69" s="31">
        <f t="shared" si="43"/>
        <v>0</v>
      </c>
      <c r="AX69" s="31">
        <f t="shared" si="44"/>
        <v>0</v>
      </c>
      <c r="AY69" s="31">
        <f t="shared" si="45"/>
        <v>237.88</v>
      </c>
      <c r="AZ69" s="31">
        <f t="shared" si="46"/>
        <v>0</v>
      </c>
      <c r="BA69" s="31">
        <f t="shared" si="47"/>
        <v>0</v>
      </c>
      <c r="BB69" s="31">
        <f t="shared" si="48"/>
        <v>0</v>
      </c>
      <c r="BC69" s="31">
        <f t="shared" si="49"/>
        <v>338.9</v>
      </c>
      <c r="BD69" s="31">
        <f t="shared" si="50"/>
        <v>0</v>
      </c>
      <c r="BE69" s="31">
        <f t="shared" si="51"/>
        <v>0</v>
      </c>
      <c r="BF69" s="31" t="e">
        <f>#REF!</f>
        <v>#REF!</v>
      </c>
      <c r="BG69" s="31">
        <f t="shared" si="52"/>
        <v>0</v>
      </c>
      <c r="BH69" s="31">
        <f t="shared" si="52"/>
        <v>0</v>
      </c>
      <c r="BI69" s="31">
        <f t="shared" si="52"/>
        <v>0</v>
      </c>
      <c r="BJ69" s="31">
        <f t="shared" si="52"/>
        <v>0</v>
      </c>
      <c r="BK69" s="31">
        <f t="shared" si="52"/>
        <v>0</v>
      </c>
      <c r="BL69" s="31">
        <f t="shared" si="52"/>
        <v>0</v>
      </c>
      <c r="BM69" s="31">
        <f t="shared" si="52"/>
        <v>0</v>
      </c>
      <c r="BN69" s="31">
        <f t="shared" si="52"/>
        <v>0</v>
      </c>
      <c r="BO69" s="31">
        <f t="shared" si="52"/>
        <v>0</v>
      </c>
      <c r="BP69" s="31">
        <f t="shared" si="52"/>
        <v>0</v>
      </c>
      <c r="BQ69" s="31">
        <f t="shared" si="52"/>
        <v>0</v>
      </c>
      <c r="BR69" s="31">
        <f t="shared" si="52"/>
        <v>0</v>
      </c>
      <c r="BS69" s="31">
        <f t="shared" si="52"/>
        <v>0</v>
      </c>
      <c r="BW69"/>
      <c r="BX69"/>
    </row>
    <row r="70" spans="1:76" s="1" customFormat="1" ht="13.5" customHeight="1">
      <c r="A70" s="10"/>
      <c r="B70" s="25" t="s">
        <v>819</v>
      </c>
      <c r="C70" s="26" t="s">
        <v>820</v>
      </c>
      <c r="D70" s="26" t="s">
        <v>788</v>
      </c>
      <c r="E70" s="27" t="s">
        <v>821</v>
      </c>
      <c r="F70" s="26" t="s">
        <v>822</v>
      </c>
      <c r="G70" s="26" t="s">
        <v>823</v>
      </c>
      <c r="H70" s="26" t="s">
        <v>824</v>
      </c>
      <c r="I70" s="26" t="s">
        <v>793</v>
      </c>
      <c r="J70" s="28"/>
      <c r="K70" s="28"/>
      <c r="L70" s="28">
        <v>4686.339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>
        <v>187.2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9">
        <f t="shared" si="35"/>
        <v>4873.539</v>
      </c>
      <c r="AN70" s="30" t="s">
        <v>664</v>
      </c>
      <c r="AO70" s="30" t="s">
        <v>665</v>
      </c>
      <c r="AP70" s="31">
        <f t="shared" si="36"/>
        <v>0</v>
      </c>
      <c r="AQ70" s="31">
        <f t="shared" si="37"/>
        <v>0</v>
      </c>
      <c r="AR70" s="31">
        <f t="shared" si="38"/>
        <v>4686.339</v>
      </c>
      <c r="AS70" s="31">
        <f t="shared" si="39"/>
        <v>0</v>
      </c>
      <c r="AT70" s="31">
        <f t="shared" si="40"/>
        <v>0</v>
      </c>
      <c r="AU70" s="31">
        <f t="shared" si="41"/>
        <v>0</v>
      </c>
      <c r="AV70" s="31">
        <f t="shared" si="42"/>
        <v>0</v>
      </c>
      <c r="AW70" s="31">
        <f t="shared" si="43"/>
        <v>0</v>
      </c>
      <c r="AX70" s="31">
        <f t="shared" si="44"/>
        <v>0</v>
      </c>
      <c r="AY70" s="31">
        <f t="shared" si="45"/>
        <v>0</v>
      </c>
      <c r="AZ70" s="31">
        <f t="shared" si="46"/>
        <v>0</v>
      </c>
      <c r="BA70" s="31">
        <f t="shared" si="47"/>
        <v>0</v>
      </c>
      <c r="BB70" s="31">
        <f t="shared" si="48"/>
        <v>0</v>
      </c>
      <c r="BC70" s="31">
        <f t="shared" si="49"/>
        <v>187.2</v>
      </c>
      <c r="BD70" s="31">
        <f t="shared" si="50"/>
        <v>0</v>
      </c>
      <c r="BE70" s="31">
        <f t="shared" si="51"/>
        <v>0</v>
      </c>
      <c r="BF70" s="31" t="e">
        <f>#REF!</f>
        <v>#REF!</v>
      </c>
      <c r="BG70" s="31">
        <f t="shared" si="52"/>
        <v>0</v>
      </c>
      <c r="BH70" s="31">
        <f t="shared" si="52"/>
        <v>0</v>
      </c>
      <c r="BI70" s="31">
        <f t="shared" si="52"/>
        <v>0</v>
      </c>
      <c r="BJ70" s="31">
        <f t="shared" si="52"/>
        <v>0</v>
      </c>
      <c r="BK70" s="31">
        <f t="shared" si="52"/>
        <v>0</v>
      </c>
      <c r="BL70" s="31">
        <f t="shared" si="52"/>
        <v>0</v>
      </c>
      <c r="BM70" s="31">
        <f t="shared" si="52"/>
        <v>0</v>
      </c>
      <c r="BN70" s="31">
        <f t="shared" si="52"/>
        <v>0</v>
      </c>
      <c r="BO70" s="31">
        <f t="shared" si="52"/>
        <v>0</v>
      </c>
      <c r="BP70" s="31">
        <f t="shared" si="52"/>
        <v>0</v>
      </c>
      <c r="BQ70" s="31">
        <f t="shared" si="52"/>
        <v>0</v>
      </c>
      <c r="BR70" s="31">
        <f t="shared" si="52"/>
        <v>0</v>
      </c>
      <c r="BS70" s="31">
        <f t="shared" si="52"/>
        <v>0</v>
      </c>
      <c r="BW70"/>
      <c r="BX70"/>
    </row>
    <row r="71" spans="1:76" s="1" customFormat="1" ht="13.5" customHeight="1">
      <c r="A71" s="10"/>
      <c r="B71" s="25" t="s">
        <v>825</v>
      </c>
      <c r="C71" s="26" t="s">
        <v>826</v>
      </c>
      <c r="D71" s="26" t="s">
        <v>788</v>
      </c>
      <c r="E71" s="27" t="s">
        <v>827</v>
      </c>
      <c r="F71" s="26" t="s">
        <v>828</v>
      </c>
      <c r="G71" s="26" t="s">
        <v>829</v>
      </c>
      <c r="H71" s="26" t="s">
        <v>830</v>
      </c>
      <c r="I71" s="26" t="s">
        <v>793</v>
      </c>
      <c r="J71" s="28">
        <v>1256.25</v>
      </c>
      <c r="K71" s="28"/>
      <c r="L71" s="28">
        <v>297.619</v>
      </c>
      <c r="M71" s="28">
        <v>1270.582</v>
      </c>
      <c r="N71" s="28"/>
      <c r="O71" s="28">
        <v>9.207</v>
      </c>
      <c r="P71" s="28">
        <v>48.63506</v>
      </c>
      <c r="Q71" s="28"/>
      <c r="R71" s="28"/>
      <c r="S71" s="28">
        <v>43.477</v>
      </c>
      <c r="T71" s="28"/>
      <c r="U71" s="28"/>
      <c r="V71" s="28"/>
      <c r="W71" s="28">
        <v>254.05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9">
        <f t="shared" si="35"/>
        <v>3179.82006</v>
      </c>
      <c r="AN71" s="30" t="s">
        <v>664</v>
      </c>
      <c r="AO71" s="30" t="s">
        <v>665</v>
      </c>
      <c r="AP71" s="31">
        <f t="shared" si="36"/>
        <v>1256.25</v>
      </c>
      <c r="AQ71" s="31">
        <f t="shared" si="37"/>
        <v>0</v>
      </c>
      <c r="AR71" s="31">
        <f t="shared" si="38"/>
        <v>297.619</v>
      </c>
      <c r="AS71" s="31">
        <f t="shared" si="39"/>
        <v>1270.582</v>
      </c>
      <c r="AT71" s="31">
        <f t="shared" si="40"/>
        <v>0</v>
      </c>
      <c r="AU71" s="31">
        <f t="shared" si="41"/>
        <v>9.207</v>
      </c>
      <c r="AV71" s="31">
        <f t="shared" si="42"/>
        <v>48.63506</v>
      </c>
      <c r="AW71" s="31">
        <f t="shared" si="43"/>
        <v>0</v>
      </c>
      <c r="AX71" s="31">
        <f t="shared" si="44"/>
        <v>0</v>
      </c>
      <c r="AY71" s="31">
        <f t="shared" si="45"/>
        <v>43.477</v>
      </c>
      <c r="AZ71" s="31">
        <f t="shared" si="46"/>
        <v>0</v>
      </c>
      <c r="BA71" s="31">
        <f t="shared" si="47"/>
        <v>0</v>
      </c>
      <c r="BB71" s="31">
        <f t="shared" si="48"/>
        <v>0</v>
      </c>
      <c r="BC71" s="31">
        <f t="shared" si="49"/>
        <v>254.05</v>
      </c>
      <c r="BD71" s="31">
        <f t="shared" si="50"/>
        <v>0</v>
      </c>
      <c r="BE71" s="31">
        <f t="shared" si="51"/>
        <v>0</v>
      </c>
      <c r="BF71" s="31" t="e">
        <f>#REF!</f>
        <v>#REF!</v>
      </c>
      <c r="BG71" s="31">
        <f t="shared" si="52"/>
        <v>0</v>
      </c>
      <c r="BH71" s="31">
        <f t="shared" si="52"/>
        <v>0</v>
      </c>
      <c r="BI71" s="31">
        <f t="shared" si="52"/>
        <v>0</v>
      </c>
      <c r="BJ71" s="31">
        <f t="shared" si="52"/>
        <v>0</v>
      </c>
      <c r="BK71" s="31">
        <f t="shared" si="52"/>
        <v>0</v>
      </c>
      <c r="BL71" s="31">
        <f t="shared" si="52"/>
        <v>0</v>
      </c>
      <c r="BM71" s="31">
        <f t="shared" si="52"/>
        <v>0</v>
      </c>
      <c r="BN71" s="31">
        <f t="shared" si="52"/>
        <v>0</v>
      </c>
      <c r="BO71" s="31">
        <f t="shared" si="52"/>
        <v>0</v>
      </c>
      <c r="BP71" s="31">
        <f t="shared" si="52"/>
        <v>0</v>
      </c>
      <c r="BQ71" s="31">
        <f t="shared" si="52"/>
        <v>0</v>
      </c>
      <c r="BR71" s="31">
        <f t="shared" si="52"/>
        <v>0</v>
      </c>
      <c r="BS71" s="31">
        <f t="shared" si="52"/>
        <v>0</v>
      </c>
      <c r="BW71"/>
      <c r="BX71"/>
    </row>
    <row r="72" spans="1:76" s="1" customFormat="1" ht="13.5" customHeight="1">
      <c r="A72" s="10"/>
      <c r="B72" s="25" t="s">
        <v>831</v>
      </c>
      <c r="C72" s="26" t="s">
        <v>832</v>
      </c>
      <c r="D72" s="26" t="s">
        <v>788</v>
      </c>
      <c r="E72" s="27" t="s">
        <v>833</v>
      </c>
      <c r="F72" s="26" t="s">
        <v>834</v>
      </c>
      <c r="G72" s="26" t="s">
        <v>777</v>
      </c>
      <c r="H72" s="26" t="s">
        <v>835</v>
      </c>
      <c r="I72" s="26" t="s">
        <v>812</v>
      </c>
      <c r="J72" s="28">
        <v>1290.6</v>
      </c>
      <c r="K72" s="28"/>
      <c r="L72" s="28"/>
      <c r="M72" s="28">
        <v>334.747</v>
      </c>
      <c r="N72" s="28"/>
      <c r="O72" s="28">
        <v>27.622</v>
      </c>
      <c r="P72" s="28">
        <v>34.83638</v>
      </c>
      <c r="Q72" s="28"/>
      <c r="R72" s="28"/>
      <c r="S72" s="28">
        <v>30.192</v>
      </c>
      <c r="T72" s="28"/>
      <c r="U72" s="28"/>
      <c r="V72" s="28"/>
      <c r="W72" s="28">
        <v>200.525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9">
        <f t="shared" si="35"/>
        <v>1918.52238</v>
      </c>
      <c r="AN72" s="30" t="s">
        <v>664</v>
      </c>
      <c r="AO72" s="30" t="s">
        <v>665</v>
      </c>
      <c r="AP72" s="31">
        <f t="shared" si="36"/>
        <v>1290.6</v>
      </c>
      <c r="AQ72" s="31">
        <f t="shared" si="37"/>
        <v>0</v>
      </c>
      <c r="AR72" s="31">
        <f t="shared" si="38"/>
        <v>0</v>
      </c>
      <c r="AS72" s="31">
        <f t="shared" si="39"/>
        <v>334.747</v>
      </c>
      <c r="AT72" s="31">
        <f t="shared" si="40"/>
        <v>0</v>
      </c>
      <c r="AU72" s="31">
        <f t="shared" si="41"/>
        <v>27.622</v>
      </c>
      <c r="AV72" s="31">
        <f t="shared" si="42"/>
        <v>34.83638</v>
      </c>
      <c r="AW72" s="31">
        <f t="shared" si="43"/>
        <v>0</v>
      </c>
      <c r="AX72" s="31">
        <f t="shared" si="44"/>
        <v>0</v>
      </c>
      <c r="AY72" s="31">
        <f t="shared" si="45"/>
        <v>30.192</v>
      </c>
      <c r="AZ72" s="31">
        <f t="shared" si="46"/>
        <v>0</v>
      </c>
      <c r="BA72" s="31">
        <f t="shared" si="47"/>
        <v>0</v>
      </c>
      <c r="BB72" s="31">
        <f t="shared" si="48"/>
        <v>0</v>
      </c>
      <c r="BC72" s="31">
        <f t="shared" si="49"/>
        <v>200.525</v>
      </c>
      <c r="BD72" s="31">
        <f t="shared" si="50"/>
        <v>0</v>
      </c>
      <c r="BE72" s="31">
        <f t="shared" si="51"/>
        <v>0</v>
      </c>
      <c r="BF72" s="31" t="e">
        <f>#REF!</f>
        <v>#REF!</v>
      </c>
      <c r="BG72" s="31">
        <f t="shared" si="52"/>
        <v>0</v>
      </c>
      <c r="BH72" s="31">
        <f t="shared" si="52"/>
        <v>0</v>
      </c>
      <c r="BI72" s="31">
        <f t="shared" si="52"/>
        <v>0</v>
      </c>
      <c r="BJ72" s="31">
        <f t="shared" si="52"/>
        <v>0</v>
      </c>
      <c r="BK72" s="31">
        <f t="shared" si="52"/>
        <v>0</v>
      </c>
      <c r="BL72" s="31">
        <f t="shared" si="52"/>
        <v>0</v>
      </c>
      <c r="BM72" s="31">
        <f t="shared" si="52"/>
        <v>0</v>
      </c>
      <c r="BN72" s="31">
        <f t="shared" si="52"/>
        <v>0</v>
      </c>
      <c r="BO72" s="31">
        <f t="shared" si="52"/>
        <v>0</v>
      </c>
      <c r="BP72" s="31">
        <f t="shared" si="52"/>
        <v>0</v>
      </c>
      <c r="BQ72" s="31">
        <f t="shared" si="52"/>
        <v>0</v>
      </c>
      <c r="BR72" s="31">
        <f t="shared" si="52"/>
        <v>0</v>
      </c>
      <c r="BS72" s="31">
        <f t="shared" si="52"/>
        <v>0</v>
      </c>
      <c r="BW72"/>
      <c r="BX72"/>
    </row>
    <row r="73" spans="1:76" s="1" customFormat="1" ht="13.5" customHeight="1">
      <c r="A73" s="10"/>
      <c r="B73" s="25" t="s">
        <v>836</v>
      </c>
      <c r="C73" s="26" t="s">
        <v>837</v>
      </c>
      <c r="D73" s="26" t="s">
        <v>657</v>
      </c>
      <c r="E73" s="27" t="s">
        <v>838</v>
      </c>
      <c r="F73" s="26" t="s">
        <v>839</v>
      </c>
      <c r="G73" s="26" t="s">
        <v>840</v>
      </c>
      <c r="H73" s="26" t="s">
        <v>841</v>
      </c>
      <c r="I73" s="26" t="s">
        <v>663</v>
      </c>
      <c r="J73" s="28"/>
      <c r="K73" s="28"/>
      <c r="L73" s="28"/>
      <c r="M73" s="28"/>
      <c r="N73" s="28"/>
      <c r="O73" s="28"/>
      <c r="P73" s="28"/>
      <c r="Q73" s="28"/>
      <c r="R73" s="28">
        <v>135.02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9">
        <f t="shared" si="35"/>
        <v>135.02</v>
      </c>
      <c r="AN73" s="30" t="s">
        <v>664</v>
      </c>
      <c r="AO73" s="30" t="s">
        <v>665</v>
      </c>
      <c r="AP73" s="31">
        <f t="shared" si="36"/>
        <v>0</v>
      </c>
      <c r="AQ73" s="31">
        <f t="shared" si="37"/>
        <v>0</v>
      </c>
      <c r="AR73" s="31">
        <f t="shared" si="38"/>
        <v>0</v>
      </c>
      <c r="AS73" s="31">
        <f t="shared" si="39"/>
        <v>0</v>
      </c>
      <c r="AT73" s="31">
        <f t="shared" si="40"/>
        <v>0</v>
      </c>
      <c r="AU73" s="31">
        <f t="shared" si="41"/>
        <v>0</v>
      </c>
      <c r="AV73" s="31">
        <f t="shared" si="42"/>
        <v>0</v>
      </c>
      <c r="AW73" s="31">
        <f t="shared" si="43"/>
        <v>0</v>
      </c>
      <c r="AX73" s="31">
        <f t="shared" si="44"/>
        <v>135.02</v>
      </c>
      <c r="AY73" s="31">
        <f t="shared" si="45"/>
        <v>0</v>
      </c>
      <c r="AZ73" s="31">
        <f t="shared" si="46"/>
        <v>0</v>
      </c>
      <c r="BA73" s="31">
        <f t="shared" si="47"/>
        <v>0</v>
      </c>
      <c r="BB73" s="31">
        <f t="shared" si="48"/>
        <v>0</v>
      </c>
      <c r="BC73" s="31">
        <f t="shared" si="49"/>
        <v>0</v>
      </c>
      <c r="BD73" s="31">
        <f t="shared" si="50"/>
        <v>0</v>
      </c>
      <c r="BE73" s="31">
        <f t="shared" si="51"/>
        <v>0</v>
      </c>
      <c r="BF73" s="31" t="e">
        <f>#REF!</f>
        <v>#REF!</v>
      </c>
      <c r="BG73" s="31">
        <f t="shared" si="52"/>
        <v>0</v>
      </c>
      <c r="BH73" s="31">
        <f t="shared" si="52"/>
        <v>0</v>
      </c>
      <c r="BI73" s="31">
        <f t="shared" si="52"/>
        <v>0</v>
      </c>
      <c r="BJ73" s="31">
        <f t="shared" si="52"/>
        <v>0</v>
      </c>
      <c r="BK73" s="31">
        <f t="shared" si="52"/>
        <v>0</v>
      </c>
      <c r="BL73" s="31">
        <f t="shared" si="52"/>
        <v>0</v>
      </c>
      <c r="BM73" s="31">
        <f t="shared" si="52"/>
        <v>0</v>
      </c>
      <c r="BN73" s="31">
        <f t="shared" si="52"/>
        <v>0</v>
      </c>
      <c r="BO73" s="31">
        <f t="shared" si="52"/>
        <v>0</v>
      </c>
      <c r="BP73" s="31">
        <f t="shared" si="52"/>
        <v>0</v>
      </c>
      <c r="BQ73" s="31">
        <f t="shared" si="52"/>
        <v>0</v>
      </c>
      <c r="BR73" s="31">
        <f t="shared" si="52"/>
        <v>0</v>
      </c>
      <c r="BS73" s="31">
        <f t="shared" si="52"/>
        <v>0</v>
      </c>
      <c r="BW73"/>
      <c r="BX73"/>
    </row>
    <row r="74" spans="1:76" s="1" customFormat="1" ht="13.5" customHeight="1">
      <c r="A74" s="10"/>
      <c r="B74" s="25" t="s">
        <v>842</v>
      </c>
      <c r="C74" s="26" t="s">
        <v>843</v>
      </c>
      <c r="D74" s="26" t="s">
        <v>657</v>
      </c>
      <c r="E74" s="27" t="s">
        <v>844</v>
      </c>
      <c r="F74" s="26" t="s">
        <v>845</v>
      </c>
      <c r="G74" s="26" t="s">
        <v>846</v>
      </c>
      <c r="H74" s="26" t="s">
        <v>657</v>
      </c>
      <c r="I74" s="26" t="s">
        <v>663</v>
      </c>
      <c r="J74" s="28"/>
      <c r="K74" s="28"/>
      <c r="L74" s="28">
        <v>562.853</v>
      </c>
      <c r="M74" s="28">
        <v>196.75</v>
      </c>
      <c r="N74" s="28"/>
      <c r="O74" s="28">
        <v>746.547</v>
      </c>
      <c r="P74" s="28">
        <v>485.4214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9">
        <f t="shared" si="35"/>
        <v>1991.5714</v>
      </c>
      <c r="AN74" s="30" t="s">
        <v>664</v>
      </c>
      <c r="AO74" s="30" t="s">
        <v>665</v>
      </c>
      <c r="AP74" s="31">
        <f t="shared" si="36"/>
        <v>0</v>
      </c>
      <c r="AQ74" s="31">
        <f t="shared" si="37"/>
        <v>0</v>
      </c>
      <c r="AR74" s="31">
        <f t="shared" si="38"/>
        <v>562.853</v>
      </c>
      <c r="AS74" s="31">
        <f t="shared" si="39"/>
        <v>196.75</v>
      </c>
      <c r="AT74" s="31">
        <f t="shared" si="40"/>
        <v>0</v>
      </c>
      <c r="AU74" s="31">
        <f t="shared" si="41"/>
        <v>746.547</v>
      </c>
      <c r="AV74" s="31">
        <f t="shared" si="42"/>
        <v>485.4214</v>
      </c>
      <c r="AW74" s="31">
        <f t="shared" si="43"/>
        <v>0</v>
      </c>
      <c r="AX74" s="31">
        <f t="shared" si="44"/>
        <v>0</v>
      </c>
      <c r="AY74" s="31">
        <f t="shared" si="45"/>
        <v>0</v>
      </c>
      <c r="AZ74" s="31">
        <f t="shared" si="46"/>
        <v>0</v>
      </c>
      <c r="BA74" s="31">
        <f t="shared" si="47"/>
        <v>0</v>
      </c>
      <c r="BB74" s="31">
        <f t="shared" si="48"/>
        <v>0</v>
      </c>
      <c r="BC74" s="31">
        <f t="shared" si="49"/>
        <v>0</v>
      </c>
      <c r="BD74" s="31">
        <f t="shared" si="50"/>
        <v>0</v>
      </c>
      <c r="BE74" s="31">
        <f t="shared" si="51"/>
        <v>0</v>
      </c>
      <c r="BF74" s="31" t="e">
        <f>#REF!</f>
        <v>#REF!</v>
      </c>
      <c r="BG74" s="31">
        <f t="shared" si="52"/>
        <v>0</v>
      </c>
      <c r="BH74" s="31">
        <f t="shared" si="52"/>
        <v>0</v>
      </c>
      <c r="BI74" s="31">
        <f t="shared" si="52"/>
        <v>0</v>
      </c>
      <c r="BJ74" s="31">
        <f t="shared" si="52"/>
        <v>0</v>
      </c>
      <c r="BK74" s="31">
        <f t="shared" si="52"/>
        <v>0</v>
      </c>
      <c r="BL74" s="31">
        <f t="shared" si="52"/>
        <v>0</v>
      </c>
      <c r="BM74" s="31">
        <f t="shared" si="52"/>
        <v>0</v>
      </c>
      <c r="BN74" s="31">
        <f t="shared" si="52"/>
        <v>0</v>
      </c>
      <c r="BO74" s="31">
        <f t="shared" si="52"/>
        <v>0</v>
      </c>
      <c r="BP74" s="31">
        <f t="shared" si="52"/>
        <v>0</v>
      </c>
      <c r="BQ74" s="31">
        <f t="shared" si="52"/>
        <v>0</v>
      </c>
      <c r="BR74" s="31">
        <f t="shared" si="52"/>
        <v>0</v>
      </c>
      <c r="BS74" s="31">
        <f t="shared" si="52"/>
        <v>0</v>
      </c>
      <c r="BW74"/>
      <c r="BX74"/>
    </row>
    <row r="75" spans="1:76" s="1" customFormat="1" ht="13.5" customHeight="1">
      <c r="A75" s="10"/>
      <c r="B75" s="25" t="s">
        <v>847</v>
      </c>
      <c r="C75" s="26" t="s">
        <v>848</v>
      </c>
      <c r="D75" s="26" t="s">
        <v>849</v>
      </c>
      <c r="E75" s="27" t="s">
        <v>850</v>
      </c>
      <c r="F75" s="26" t="s">
        <v>851</v>
      </c>
      <c r="G75" s="26" t="s">
        <v>852</v>
      </c>
      <c r="H75" s="26" t="s">
        <v>853</v>
      </c>
      <c r="I75" s="26" t="s">
        <v>663</v>
      </c>
      <c r="J75" s="28"/>
      <c r="K75" s="28"/>
      <c r="L75" s="28"/>
      <c r="M75" s="28"/>
      <c r="N75" s="28"/>
      <c r="O75" s="28"/>
      <c r="P75" s="28"/>
      <c r="Q75" s="28"/>
      <c r="R75" s="28">
        <v>37.661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9">
        <f t="shared" si="35"/>
        <v>37.661</v>
      </c>
      <c r="AN75" s="30" t="s">
        <v>664</v>
      </c>
      <c r="AO75" s="30" t="s">
        <v>665</v>
      </c>
      <c r="AP75" s="31">
        <f t="shared" si="36"/>
        <v>0</v>
      </c>
      <c r="AQ75" s="31">
        <f t="shared" si="37"/>
        <v>0</v>
      </c>
      <c r="AR75" s="31">
        <f t="shared" si="38"/>
        <v>0</v>
      </c>
      <c r="AS75" s="31">
        <f t="shared" si="39"/>
        <v>0</v>
      </c>
      <c r="AT75" s="31">
        <f t="shared" si="40"/>
        <v>0</v>
      </c>
      <c r="AU75" s="31">
        <f t="shared" si="41"/>
        <v>0</v>
      </c>
      <c r="AV75" s="31">
        <f t="shared" si="42"/>
        <v>0</v>
      </c>
      <c r="AW75" s="31">
        <f t="shared" si="43"/>
        <v>0</v>
      </c>
      <c r="AX75" s="31">
        <f t="shared" si="44"/>
        <v>37.661</v>
      </c>
      <c r="AY75" s="31">
        <f t="shared" si="45"/>
        <v>0</v>
      </c>
      <c r="AZ75" s="31">
        <f t="shared" si="46"/>
        <v>0</v>
      </c>
      <c r="BA75" s="31">
        <f t="shared" si="47"/>
        <v>0</v>
      </c>
      <c r="BB75" s="31">
        <f t="shared" si="48"/>
        <v>0</v>
      </c>
      <c r="BC75" s="31">
        <f t="shared" si="49"/>
        <v>0</v>
      </c>
      <c r="BD75" s="31">
        <f t="shared" si="50"/>
        <v>0</v>
      </c>
      <c r="BE75" s="31">
        <f t="shared" si="51"/>
        <v>0</v>
      </c>
      <c r="BF75" s="31" t="e">
        <f>#REF!</f>
        <v>#REF!</v>
      </c>
      <c r="BG75" s="31">
        <f t="shared" si="52"/>
        <v>0</v>
      </c>
      <c r="BH75" s="31">
        <f t="shared" si="52"/>
        <v>0</v>
      </c>
      <c r="BI75" s="31">
        <f t="shared" si="52"/>
        <v>0</v>
      </c>
      <c r="BJ75" s="31">
        <f t="shared" si="52"/>
        <v>0</v>
      </c>
      <c r="BK75" s="31">
        <f t="shared" si="52"/>
        <v>0</v>
      </c>
      <c r="BL75" s="31">
        <f t="shared" si="52"/>
        <v>0</v>
      </c>
      <c r="BM75" s="31">
        <f t="shared" si="52"/>
        <v>0</v>
      </c>
      <c r="BN75" s="31">
        <f t="shared" si="52"/>
        <v>0</v>
      </c>
      <c r="BO75" s="31">
        <f t="shared" si="52"/>
        <v>0</v>
      </c>
      <c r="BP75" s="31">
        <f t="shared" si="52"/>
        <v>0</v>
      </c>
      <c r="BQ75" s="31">
        <f t="shared" si="52"/>
        <v>0</v>
      </c>
      <c r="BR75" s="31">
        <f t="shared" si="52"/>
        <v>0</v>
      </c>
      <c r="BS75" s="31">
        <f t="shared" si="52"/>
        <v>0</v>
      </c>
      <c r="BW75"/>
      <c r="BX75"/>
    </row>
    <row r="76" spans="1:76" s="1" customFormat="1" ht="13.5" customHeight="1">
      <c r="A76" s="10"/>
      <c r="B76" s="25" t="s">
        <v>854</v>
      </c>
      <c r="C76" s="26" t="s">
        <v>855</v>
      </c>
      <c r="D76" s="26" t="s">
        <v>668</v>
      </c>
      <c r="E76" s="27" t="s">
        <v>856</v>
      </c>
      <c r="F76" s="26" t="s">
        <v>657</v>
      </c>
      <c r="G76" s="26" t="s">
        <v>770</v>
      </c>
      <c r="H76" s="26" t="s">
        <v>657</v>
      </c>
      <c r="I76" s="26" t="s">
        <v>663</v>
      </c>
      <c r="J76" s="28"/>
      <c r="K76" s="28"/>
      <c r="L76" s="28"/>
      <c r="M76" s="28"/>
      <c r="N76" s="28"/>
      <c r="O76" s="28"/>
      <c r="P76" s="28"/>
      <c r="Q76" s="28"/>
      <c r="R76" s="28">
        <v>2.744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9">
        <f t="shared" si="35"/>
        <v>2.744</v>
      </c>
      <c r="AN76" s="30" t="s">
        <v>664</v>
      </c>
      <c r="AO76" s="30" t="s">
        <v>665</v>
      </c>
      <c r="AP76" s="31">
        <f t="shared" si="36"/>
        <v>0</v>
      </c>
      <c r="AQ76" s="31">
        <f t="shared" si="37"/>
        <v>0</v>
      </c>
      <c r="AR76" s="31">
        <f t="shared" si="38"/>
        <v>0</v>
      </c>
      <c r="AS76" s="31">
        <f t="shared" si="39"/>
        <v>0</v>
      </c>
      <c r="AT76" s="31">
        <f t="shared" si="40"/>
        <v>0</v>
      </c>
      <c r="AU76" s="31">
        <f t="shared" si="41"/>
        <v>0</v>
      </c>
      <c r="AV76" s="31">
        <f t="shared" si="42"/>
        <v>0</v>
      </c>
      <c r="AW76" s="31">
        <f t="shared" si="43"/>
        <v>0</v>
      </c>
      <c r="AX76" s="31">
        <f t="shared" si="44"/>
        <v>2.744</v>
      </c>
      <c r="AY76" s="31">
        <f t="shared" si="45"/>
        <v>0</v>
      </c>
      <c r="AZ76" s="31">
        <f t="shared" si="46"/>
        <v>0</v>
      </c>
      <c r="BA76" s="31">
        <f t="shared" si="47"/>
        <v>0</v>
      </c>
      <c r="BB76" s="31">
        <f t="shared" si="48"/>
        <v>0</v>
      </c>
      <c r="BC76" s="31">
        <f t="shared" si="49"/>
        <v>0</v>
      </c>
      <c r="BD76" s="31">
        <f t="shared" si="50"/>
        <v>0</v>
      </c>
      <c r="BE76" s="31">
        <f t="shared" si="51"/>
        <v>0</v>
      </c>
      <c r="BF76" s="31" t="e">
        <f>#REF!</f>
        <v>#REF!</v>
      </c>
      <c r="BG76" s="31">
        <f t="shared" si="52"/>
        <v>0</v>
      </c>
      <c r="BH76" s="31">
        <f t="shared" si="52"/>
        <v>0</v>
      </c>
      <c r="BI76" s="31">
        <f t="shared" si="52"/>
        <v>0</v>
      </c>
      <c r="BJ76" s="31">
        <f t="shared" si="52"/>
        <v>0</v>
      </c>
      <c r="BK76" s="31">
        <f t="shared" si="52"/>
        <v>0</v>
      </c>
      <c r="BL76" s="31">
        <f t="shared" si="52"/>
        <v>0</v>
      </c>
      <c r="BM76" s="31">
        <f t="shared" si="52"/>
        <v>0</v>
      </c>
      <c r="BN76" s="31">
        <f t="shared" si="52"/>
        <v>0</v>
      </c>
      <c r="BO76" s="31">
        <f t="shared" si="52"/>
        <v>0</v>
      </c>
      <c r="BP76" s="31">
        <f t="shared" si="52"/>
        <v>0</v>
      </c>
      <c r="BQ76" s="31">
        <f t="shared" si="52"/>
        <v>0</v>
      </c>
      <c r="BR76" s="31">
        <f t="shared" si="52"/>
        <v>0</v>
      </c>
      <c r="BS76" s="31">
        <f t="shared" si="52"/>
        <v>0</v>
      </c>
      <c r="BW76"/>
      <c r="BX76"/>
    </row>
    <row r="77" spans="1:76" s="1" customFormat="1" ht="13.5" customHeight="1">
      <c r="A77" s="10"/>
      <c r="B77" s="25" t="s">
        <v>857</v>
      </c>
      <c r="C77" s="26" t="s">
        <v>858</v>
      </c>
      <c r="D77" s="26" t="s">
        <v>657</v>
      </c>
      <c r="E77" s="27" t="s">
        <v>657</v>
      </c>
      <c r="F77" s="26" t="s">
        <v>657</v>
      </c>
      <c r="G77" s="26" t="s">
        <v>770</v>
      </c>
      <c r="H77" s="26" t="s">
        <v>657</v>
      </c>
      <c r="I77" s="26" t="s">
        <v>663</v>
      </c>
      <c r="J77" s="28"/>
      <c r="K77" s="28"/>
      <c r="L77" s="28"/>
      <c r="M77" s="28"/>
      <c r="N77" s="28"/>
      <c r="O77" s="28"/>
      <c r="P77" s="28"/>
      <c r="Q77" s="28"/>
      <c r="R77" s="28">
        <v>0.277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9">
        <f t="shared" si="35"/>
        <v>0.277</v>
      </c>
      <c r="AN77" s="30" t="s">
        <v>664</v>
      </c>
      <c r="AO77" s="30" t="s">
        <v>665</v>
      </c>
      <c r="AP77" s="31">
        <f t="shared" si="36"/>
        <v>0</v>
      </c>
      <c r="AQ77" s="31">
        <f t="shared" si="37"/>
        <v>0</v>
      </c>
      <c r="AR77" s="31">
        <f t="shared" si="38"/>
        <v>0</v>
      </c>
      <c r="AS77" s="31">
        <f t="shared" si="39"/>
        <v>0</v>
      </c>
      <c r="AT77" s="31">
        <f t="shared" si="40"/>
        <v>0</v>
      </c>
      <c r="AU77" s="31">
        <f t="shared" si="41"/>
        <v>0</v>
      </c>
      <c r="AV77" s="31">
        <f t="shared" si="42"/>
        <v>0</v>
      </c>
      <c r="AW77" s="31">
        <f t="shared" si="43"/>
        <v>0</v>
      </c>
      <c r="AX77" s="31">
        <f t="shared" si="44"/>
        <v>0.277</v>
      </c>
      <c r="AY77" s="31">
        <f t="shared" si="45"/>
        <v>0</v>
      </c>
      <c r="AZ77" s="31">
        <f t="shared" si="46"/>
        <v>0</v>
      </c>
      <c r="BA77" s="31">
        <f t="shared" si="47"/>
        <v>0</v>
      </c>
      <c r="BB77" s="31">
        <f t="shared" si="48"/>
        <v>0</v>
      </c>
      <c r="BC77" s="31">
        <f t="shared" si="49"/>
        <v>0</v>
      </c>
      <c r="BD77" s="31">
        <f t="shared" si="50"/>
        <v>0</v>
      </c>
      <c r="BE77" s="31">
        <f t="shared" si="51"/>
        <v>0</v>
      </c>
      <c r="BF77" s="31" t="e">
        <f>#REF!</f>
        <v>#REF!</v>
      </c>
      <c r="BG77" s="31">
        <f t="shared" si="52"/>
        <v>0</v>
      </c>
      <c r="BH77" s="31">
        <f t="shared" si="52"/>
        <v>0</v>
      </c>
      <c r="BI77" s="31">
        <f t="shared" si="52"/>
        <v>0</v>
      </c>
      <c r="BJ77" s="31">
        <f t="shared" si="52"/>
        <v>0</v>
      </c>
      <c r="BK77" s="31">
        <f t="shared" si="52"/>
        <v>0</v>
      </c>
      <c r="BL77" s="31">
        <f t="shared" si="52"/>
        <v>0</v>
      </c>
      <c r="BM77" s="31">
        <f t="shared" si="52"/>
        <v>0</v>
      </c>
      <c r="BN77" s="31">
        <f t="shared" si="52"/>
        <v>0</v>
      </c>
      <c r="BO77" s="31">
        <f t="shared" si="52"/>
        <v>0</v>
      </c>
      <c r="BP77" s="31">
        <f t="shared" si="52"/>
        <v>0</v>
      </c>
      <c r="BQ77" s="31">
        <f t="shared" si="52"/>
        <v>0</v>
      </c>
      <c r="BR77" s="31">
        <f t="shared" si="52"/>
        <v>0</v>
      </c>
      <c r="BS77" s="31">
        <f t="shared" si="52"/>
        <v>0</v>
      </c>
      <c r="BW77"/>
      <c r="BX77"/>
    </row>
    <row r="78" spans="1:76" s="1" customFormat="1" ht="13.5" customHeight="1">
      <c r="A78" s="10"/>
      <c r="B78" s="25" t="s">
        <v>859</v>
      </c>
      <c r="C78" s="26" t="s">
        <v>860</v>
      </c>
      <c r="D78" s="26" t="s">
        <v>657</v>
      </c>
      <c r="E78" s="27" t="s">
        <v>657</v>
      </c>
      <c r="F78" s="26" t="s">
        <v>657</v>
      </c>
      <c r="G78" s="26" t="s">
        <v>770</v>
      </c>
      <c r="H78" s="26" t="s">
        <v>657</v>
      </c>
      <c r="I78" s="26" t="s">
        <v>663</v>
      </c>
      <c r="J78" s="28"/>
      <c r="K78" s="28"/>
      <c r="L78" s="28"/>
      <c r="M78" s="28"/>
      <c r="N78" s="28"/>
      <c r="O78" s="28"/>
      <c r="P78" s="28"/>
      <c r="Q78" s="28"/>
      <c r="R78" s="28">
        <v>2.582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9">
        <f t="shared" si="35"/>
        <v>2.582</v>
      </c>
      <c r="AN78" s="30" t="s">
        <v>664</v>
      </c>
      <c r="AO78" s="30" t="s">
        <v>665</v>
      </c>
      <c r="AP78" s="31">
        <f t="shared" si="36"/>
        <v>0</v>
      </c>
      <c r="AQ78" s="31">
        <f t="shared" si="37"/>
        <v>0</v>
      </c>
      <c r="AR78" s="31">
        <f t="shared" si="38"/>
        <v>0</v>
      </c>
      <c r="AS78" s="31">
        <f t="shared" si="39"/>
        <v>0</v>
      </c>
      <c r="AT78" s="31">
        <f t="shared" si="40"/>
        <v>0</v>
      </c>
      <c r="AU78" s="31">
        <f t="shared" si="41"/>
        <v>0</v>
      </c>
      <c r="AV78" s="31">
        <f t="shared" si="42"/>
        <v>0</v>
      </c>
      <c r="AW78" s="31">
        <f t="shared" si="43"/>
        <v>0</v>
      </c>
      <c r="AX78" s="31">
        <f t="shared" si="44"/>
        <v>2.582</v>
      </c>
      <c r="AY78" s="31">
        <f t="shared" si="45"/>
        <v>0</v>
      </c>
      <c r="AZ78" s="31">
        <f t="shared" si="46"/>
        <v>0</v>
      </c>
      <c r="BA78" s="31">
        <f t="shared" si="47"/>
        <v>0</v>
      </c>
      <c r="BB78" s="31">
        <f t="shared" si="48"/>
        <v>0</v>
      </c>
      <c r="BC78" s="31">
        <f t="shared" si="49"/>
        <v>0</v>
      </c>
      <c r="BD78" s="31">
        <f t="shared" si="50"/>
        <v>0</v>
      </c>
      <c r="BE78" s="31">
        <f t="shared" si="51"/>
        <v>0</v>
      </c>
      <c r="BF78" s="31" t="e">
        <f>#REF!</f>
        <v>#REF!</v>
      </c>
      <c r="BG78" s="31">
        <f t="shared" si="52"/>
        <v>0</v>
      </c>
      <c r="BH78" s="31">
        <f t="shared" si="52"/>
        <v>0</v>
      </c>
      <c r="BI78" s="31">
        <f t="shared" si="52"/>
        <v>0</v>
      </c>
      <c r="BJ78" s="31">
        <f t="shared" si="52"/>
        <v>0</v>
      </c>
      <c r="BK78" s="31">
        <f t="shared" si="52"/>
        <v>0</v>
      </c>
      <c r="BL78" s="31">
        <f t="shared" si="52"/>
        <v>0</v>
      </c>
      <c r="BM78" s="31">
        <f t="shared" si="52"/>
        <v>0</v>
      </c>
      <c r="BN78" s="31">
        <f t="shared" si="52"/>
        <v>0</v>
      </c>
      <c r="BO78" s="31">
        <f aca="true" t="shared" si="53" ref="BO78:BO95">AH78</f>
        <v>0</v>
      </c>
      <c r="BP78" s="31">
        <f aca="true" t="shared" si="54" ref="BP78:BP95">AI78</f>
        <v>0</v>
      </c>
      <c r="BQ78" s="31">
        <f aca="true" t="shared" si="55" ref="BQ78:BQ95">AJ78</f>
        <v>0</v>
      </c>
      <c r="BR78" s="31">
        <f aca="true" t="shared" si="56" ref="BR78:BR95">AK78</f>
        <v>0</v>
      </c>
      <c r="BS78" s="31">
        <f aca="true" t="shared" si="57" ref="BS78:BS95">AL78</f>
        <v>0</v>
      </c>
      <c r="BW78"/>
      <c r="BX78"/>
    </row>
    <row r="79" spans="1:76" s="1" customFormat="1" ht="13.5" customHeight="1">
      <c r="A79" s="10"/>
      <c r="B79" s="25" t="s">
        <v>861</v>
      </c>
      <c r="C79" s="26" t="s">
        <v>862</v>
      </c>
      <c r="D79" s="26" t="s">
        <v>657</v>
      </c>
      <c r="E79" s="27" t="s">
        <v>657</v>
      </c>
      <c r="F79" s="26" t="s">
        <v>657</v>
      </c>
      <c r="G79" s="26" t="s">
        <v>770</v>
      </c>
      <c r="H79" s="26" t="s">
        <v>657</v>
      </c>
      <c r="I79" s="26" t="s">
        <v>663</v>
      </c>
      <c r="J79" s="28"/>
      <c r="K79" s="28"/>
      <c r="L79" s="28"/>
      <c r="M79" s="28"/>
      <c r="N79" s="28"/>
      <c r="O79" s="28"/>
      <c r="P79" s="28"/>
      <c r="Q79" s="28"/>
      <c r="R79" s="28">
        <v>0.825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9">
        <f t="shared" si="35"/>
        <v>0.825</v>
      </c>
      <c r="AN79" s="30" t="s">
        <v>664</v>
      </c>
      <c r="AO79" s="30" t="s">
        <v>665</v>
      </c>
      <c r="AP79" s="31">
        <f t="shared" si="36"/>
        <v>0</v>
      </c>
      <c r="AQ79" s="31">
        <f t="shared" si="37"/>
        <v>0</v>
      </c>
      <c r="AR79" s="31">
        <f t="shared" si="38"/>
        <v>0</v>
      </c>
      <c r="AS79" s="31">
        <f t="shared" si="39"/>
        <v>0</v>
      </c>
      <c r="AT79" s="31">
        <f t="shared" si="40"/>
        <v>0</v>
      </c>
      <c r="AU79" s="31">
        <f t="shared" si="41"/>
        <v>0</v>
      </c>
      <c r="AV79" s="31">
        <f t="shared" si="42"/>
        <v>0</v>
      </c>
      <c r="AW79" s="31">
        <f t="shared" si="43"/>
        <v>0</v>
      </c>
      <c r="AX79" s="31">
        <f t="shared" si="44"/>
        <v>0.825</v>
      </c>
      <c r="AY79" s="31">
        <f t="shared" si="45"/>
        <v>0</v>
      </c>
      <c r="AZ79" s="31">
        <f t="shared" si="46"/>
        <v>0</v>
      </c>
      <c r="BA79" s="31">
        <f t="shared" si="47"/>
        <v>0</v>
      </c>
      <c r="BB79" s="31">
        <f t="shared" si="48"/>
        <v>0</v>
      </c>
      <c r="BC79" s="31">
        <f t="shared" si="49"/>
        <v>0</v>
      </c>
      <c r="BD79" s="31">
        <f t="shared" si="50"/>
        <v>0</v>
      </c>
      <c r="BE79" s="31">
        <f t="shared" si="51"/>
        <v>0</v>
      </c>
      <c r="BF79" s="31" t="e">
        <f>#REF!</f>
        <v>#REF!</v>
      </c>
      <c r="BG79" s="31">
        <f aca="true" t="shared" si="58" ref="BG79:BG95">Z79</f>
        <v>0</v>
      </c>
      <c r="BH79" s="31">
        <f aca="true" t="shared" si="59" ref="BH79:BH95">AA79</f>
        <v>0</v>
      </c>
      <c r="BI79" s="31">
        <f aca="true" t="shared" si="60" ref="BI79:BI95">AB79</f>
        <v>0</v>
      </c>
      <c r="BJ79" s="31">
        <f aca="true" t="shared" si="61" ref="BJ79:BJ95">AC79</f>
        <v>0</v>
      </c>
      <c r="BK79" s="31">
        <f aca="true" t="shared" si="62" ref="BK79:BK95">AD79</f>
        <v>0</v>
      </c>
      <c r="BL79" s="31">
        <f aca="true" t="shared" si="63" ref="BL79:BL95">AE79</f>
        <v>0</v>
      </c>
      <c r="BM79" s="31">
        <f aca="true" t="shared" si="64" ref="BM79:BM95">AF79</f>
        <v>0</v>
      </c>
      <c r="BN79" s="31">
        <f aca="true" t="shared" si="65" ref="BN79:BN95">AG79</f>
        <v>0</v>
      </c>
      <c r="BO79" s="31">
        <f t="shared" si="53"/>
        <v>0</v>
      </c>
      <c r="BP79" s="31">
        <f t="shared" si="54"/>
        <v>0</v>
      </c>
      <c r="BQ79" s="31">
        <f t="shared" si="55"/>
        <v>0</v>
      </c>
      <c r="BR79" s="31">
        <f t="shared" si="56"/>
        <v>0</v>
      </c>
      <c r="BS79" s="31">
        <f t="shared" si="57"/>
        <v>0</v>
      </c>
      <c r="BW79"/>
      <c r="BX79"/>
    </row>
    <row r="80" spans="1:76" s="1" customFormat="1" ht="13.5" customHeight="1">
      <c r="A80" s="10"/>
      <c r="B80" s="25" t="s">
        <v>863</v>
      </c>
      <c r="C80" s="26" t="s">
        <v>864</v>
      </c>
      <c r="D80" s="26" t="s">
        <v>657</v>
      </c>
      <c r="E80" s="27" t="s">
        <v>657</v>
      </c>
      <c r="F80" s="26" t="s">
        <v>657</v>
      </c>
      <c r="G80" s="26" t="s">
        <v>770</v>
      </c>
      <c r="H80" s="26" t="s">
        <v>657</v>
      </c>
      <c r="I80" s="26" t="s">
        <v>663</v>
      </c>
      <c r="J80" s="28"/>
      <c r="K80" s="28"/>
      <c r="L80" s="28"/>
      <c r="M80" s="28"/>
      <c r="N80" s="28"/>
      <c r="O80" s="28"/>
      <c r="P80" s="28"/>
      <c r="Q80" s="28"/>
      <c r="R80" s="28">
        <v>0.561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9">
        <f t="shared" si="35"/>
        <v>0.561</v>
      </c>
      <c r="AN80" s="30" t="s">
        <v>664</v>
      </c>
      <c r="AO80" s="30" t="s">
        <v>665</v>
      </c>
      <c r="AP80" s="31">
        <f t="shared" si="36"/>
        <v>0</v>
      </c>
      <c r="AQ80" s="31">
        <f t="shared" si="37"/>
        <v>0</v>
      </c>
      <c r="AR80" s="31">
        <f t="shared" si="38"/>
        <v>0</v>
      </c>
      <c r="AS80" s="31">
        <f t="shared" si="39"/>
        <v>0</v>
      </c>
      <c r="AT80" s="31">
        <f t="shared" si="40"/>
        <v>0</v>
      </c>
      <c r="AU80" s="31">
        <f t="shared" si="41"/>
        <v>0</v>
      </c>
      <c r="AV80" s="31">
        <f t="shared" si="42"/>
        <v>0</v>
      </c>
      <c r="AW80" s="31">
        <f t="shared" si="43"/>
        <v>0</v>
      </c>
      <c r="AX80" s="31">
        <f t="shared" si="44"/>
        <v>0.561</v>
      </c>
      <c r="AY80" s="31">
        <f t="shared" si="45"/>
        <v>0</v>
      </c>
      <c r="AZ80" s="31">
        <f t="shared" si="46"/>
        <v>0</v>
      </c>
      <c r="BA80" s="31">
        <f t="shared" si="47"/>
        <v>0</v>
      </c>
      <c r="BB80" s="31">
        <f t="shared" si="48"/>
        <v>0</v>
      </c>
      <c r="BC80" s="31">
        <f t="shared" si="49"/>
        <v>0</v>
      </c>
      <c r="BD80" s="31">
        <f t="shared" si="50"/>
        <v>0</v>
      </c>
      <c r="BE80" s="31">
        <f t="shared" si="51"/>
        <v>0</v>
      </c>
      <c r="BF80" s="31" t="e">
        <f>#REF!</f>
        <v>#REF!</v>
      </c>
      <c r="BG80" s="31">
        <f t="shared" si="58"/>
        <v>0</v>
      </c>
      <c r="BH80" s="31">
        <f t="shared" si="59"/>
        <v>0</v>
      </c>
      <c r="BI80" s="31">
        <f t="shared" si="60"/>
        <v>0</v>
      </c>
      <c r="BJ80" s="31">
        <f t="shared" si="61"/>
        <v>0</v>
      </c>
      <c r="BK80" s="31">
        <f t="shared" si="62"/>
        <v>0</v>
      </c>
      <c r="BL80" s="31">
        <f t="shared" si="63"/>
        <v>0</v>
      </c>
      <c r="BM80" s="31">
        <f t="shared" si="64"/>
        <v>0</v>
      </c>
      <c r="BN80" s="31">
        <f t="shared" si="65"/>
        <v>0</v>
      </c>
      <c r="BO80" s="31">
        <f t="shared" si="53"/>
        <v>0</v>
      </c>
      <c r="BP80" s="31">
        <f t="shared" si="54"/>
        <v>0</v>
      </c>
      <c r="BQ80" s="31">
        <f t="shared" si="55"/>
        <v>0</v>
      </c>
      <c r="BR80" s="31">
        <f t="shared" si="56"/>
        <v>0</v>
      </c>
      <c r="BS80" s="31">
        <f t="shared" si="57"/>
        <v>0</v>
      </c>
      <c r="BW80"/>
      <c r="BX80"/>
    </row>
    <row r="81" spans="1:76" s="1" customFormat="1" ht="13.5" customHeight="1">
      <c r="A81" s="10"/>
      <c r="B81" s="25" t="s">
        <v>865</v>
      </c>
      <c r="C81" s="26" t="s">
        <v>866</v>
      </c>
      <c r="D81" s="26" t="s">
        <v>657</v>
      </c>
      <c r="E81" s="27" t="s">
        <v>657</v>
      </c>
      <c r="F81" s="26" t="s">
        <v>657</v>
      </c>
      <c r="G81" s="26" t="s">
        <v>770</v>
      </c>
      <c r="H81" s="26" t="s">
        <v>657</v>
      </c>
      <c r="I81" s="26" t="s">
        <v>663</v>
      </c>
      <c r="J81" s="28"/>
      <c r="K81" s="28"/>
      <c r="L81" s="28"/>
      <c r="M81" s="28"/>
      <c r="N81" s="28"/>
      <c r="O81" s="28"/>
      <c r="P81" s="28"/>
      <c r="Q81" s="28"/>
      <c r="R81" s="28">
        <v>4.141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9">
        <f t="shared" si="35"/>
        <v>4.141</v>
      </c>
      <c r="AN81" s="30" t="s">
        <v>664</v>
      </c>
      <c r="AO81" s="30" t="s">
        <v>665</v>
      </c>
      <c r="AP81" s="31">
        <f t="shared" si="36"/>
        <v>0</v>
      </c>
      <c r="AQ81" s="31">
        <f t="shared" si="37"/>
        <v>0</v>
      </c>
      <c r="AR81" s="31">
        <f t="shared" si="38"/>
        <v>0</v>
      </c>
      <c r="AS81" s="31">
        <f t="shared" si="39"/>
        <v>0</v>
      </c>
      <c r="AT81" s="31">
        <f t="shared" si="40"/>
        <v>0</v>
      </c>
      <c r="AU81" s="31">
        <f t="shared" si="41"/>
        <v>0</v>
      </c>
      <c r="AV81" s="31">
        <f t="shared" si="42"/>
        <v>0</v>
      </c>
      <c r="AW81" s="31">
        <f t="shared" si="43"/>
        <v>0</v>
      </c>
      <c r="AX81" s="31">
        <f t="shared" si="44"/>
        <v>4.141</v>
      </c>
      <c r="AY81" s="31">
        <f t="shared" si="45"/>
        <v>0</v>
      </c>
      <c r="AZ81" s="31">
        <f t="shared" si="46"/>
        <v>0</v>
      </c>
      <c r="BA81" s="31">
        <f t="shared" si="47"/>
        <v>0</v>
      </c>
      <c r="BB81" s="31">
        <f t="shared" si="48"/>
        <v>0</v>
      </c>
      <c r="BC81" s="31">
        <f t="shared" si="49"/>
        <v>0</v>
      </c>
      <c r="BD81" s="31">
        <f t="shared" si="50"/>
        <v>0</v>
      </c>
      <c r="BE81" s="31">
        <f t="shared" si="51"/>
        <v>0</v>
      </c>
      <c r="BF81" s="31" t="e">
        <f>#REF!</f>
        <v>#REF!</v>
      </c>
      <c r="BG81" s="31">
        <f t="shared" si="58"/>
        <v>0</v>
      </c>
      <c r="BH81" s="31">
        <f t="shared" si="59"/>
        <v>0</v>
      </c>
      <c r="BI81" s="31">
        <f t="shared" si="60"/>
        <v>0</v>
      </c>
      <c r="BJ81" s="31">
        <f t="shared" si="61"/>
        <v>0</v>
      </c>
      <c r="BK81" s="31">
        <f t="shared" si="62"/>
        <v>0</v>
      </c>
      <c r="BL81" s="31">
        <f t="shared" si="63"/>
        <v>0</v>
      </c>
      <c r="BM81" s="31">
        <f t="shared" si="64"/>
        <v>0</v>
      </c>
      <c r="BN81" s="31">
        <f t="shared" si="65"/>
        <v>0</v>
      </c>
      <c r="BO81" s="31">
        <f t="shared" si="53"/>
        <v>0</v>
      </c>
      <c r="BP81" s="31">
        <f t="shared" si="54"/>
        <v>0</v>
      </c>
      <c r="BQ81" s="31">
        <f t="shared" si="55"/>
        <v>0</v>
      </c>
      <c r="BR81" s="31">
        <f t="shared" si="56"/>
        <v>0</v>
      </c>
      <c r="BS81" s="31">
        <f t="shared" si="57"/>
        <v>0</v>
      </c>
      <c r="BW81"/>
      <c r="BX81"/>
    </row>
    <row r="82" spans="1:76" s="1" customFormat="1" ht="13.5" customHeight="1">
      <c r="A82" s="10"/>
      <c r="B82" s="25" t="s">
        <v>867</v>
      </c>
      <c r="C82" s="26" t="s">
        <v>868</v>
      </c>
      <c r="D82" s="26" t="s">
        <v>657</v>
      </c>
      <c r="E82" s="27" t="s">
        <v>657</v>
      </c>
      <c r="F82" s="26" t="s">
        <v>657</v>
      </c>
      <c r="G82" s="26" t="s">
        <v>770</v>
      </c>
      <c r="H82" s="26" t="s">
        <v>657</v>
      </c>
      <c r="I82" s="26" t="s">
        <v>663</v>
      </c>
      <c r="J82" s="28"/>
      <c r="K82" s="28"/>
      <c r="L82" s="28"/>
      <c r="M82" s="28"/>
      <c r="N82" s="28"/>
      <c r="O82" s="28"/>
      <c r="P82" s="28"/>
      <c r="Q82" s="28"/>
      <c r="R82" s="28">
        <v>2.797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9">
        <f t="shared" si="35"/>
        <v>2.797</v>
      </c>
      <c r="AN82" s="30" t="s">
        <v>664</v>
      </c>
      <c r="AO82" s="30" t="s">
        <v>665</v>
      </c>
      <c r="AP82" s="31">
        <f t="shared" si="36"/>
        <v>0</v>
      </c>
      <c r="AQ82" s="31">
        <f t="shared" si="37"/>
        <v>0</v>
      </c>
      <c r="AR82" s="31">
        <f t="shared" si="38"/>
        <v>0</v>
      </c>
      <c r="AS82" s="31">
        <f t="shared" si="39"/>
        <v>0</v>
      </c>
      <c r="AT82" s="31">
        <f t="shared" si="40"/>
        <v>0</v>
      </c>
      <c r="AU82" s="31">
        <f t="shared" si="41"/>
        <v>0</v>
      </c>
      <c r="AV82" s="31">
        <f t="shared" si="42"/>
        <v>0</v>
      </c>
      <c r="AW82" s="31">
        <f t="shared" si="43"/>
        <v>0</v>
      </c>
      <c r="AX82" s="31">
        <f t="shared" si="44"/>
        <v>2.797</v>
      </c>
      <c r="AY82" s="31">
        <f t="shared" si="45"/>
        <v>0</v>
      </c>
      <c r="AZ82" s="31">
        <f t="shared" si="46"/>
        <v>0</v>
      </c>
      <c r="BA82" s="31">
        <f t="shared" si="47"/>
        <v>0</v>
      </c>
      <c r="BB82" s="31">
        <f t="shared" si="48"/>
        <v>0</v>
      </c>
      <c r="BC82" s="31">
        <f t="shared" si="49"/>
        <v>0</v>
      </c>
      <c r="BD82" s="31">
        <f t="shared" si="50"/>
        <v>0</v>
      </c>
      <c r="BE82" s="31">
        <f t="shared" si="51"/>
        <v>0</v>
      </c>
      <c r="BF82" s="31" t="e">
        <f>#REF!</f>
        <v>#REF!</v>
      </c>
      <c r="BG82" s="31">
        <f t="shared" si="58"/>
        <v>0</v>
      </c>
      <c r="BH82" s="31">
        <f t="shared" si="59"/>
        <v>0</v>
      </c>
      <c r="BI82" s="31">
        <f t="shared" si="60"/>
        <v>0</v>
      </c>
      <c r="BJ82" s="31">
        <f t="shared" si="61"/>
        <v>0</v>
      </c>
      <c r="BK82" s="31">
        <f t="shared" si="62"/>
        <v>0</v>
      </c>
      <c r="BL82" s="31">
        <f t="shared" si="63"/>
        <v>0</v>
      </c>
      <c r="BM82" s="31">
        <f t="shared" si="64"/>
        <v>0</v>
      </c>
      <c r="BN82" s="31">
        <f t="shared" si="65"/>
        <v>0</v>
      </c>
      <c r="BO82" s="31">
        <f t="shared" si="53"/>
        <v>0</v>
      </c>
      <c r="BP82" s="31">
        <f t="shared" si="54"/>
        <v>0</v>
      </c>
      <c r="BQ82" s="31">
        <f t="shared" si="55"/>
        <v>0</v>
      </c>
      <c r="BR82" s="31">
        <f t="shared" si="56"/>
        <v>0</v>
      </c>
      <c r="BS82" s="31">
        <f t="shared" si="57"/>
        <v>0</v>
      </c>
      <c r="BW82"/>
      <c r="BX82"/>
    </row>
    <row r="83" spans="1:76" s="1" customFormat="1" ht="13.5" customHeight="1">
      <c r="A83" s="10"/>
      <c r="B83" s="25" t="s">
        <v>869</v>
      </c>
      <c r="C83" s="26" t="s">
        <v>870</v>
      </c>
      <c r="D83" s="26" t="s">
        <v>657</v>
      </c>
      <c r="E83" s="27" t="s">
        <v>657</v>
      </c>
      <c r="F83" s="26" t="s">
        <v>657</v>
      </c>
      <c r="G83" s="26" t="s">
        <v>770</v>
      </c>
      <c r="H83" s="26" t="s">
        <v>657</v>
      </c>
      <c r="I83" s="26" t="s">
        <v>663</v>
      </c>
      <c r="J83" s="28"/>
      <c r="K83" s="28"/>
      <c r="L83" s="28"/>
      <c r="M83" s="28"/>
      <c r="N83" s="28"/>
      <c r="O83" s="28"/>
      <c r="P83" s="28"/>
      <c r="Q83" s="28"/>
      <c r="R83" s="28">
        <v>4.198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9">
        <f t="shared" si="35"/>
        <v>4.198</v>
      </c>
      <c r="AN83" s="30" t="s">
        <v>664</v>
      </c>
      <c r="AO83" s="30" t="s">
        <v>665</v>
      </c>
      <c r="AP83" s="31">
        <f t="shared" si="36"/>
        <v>0</v>
      </c>
      <c r="AQ83" s="31">
        <f t="shared" si="37"/>
        <v>0</v>
      </c>
      <c r="AR83" s="31">
        <f t="shared" si="38"/>
        <v>0</v>
      </c>
      <c r="AS83" s="31">
        <f t="shared" si="39"/>
        <v>0</v>
      </c>
      <c r="AT83" s="31">
        <f t="shared" si="40"/>
        <v>0</v>
      </c>
      <c r="AU83" s="31">
        <f t="shared" si="41"/>
        <v>0</v>
      </c>
      <c r="AV83" s="31">
        <f t="shared" si="42"/>
        <v>0</v>
      </c>
      <c r="AW83" s="31">
        <f t="shared" si="43"/>
        <v>0</v>
      </c>
      <c r="AX83" s="31">
        <f t="shared" si="44"/>
        <v>4.198</v>
      </c>
      <c r="AY83" s="31">
        <f t="shared" si="45"/>
        <v>0</v>
      </c>
      <c r="AZ83" s="31">
        <f t="shared" si="46"/>
        <v>0</v>
      </c>
      <c r="BA83" s="31">
        <f t="shared" si="47"/>
        <v>0</v>
      </c>
      <c r="BB83" s="31">
        <f t="shared" si="48"/>
        <v>0</v>
      </c>
      <c r="BC83" s="31">
        <f t="shared" si="49"/>
        <v>0</v>
      </c>
      <c r="BD83" s="31">
        <f t="shared" si="50"/>
        <v>0</v>
      </c>
      <c r="BE83" s="31">
        <f t="shared" si="51"/>
        <v>0</v>
      </c>
      <c r="BF83" s="31" t="e">
        <f>#REF!</f>
        <v>#REF!</v>
      </c>
      <c r="BG83" s="31">
        <f t="shared" si="58"/>
        <v>0</v>
      </c>
      <c r="BH83" s="31">
        <f t="shared" si="59"/>
        <v>0</v>
      </c>
      <c r="BI83" s="31">
        <f t="shared" si="60"/>
        <v>0</v>
      </c>
      <c r="BJ83" s="31">
        <f t="shared" si="61"/>
        <v>0</v>
      </c>
      <c r="BK83" s="31">
        <f t="shared" si="62"/>
        <v>0</v>
      </c>
      <c r="BL83" s="31">
        <f t="shared" si="63"/>
        <v>0</v>
      </c>
      <c r="BM83" s="31">
        <f t="shared" si="64"/>
        <v>0</v>
      </c>
      <c r="BN83" s="31">
        <f t="shared" si="65"/>
        <v>0</v>
      </c>
      <c r="BO83" s="31">
        <f t="shared" si="53"/>
        <v>0</v>
      </c>
      <c r="BP83" s="31">
        <f t="shared" si="54"/>
        <v>0</v>
      </c>
      <c r="BQ83" s="31">
        <f t="shared" si="55"/>
        <v>0</v>
      </c>
      <c r="BR83" s="31">
        <f t="shared" si="56"/>
        <v>0</v>
      </c>
      <c r="BS83" s="31">
        <f t="shared" si="57"/>
        <v>0</v>
      </c>
      <c r="BW83"/>
      <c r="BX83"/>
    </row>
    <row r="84" spans="1:76" s="1" customFormat="1" ht="13.5" customHeight="1">
      <c r="A84" s="10"/>
      <c r="B84" s="25" t="s">
        <v>871</v>
      </c>
      <c r="C84" s="26" t="s">
        <v>872</v>
      </c>
      <c r="D84" s="26" t="s">
        <v>657</v>
      </c>
      <c r="E84" s="27" t="s">
        <v>657</v>
      </c>
      <c r="F84" s="26" t="s">
        <v>657</v>
      </c>
      <c r="G84" s="26" t="s">
        <v>770</v>
      </c>
      <c r="H84" s="26" t="s">
        <v>657</v>
      </c>
      <c r="I84" s="26" t="s">
        <v>663</v>
      </c>
      <c r="J84" s="28"/>
      <c r="K84" s="28"/>
      <c r="L84" s="28"/>
      <c r="M84" s="28"/>
      <c r="N84" s="28"/>
      <c r="O84" s="28"/>
      <c r="P84" s="28"/>
      <c r="Q84" s="28"/>
      <c r="R84" s="28">
        <v>4.647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9">
        <f t="shared" si="35"/>
        <v>4.647</v>
      </c>
      <c r="AN84" s="30" t="s">
        <v>664</v>
      </c>
      <c r="AO84" s="30" t="s">
        <v>665</v>
      </c>
      <c r="AP84" s="31">
        <f t="shared" si="36"/>
        <v>0</v>
      </c>
      <c r="AQ84" s="31">
        <f t="shared" si="37"/>
        <v>0</v>
      </c>
      <c r="AR84" s="31">
        <f t="shared" si="38"/>
        <v>0</v>
      </c>
      <c r="AS84" s="31">
        <f t="shared" si="39"/>
        <v>0</v>
      </c>
      <c r="AT84" s="31">
        <f t="shared" si="40"/>
        <v>0</v>
      </c>
      <c r="AU84" s="31">
        <f t="shared" si="41"/>
        <v>0</v>
      </c>
      <c r="AV84" s="31">
        <f t="shared" si="42"/>
        <v>0</v>
      </c>
      <c r="AW84" s="31">
        <f t="shared" si="43"/>
        <v>0</v>
      </c>
      <c r="AX84" s="31">
        <f t="shared" si="44"/>
        <v>4.647</v>
      </c>
      <c r="AY84" s="31">
        <f t="shared" si="45"/>
        <v>0</v>
      </c>
      <c r="AZ84" s="31">
        <f t="shared" si="46"/>
        <v>0</v>
      </c>
      <c r="BA84" s="31">
        <f t="shared" si="47"/>
        <v>0</v>
      </c>
      <c r="BB84" s="31">
        <f t="shared" si="48"/>
        <v>0</v>
      </c>
      <c r="BC84" s="31">
        <f t="shared" si="49"/>
        <v>0</v>
      </c>
      <c r="BD84" s="31">
        <f t="shared" si="50"/>
        <v>0</v>
      </c>
      <c r="BE84" s="31">
        <f t="shared" si="51"/>
        <v>0</v>
      </c>
      <c r="BF84" s="31" t="e">
        <f>#REF!</f>
        <v>#REF!</v>
      </c>
      <c r="BG84" s="31">
        <f t="shared" si="58"/>
        <v>0</v>
      </c>
      <c r="BH84" s="31">
        <f t="shared" si="59"/>
        <v>0</v>
      </c>
      <c r="BI84" s="31">
        <f t="shared" si="60"/>
        <v>0</v>
      </c>
      <c r="BJ84" s="31">
        <f t="shared" si="61"/>
        <v>0</v>
      </c>
      <c r="BK84" s="31">
        <f t="shared" si="62"/>
        <v>0</v>
      </c>
      <c r="BL84" s="31">
        <f t="shared" si="63"/>
        <v>0</v>
      </c>
      <c r="BM84" s="31">
        <f t="shared" si="64"/>
        <v>0</v>
      </c>
      <c r="BN84" s="31">
        <f t="shared" si="65"/>
        <v>0</v>
      </c>
      <c r="BO84" s="31">
        <f t="shared" si="53"/>
        <v>0</v>
      </c>
      <c r="BP84" s="31">
        <f t="shared" si="54"/>
        <v>0</v>
      </c>
      <c r="BQ84" s="31">
        <f t="shared" si="55"/>
        <v>0</v>
      </c>
      <c r="BR84" s="31">
        <f t="shared" si="56"/>
        <v>0</v>
      </c>
      <c r="BS84" s="31">
        <f t="shared" si="57"/>
        <v>0</v>
      </c>
      <c r="BW84"/>
      <c r="BX84"/>
    </row>
    <row r="85" spans="1:76" s="1" customFormat="1" ht="13.5" customHeight="1">
      <c r="A85" s="10"/>
      <c r="B85" s="25" t="s">
        <v>873</v>
      </c>
      <c r="C85" s="26" t="s">
        <v>874</v>
      </c>
      <c r="D85" s="26" t="s">
        <v>875</v>
      </c>
      <c r="E85" s="27" t="s">
        <v>876</v>
      </c>
      <c r="F85" s="26" t="s">
        <v>877</v>
      </c>
      <c r="G85" s="26" t="s">
        <v>878</v>
      </c>
      <c r="H85" s="26" t="s">
        <v>879</v>
      </c>
      <c r="I85" s="26" t="s">
        <v>793</v>
      </c>
      <c r="J85" s="28"/>
      <c r="K85" s="28"/>
      <c r="L85" s="28">
        <v>13368.176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9">
        <f t="shared" si="35"/>
        <v>13368.176</v>
      </c>
      <c r="AN85" s="30" t="s">
        <v>664</v>
      </c>
      <c r="AO85" s="30" t="s">
        <v>665</v>
      </c>
      <c r="AP85" s="31">
        <f t="shared" si="36"/>
        <v>0</v>
      </c>
      <c r="AQ85" s="31">
        <f t="shared" si="37"/>
        <v>0</v>
      </c>
      <c r="AR85" s="31">
        <f t="shared" si="38"/>
        <v>13368.176</v>
      </c>
      <c r="AS85" s="31">
        <f t="shared" si="39"/>
        <v>0</v>
      </c>
      <c r="AT85" s="31">
        <f t="shared" si="40"/>
        <v>0</v>
      </c>
      <c r="AU85" s="31">
        <f t="shared" si="41"/>
        <v>0</v>
      </c>
      <c r="AV85" s="31">
        <f t="shared" si="42"/>
        <v>0</v>
      </c>
      <c r="AW85" s="31">
        <f t="shared" si="43"/>
        <v>0</v>
      </c>
      <c r="AX85" s="31">
        <f t="shared" si="44"/>
        <v>0</v>
      </c>
      <c r="AY85" s="31">
        <f t="shared" si="45"/>
        <v>0</v>
      </c>
      <c r="AZ85" s="31">
        <f t="shared" si="46"/>
        <v>0</v>
      </c>
      <c r="BA85" s="31">
        <f t="shared" si="47"/>
        <v>0</v>
      </c>
      <c r="BB85" s="31">
        <f t="shared" si="48"/>
        <v>0</v>
      </c>
      <c r="BC85" s="31">
        <f t="shared" si="49"/>
        <v>0</v>
      </c>
      <c r="BD85" s="31">
        <f t="shared" si="50"/>
        <v>0</v>
      </c>
      <c r="BE85" s="31">
        <f t="shared" si="51"/>
        <v>0</v>
      </c>
      <c r="BF85" s="31" t="e">
        <f>#REF!</f>
        <v>#REF!</v>
      </c>
      <c r="BG85" s="31">
        <f t="shared" si="58"/>
        <v>0</v>
      </c>
      <c r="BH85" s="31">
        <f t="shared" si="59"/>
        <v>0</v>
      </c>
      <c r="BI85" s="31">
        <f t="shared" si="60"/>
        <v>0</v>
      </c>
      <c r="BJ85" s="31">
        <f t="shared" si="61"/>
        <v>0</v>
      </c>
      <c r="BK85" s="31">
        <f t="shared" si="62"/>
        <v>0</v>
      </c>
      <c r="BL85" s="31">
        <f t="shared" si="63"/>
        <v>0</v>
      </c>
      <c r="BM85" s="31">
        <f t="shared" si="64"/>
        <v>0</v>
      </c>
      <c r="BN85" s="31">
        <f t="shared" si="65"/>
        <v>0</v>
      </c>
      <c r="BO85" s="31">
        <f t="shared" si="53"/>
        <v>0</v>
      </c>
      <c r="BP85" s="31">
        <f t="shared" si="54"/>
        <v>0</v>
      </c>
      <c r="BQ85" s="31">
        <f t="shared" si="55"/>
        <v>0</v>
      </c>
      <c r="BR85" s="31">
        <f t="shared" si="56"/>
        <v>0</v>
      </c>
      <c r="BS85" s="31">
        <f t="shared" si="57"/>
        <v>0</v>
      </c>
      <c r="BW85"/>
      <c r="BX85"/>
    </row>
    <row r="86" spans="1:76" s="1" customFormat="1" ht="13.5" customHeight="1">
      <c r="A86" s="10"/>
      <c r="B86" s="25" t="s">
        <v>880</v>
      </c>
      <c r="C86" s="26" t="s">
        <v>881</v>
      </c>
      <c r="D86" s="26" t="s">
        <v>724</v>
      </c>
      <c r="E86" s="27" t="s">
        <v>882</v>
      </c>
      <c r="F86" s="26" t="s">
        <v>883</v>
      </c>
      <c r="G86" s="26" t="s">
        <v>884</v>
      </c>
      <c r="H86" s="26" t="s">
        <v>885</v>
      </c>
      <c r="I86" s="26" t="s">
        <v>812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>
        <v>70.3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9">
        <f t="shared" si="35"/>
        <v>70.3</v>
      </c>
      <c r="AN86" s="30" t="s">
        <v>664</v>
      </c>
      <c r="AO86" s="30" t="s">
        <v>665</v>
      </c>
      <c r="AP86" s="31">
        <f t="shared" si="36"/>
        <v>0</v>
      </c>
      <c r="AQ86" s="31">
        <f t="shared" si="37"/>
        <v>0</v>
      </c>
      <c r="AR86" s="31">
        <f t="shared" si="38"/>
        <v>0</v>
      </c>
      <c r="AS86" s="31">
        <f t="shared" si="39"/>
        <v>0</v>
      </c>
      <c r="AT86" s="31">
        <f t="shared" si="40"/>
        <v>0</v>
      </c>
      <c r="AU86" s="31">
        <f t="shared" si="41"/>
        <v>0</v>
      </c>
      <c r="AV86" s="31">
        <f t="shared" si="42"/>
        <v>0</v>
      </c>
      <c r="AW86" s="31">
        <f t="shared" si="43"/>
        <v>0</v>
      </c>
      <c r="AX86" s="31">
        <f t="shared" si="44"/>
        <v>0</v>
      </c>
      <c r="AY86" s="31">
        <f t="shared" si="45"/>
        <v>0</v>
      </c>
      <c r="AZ86" s="31">
        <f t="shared" si="46"/>
        <v>0</v>
      </c>
      <c r="BA86" s="31">
        <f t="shared" si="47"/>
        <v>0</v>
      </c>
      <c r="BB86" s="31">
        <f t="shared" si="48"/>
        <v>0</v>
      </c>
      <c r="BC86" s="31">
        <f t="shared" si="49"/>
        <v>70.3</v>
      </c>
      <c r="BD86" s="31">
        <f t="shared" si="50"/>
        <v>0</v>
      </c>
      <c r="BE86" s="31">
        <f t="shared" si="51"/>
        <v>0</v>
      </c>
      <c r="BF86" s="31" t="e">
        <f>#REF!</f>
        <v>#REF!</v>
      </c>
      <c r="BG86" s="31">
        <f t="shared" si="58"/>
        <v>0</v>
      </c>
      <c r="BH86" s="31">
        <f t="shared" si="59"/>
        <v>0</v>
      </c>
      <c r="BI86" s="31">
        <f t="shared" si="60"/>
        <v>0</v>
      </c>
      <c r="BJ86" s="31">
        <f t="shared" si="61"/>
        <v>0</v>
      </c>
      <c r="BK86" s="31">
        <f t="shared" si="62"/>
        <v>0</v>
      </c>
      <c r="BL86" s="31">
        <f t="shared" si="63"/>
        <v>0</v>
      </c>
      <c r="BM86" s="31">
        <f t="shared" si="64"/>
        <v>0</v>
      </c>
      <c r="BN86" s="31">
        <f t="shared" si="65"/>
        <v>0</v>
      </c>
      <c r="BO86" s="31">
        <f t="shared" si="53"/>
        <v>0</v>
      </c>
      <c r="BP86" s="31">
        <f t="shared" si="54"/>
        <v>0</v>
      </c>
      <c r="BQ86" s="31">
        <f t="shared" si="55"/>
        <v>0</v>
      </c>
      <c r="BR86" s="31">
        <f t="shared" si="56"/>
        <v>0</v>
      </c>
      <c r="BS86" s="31">
        <f t="shared" si="57"/>
        <v>0</v>
      </c>
      <c r="BW86"/>
      <c r="BX86"/>
    </row>
    <row r="87" spans="1:76" s="1" customFormat="1" ht="13.5" customHeight="1">
      <c r="A87" s="10"/>
      <c r="B87" s="25" t="s">
        <v>886</v>
      </c>
      <c r="C87" s="26" t="s">
        <v>887</v>
      </c>
      <c r="D87" s="26" t="s">
        <v>724</v>
      </c>
      <c r="E87" s="27" t="s">
        <v>888</v>
      </c>
      <c r="F87" s="26" t="s">
        <v>889</v>
      </c>
      <c r="G87" s="26" t="s">
        <v>798</v>
      </c>
      <c r="H87" s="26" t="s">
        <v>890</v>
      </c>
      <c r="I87" s="26" t="s">
        <v>793</v>
      </c>
      <c r="J87" s="28"/>
      <c r="K87" s="28"/>
      <c r="L87" s="28">
        <v>835.671</v>
      </c>
      <c r="M87" s="28">
        <v>204.689</v>
      </c>
      <c r="N87" s="28"/>
      <c r="O87" s="28">
        <v>933.184</v>
      </c>
      <c r="P87" s="28">
        <v>1329.52319</v>
      </c>
      <c r="Q87" s="28"/>
      <c r="R87" s="28"/>
      <c r="S87" s="28">
        <v>56.359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9">
        <f t="shared" si="35"/>
        <v>3359.42619</v>
      </c>
      <c r="AN87" s="30" t="s">
        <v>664</v>
      </c>
      <c r="AO87" s="30" t="s">
        <v>665</v>
      </c>
      <c r="AP87" s="31">
        <f t="shared" si="36"/>
        <v>0</v>
      </c>
      <c r="AQ87" s="31">
        <f t="shared" si="37"/>
        <v>0</v>
      </c>
      <c r="AR87" s="31">
        <f t="shared" si="38"/>
        <v>835.671</v>
      </c>
      <c r="AS87" s="31">
        <f t="shared" si="39"/>
        <v>204.689</v>
      </c>
      <c r="AT87" s="31">
        <f t="shared" si="40"/>
        <v>0</v>
      </c>
      <c r="AU87" s="31">
        <f t="shared" si="41"/>
        <v>933.184</v>
      </c>
      <c r="AV87" s="31">
        <f t="shared" si="42"/>
        <v>1329.52319</v>
      </c>
      <c r="AW87" s="31">
        <f t="shared" si="43"/>
        <v>0</v>
      </c>
      <c r="AX87" s="31">
        <f t="shared" si="44"/>
        <v>0</v>
      </c>
      <c r="AY87" s="31">
        <f t="shared" si="45"/>
        <v>56.359</v>
      </c>
      <c r="AZ87" s="31">
        <f t="shared" si="46"/>
        <v>0</v>
      </c>
      <c r="BA87" s="31">
        <f t="shared" si="47"/>
        <v>0</v>
      </c>
      <c r="BB87" s="31">
        <f t="shared" si="48"/>
        <v>0</v>
      </c>
      <c r="BC87" s="31">
        <f t="shared" si="49"/>
        <v>0</v>
      </c>
      <c r="BD87" s="31">
        <f t="shared" si="50"/>
        <v>0</v>
      </c>
      <c r="BE87" s="31">
        <f t="shared" si="51"/>
        <v>0</v>
      </c>
      <c r="BF87" s="31" t="e">
        <f>#REF!</f>
        <v>#REF!</v>
      </c>
      <c r="BG87" s="31">
        <f t="shared" si="58"/>
        <v>0</v>
      </c>
      <c r="BH87" s="31">
        <f t="shared" si="59"/>
        <v>0</v>
      </c>
      <c r="BI87" s="31">
        <f t="shared" si="60"/>
        <v>0</v>
      </c>
      <c r="BJ87" s="31">
        <f t="shared" si="61"/>
        <v>0</v>
      </c>
      <c r="BK87" s="31">
        <f t="shared" si="62"/>
        <v>0</v>
      </c>
      <c r="BL87" s="31">
        <f t="shared" si="63"/>
        <v>0</v>
      </c>
      <c r="BM87" s="31">
        <f t="shared" si="64"/>
        <v>0</v>
      </c>
      <c r="BN87" s="31">
        <f t="shared" si="65"/>
        <v>0</v>
      </c>
      <c r="BO87" s="31">
        <f t="shared" si="53"/>
        <v>0</v>
      </c>
      <c r="BP87" s="31">
        <f t="shared" si="54"/>
        <v>0</v>
      </c>
      <c r="BQ87" s="31">
        <f t="shared" si="55"/>
        <v>0</v>
      </c>
      <c r="BR87" s="31">
        <f t="shared" si="56"/>
        <v>0</v>
      </c>
      <c r="BS87" s="31">
        <f t="shared" si="57"/>
        <v>0</v>
      </c>
      <c r="BW87"/>
      <c r="BX87"/>
    </row>
    <row r="88" spans="1:76" s="1" customFormat="1" ht="13.5" customHeight="1">
      <c r="A88" s="10"/>
      <c r="B88" s="25" t="s">
        <v>891</v>
      </c>
      <c r="C88" s="26" t="s">
        <v>892</v>
      </c>
      <c r="D88" s="26" t="s">
        <v>657</v>
      </c>
      <c r="E88" s="27" t="s">
        <v>657</v>
      </c>
      <c r="F88" s="26" t="s">
        <v>657</v>
      </c>
      <c r="G88" s="26" t="s">
        <v>770</v>
      </c>
      <c r="H88" s="26" t="s">
        <v>657</v>
      </c>
      <c r="I88" s="26" t="s">
        <v>663</v>
      </c>
      <c r="J88" s="28"/>
      <c r="K88" s="28"/>
      <c r="L88" s="28"/>
      <c r="M88" s="28"/>
      <c r="N88" s="28"/>
      <c r="O88" s="28"/>
      <c r="P88" s="28"/>
      <c r="Q88" s="28"/>
      <c r="R88" s="28">
        <v>0.873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9">
        <f t="shared" si="35"/>
        <v>0.873</v>
      </c>
      <c r="AN88" s="30" t="s">
        <v>664</v>
      </c>
      <c r="AO88" s="30" t="s">
        <v>665</v>
      </c>
      <c r="AP88" s="31">
        <f t="shared" si="36"/>
        <v>0</v>
      </c>
      <c r="AQ88" s="31">
        <f t="shared" si="37"/>
        <v>0</v>
      </c>
      <c r="AR88" s="31">
        <f t="shared" si="38"/>
        <v>0</v>
      </c>
      <c r="AS88" s="31">
        <f t="shared" si="39"/>
        <v>0</v>
      </c>
      <c r="AT88" s="31">
        <f t="shared" si="40"/>
        <v>0</v>
      </c>
      <c r="AU88" s="31">
        <f t="shared" si="41"/>
        <v>0</v>
      </c>
      <c r="AV88" s="31">
        <f t="shared" si="42"/>
        <v>0</v>
      </c>
      <c r="AW88" s="31">
        <f t="shared" si="43"/>
        <v>0</v>
      </c>
      <c r="AX88" s="31">
        <f t="shared" si="44"/>
        <v>0.873</v>
      </c>
      <c r="AY88" s="31">
        <f t="shared" si="45"/>
        <v>0</v>
      </c>
      <c r="AZ88" s="31">
        <f t="shared" si="46"/>
        <v>0</v>
      </c>
      <c r="BA88" s="31">
        <f t="shared" si="47"/>
        <v>0</v>
      </c>
      <c r="BB88" s="31">
        <f t="shared" si="48"/>
        <v>0</v>
      </c>
      <c r="BC88" s="31">
        <f t="shared" si="49"/>
        <v>0</v>
      </c>
      <c r="BD88" s="31">
        <f t="shared" si="50"/>
        <v>0</v>
      </c>
      <c r="BE88" s="31">
        <f t="shared" si="51"/>
        <v>0</v>
      </c>
      <c r="BF88" s="31" t="e">
        <f>#REF!</f>
        <v>#REF!</v>
      </c>
      <c r="BG88" s="31">
        <f t="shared" si="58"/>
        <v>0</v>
      </c>
      <c r="BH88" s="31">
        <f t="shared" si="59"/>
        <v>0</v>
      </c>
      <c r="BI88" s="31">
        <f t="shared" si="60"/>
        <v>0</v>
      </c>
      <c r="BJ88" s="31">
        <f t="shared" si="61"/>
        <v>0</v>
      </c>
      <c r="BK88" s="31">
        <f t="shared" si="62"/>
        <v>0</v>
      </c>
      <c r="BL88" s="31">
        <f t="shared" si="63"/>
        <v>0</v>
      </c>
      <c r="BM88" s="31">
        <f t="shared" si="64"/>
        <v>0</v>
      </c>
      <c r="BN88" s="31">
        <f t="shared" si="65"/>
        <v>0</v>
      </c>
      <c r="BO88" s="31">
        <f t="shared" si="53"/>
        <v>0</v>
      </c>
      <c r="BP88" s="31">
        <f t="shared" si="54"/>
        <v>0</v>
      </c>
      <c r="BQ88" s="31">
        <f t="shared" si="55"/>
        <v>0</v>
      </c>
      <c r="BR88" s="31">
        <f t="shared" si="56"/>
        <v>0</v>
      </c>
      <c r="BS88" s="31">
        <f t="shared" si="57"/>
        <v>0</v>
      </c>
      <c r="BW88"/>
      <c r="BX88"/>
    </row>
    <row r="89" spans="1:76" s="1" customFormat="1" ht="13.5" customHeight="1">
      <c r="A89" s="10"/>
      <c r="B89" s="25" t="s">
        <v>893</v>
      </c>
      <c r="C89" s="26" t="s">
        <v>894</v>
      </c>
      <c r="D89" s="26" t="s">
        <v>657</v>
      </c>
      <c r="E89" s="27" t="s">
        <v>657</v>
      </c>
      <c r="F89" s="26" t="s">
        <v>657</v>
      </c>
      <c r="G89" s="26" t="s">
        <v>770</v>
      </c>
      <c r="H89" s="26" t="s">
        <v>657</v>
      </c>
      <c r="I89" s="26" t="s">
        <v>663</v>
      </c>
      <c r="J89" s="28"/>
      <c r="K89" s="28"/>
      <c r="L89" s="28"/>
      <c r="M89" s="28"/>
      <c r="N89" s="28"/>
      <c r="O89" s="28"/>
      <c r="P89" s="28"/>
      <c r="Q89" s="28"/>
      <c r="R89" s="28">
        <v>3.022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9">
        <f t="shared" si="35"/>
        <v>3.022</v>
      </c>
      <c r="AN89" s="30" t="s">
        <v>664</v>
      </c>
      <c r="AO89" s="30" t="s">
        <v>665</v>
      </c>
      <c r="AP89" s="31">
        <f t="shared" si="36"/>
        <v>0</v>
      </c>
      <c r="AQ89" s="31">
        <f t="shared" si="37"/>
        <v>0</v>
      </c>
      <c r="AR89" s="31">
        <f t="shared" si="38"/>
        <v>0</v>
      </c>
      <c r="AS89" s="31">
        <f t="shared" si="39"/>
        <v>0</v>
      </c>
      <c r="AT89" s="31">
        <f t="shared" si="40"/>
        <v>0</v>
      </c>
      <c r="AU89" s="31">
        <f t="shared" si="41"/>
        <v>0</v>
      </c>
      <c r="AV89" s="31">
        <f t="shared" si="42"/>
        <v>0</v>
      </c>
      <c r="AW89" s="31">
        <f t="shared" si="43"/>
        <v>0</v>
      </c>
      <c r="AX89" s="31">
        <f t="shared" si="44"/>
        <v>3.022</v>
      </c>
      <c r="AY89" s="31">
        <f t="shared" si="45"/>
        <v>0</v>
      </c>
      <c r="AZ89" s="31">
        <f t="shared" si="46"/>
        <v>0</v>
      </c>
      <c r="BA89" s="31">
        <f t="shared" si="47"/>
        <v>0</v>
      </c>
      <c r="BB89" s="31">
        <f t="shared" si="48"/>
        <v>0</v>
      </c>
      <c r="BC89" s="31">
        <f t="shared" si="49"/>
        <v>0</v>
      </c>
      <c r="BD89" s="31">
        <f t="shared" si="50"/>
        <v>0</v>
      </c>
      <c r="BE89" s="31">
        <f t="shared" si="51"/>
        <v>0</v>
      </c>
      <c r="BF89" s="31" t="e">
        <f>#REF!</f>
        <v>#REF!</v>
      </c>
      <c r="BG89" s="31">
        <f t="shared" si="58"/>
        <v>0</v>
      </c>
      <c r="BH89" s="31">
        <f t="shared" si="59"/>
        <v>0</v>
      </c>
      <c r="BI89" s="31">
        <f t="shared" si="60"/>
        <v>0</v>
      </c>
      <c r="BJ89" s="31">
        <f t="shared" si="61"/>
        <v>0</v>
      </c>
      <c r="BK89" s="31">
        <f t="shared" si="62"/>
        <v>0</v>
      </c>
      <c r="BL89" s="31">
        <f t="shared" si="63"/>
        <v>0</v>
      </c>
      <c r="BM89" s="31">
        <f t="shared" si="64"/>
        <v>0</v>
      </c>
      <c r="BN89" s="31">
        <f t="shared" si="65"/>
        <v>0</v>
      </c>
      <c r="BO89" s="31">
        <f t="shared" si="53"/>
        <v>0</v>
      </c>
      <c r="BP89" s="31">
        <f t="shared" si="54"/>
        <v>0</v>
      </c>
      <c r="BQ89" s="31">
        <f t="shared" si="55"/>
        <v>0</v>
      </c>
      <c r="BR89" s="31">
        <f t="shared" si="56"/>
        <v>0</v>
      </c>
      <c r="BS89" s="31">
        <f t="shared" si="57"/>
        <v>0</v>
      </c>
      <c r="BW89"/>
      <c r="BX89"/>
    </row>
    <row r="90" spans="1:76" s="1" customFormat="1" ht="13.5" customHeight="1">
      <c r="A90" s="10"/>
      <c r="B90" s="25" t="s">
        <v>895</v>
      </c>
      <c r="C90" s="26" t="s">
        <v>896</v>
      </c>
      <c r="D90" s="26" t="s">
        <v>657</v>
      </c>
      <c r="E90" s="27" t="s">
        <v>897</v>
      </c>
      <c r="F90" s="26" t="s">
        <v>898</v>
      </c>
      <c r="G90" s="26" t="s">
        <v>777</v>
      </c>
      <c r="H90" s="26" t="s">
        <v>657</v>
      </c>
      <c r="I90" s="26" t="s">
        <v>663</v>
      </c>
      <c r="J90" s="28"/>
      <c r="K90" s="28"/>
      <c r="L90" s="28"/>
      <c r="M90" s="28"/>
      <c r="N90" s="28"/>
      <c r="O90" s="28"/>
      <c r="P90" s="28"/>
      <c r="Q90" s="28"/>
      <c r="R90" s="28">
        <v>2.349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9">
        <f t="shared" si="35"/>
        <v>2.349</v>
      </c>
      <c r="AN90" s="30" t="s">
        <v>664</v>
      </c>
      <c r="AO90" s="30" t="s">
        <v>665</v>
      </c>
      <c r="AP90" s="31">
        <f t="shared" si="36"/>
        <v>0</v>
      </c>
      <c r="AQ90" s="31">
        <f t="shared" si="37"/>
        <v>0</v>
      </c>
      <c r="AR90" s="31">
        <f t="shared" si="38"/>
        <v>0</v>
      </c>
      <c r="AS90" s="31">
        <f t="shared" si="39"/>
        <v>0</v>
      </c>
      <c r="AT90" s="31">
        <f t="shared" si="40"/>
        <v>0</v>
      </c>
      <c r="AU90" s="31">
        <f t="shared" si="41"/>
        <v>0</v>
      </c>
      <c r="AV90" s="31">
        <f t="shared" si="42"/>
        <v>0</v>
      </c>
      <c r="AW90" s="31">
        <f t="shared" si="43"/>
        <v>0</v>
      </c>
      <c r="AX90" s="31">
        <f t="shared" si="44"/>
        <v>2.349</v>
      </c>
      <c r="AY90" s="31">
        <f t="shared" si="45"/>
        <v>0</v>
      </c>
      <c r="AZ90" s="31">
        <f t="shared" si="46"/>
        <v>0</v>
      </c>
      <c r="BA90" s="31">
        <f t="shared" si="47"/>
        <v>0</v>
      </c>
      <c r="BB90" s="31">
        <f t="shared" si="48"/>
        <v>0</v>
      </c>
      <c r="BC90" s="31">
        <f t="shared" si="49"/>
        <v>0</v>
      </c>
      <c r="BD90" s="31">
        <f t="shared" si="50"/>
        <v>0</v>
      </c>
      <c r="BE90" s="31">
        <f t="shared" si="51"/>
        <v>0</v>
      </c>
      <c r="BF90" s="31" t="e">
        <f>#REF!</f>
        <v>#REF!</v>
      </c>
      <c r="BG90" s="31">
        <f t="shared" si="58"/>
        <v>0</v>
      </c>
      <c r="BH90" s="31">
        <f t="shared" si="59"/>
        <v>0</v>
      </c>
      <c r="BI90" s="31">
        <f t="shared" si="60"/>
        <v>0</v>
      </c>
      <c r="BJ90" s="31">
        <f t="shared" si="61"/>
        <v>0</v>
      </c>
      <c r="BK90" s="31">
        <f t="shared" si="62"/>
        <v>0</v>
      </c>
      <c r="BL90" s="31">
        <f t="shared" si="63"/>
        <v>0</v>
      </c>
      <c r="BM90" s="31">
        <f t="shared" si="64"/>
        <v>0</v>
      </c>
      <c r="BN90" s="31">
        <f t="shared" si="65"/>
        <v>0</v>
      </c>
      <c r="BO90" s="31">
        <f t="shared" si="53"/>
        <v>0</v>
      </c>
      <c r="BP90" s="31">
        <f t="shared" si="54"/>
        <v>0</v>
      </c>
      <c r="BQ90" s="31">
        <f t="shared" si="55"/>
        <v>0</v>
      </c>
      <c r="BR90" s="31">
        <f t="shared" si="56"/>
        <v>0</v>
      </c>
      <c r="BS90" s="31">
        <f t="shared" si="57"/>
        <v>0</v>
      </c>
      <c r="BW90"/>
      <c r="BX90"/>
    </row>
    <row r="91" spans="1:76" s="1" customFormat="1" ht="13.5" customHeight="1">
      <c r="A91" s="10"/>
      <c r="B91" s="25" t="s">
        <v>899</v>
      </c>
      <c r="C91" s="26" t="s">
        <v>900</v>
      </c>
      <c r="D91" s="26" t="s">
        <v>657</v>
      </c>
      <c r="E91" s="27" t="s">
        <v>901</v>
      </c>
      <c r="F91" s="26" t="s">
        <v>902</v>
      </c>
      <c r="G91" s="26" t="s">
        <v>840</v>
      </c>
      <c r="H91" s="26" t="s">
        <v>657</v>
      </c>
      <c r="I91" s="26" t="s">
        <v>663</v>
      </c>
      <c r="J91" s="28"/>
      <c r="K91" s="28"/>
      <c r="L91" s="28"/>
      <c r="M91" s="28"/>
      <c r="N91" s="28"/>
      <c r="O91" s="28"/>
      <c r="P91" s="28"/>
      <c r="Q91" s="28"/>
      <c r="R91" s="28">
        <v>7.152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9">
        <f t="shared" si="35"/>
        <v>7.152</v>
      </c>
      <c r="AN91" s="30" t="s">
        <v>664</v>
      </c>
      <c r="AO91" s="30" t="s">
        <v>665</v>
      </c>
      <c r="AP91" s="31">
        <f t="shared" si="36"/>
        <v>0</v>
      </c>
      <c r="AQ91" s="31">
        <f t="shared" si="37"/>
        <v>0</v>
      </c>
      <c r="AR91" s="31">
        <f t="shared" si="38"/>
        <v>0</v>
      </c>
      <c r="AS91" s="31">
        <f t="shared" si="39"/>
        <v>0</v>
      </c>
      <c r="AT91" s="31">
        <f t="shared" si="40"/>
        <v>0</v>
      </c>
      <c r="AU91" s="31">
        <f t="shared" si="41"/>
        <v>0</v>
      </c>
      <c r="AV91" s="31">
        <f t="shared" si="42"/>
        <v>0</v>
      </c>
      <c r="AW91" s="31">
        <f t="shared" si="43"/>
        <v>0</v>
      </c>
      <c r="AX91" s="31">
        <f t="shared" si="44"/>
        <v>7.152</v>
      </c>
      <c r="AY91" s="31">
        <f t="shared" si="45"/>
        <v>0</v>
      </c>
      <c r="AZ91" s="31">
        <f t="shared" si="46"/>
        <v>0</v>
      </c>
      <c r="BA91" s="31">
        <f t="shared" si="47"/>
        <v>0</v>
      </c>
      <c r="BB91" s="31">
        <f t="shared" si="48"/>
        <v>0</v>
      </c>
      <c r="BC91" s="31">
        <f t="shared" si="49"/>
        <v>0</v>
      </c>
      <c r="BD91" s="31">
        <f t="shared" si="50"/>
        <v>0</v>
      </c>
      <c r="BE91" s="31">
        <f t="shared" si="51"/>
        <v>0</v>
      </c>
      <c r="BF91" s="31" t="e">
        <f>#REF!</f>
        <v>#REF!</v>
      </c>
      <c r="BG91" s="31">
        <f t="shared" si="58"/>
        <v>0</v>
      </c>
      <c r="BH91" s="31">
        <f t="shared" si="59"/>
        <v>0</v>
      </c>
      <c r="BI91" s="31">
        <f t="shared" si="60"/>
        <v>0</v>
      </c>
      <c r="BJ91" s="31">
        <f t="shared" si="61"/>
        <v>0</v>
      </c>
      <c r="BK91" s="31">
        <f t="shared" si="62"/>
        <v>0</v>
      </c>
      <c r="BL91" s="31">
        <f t="shared" si="63"/>
        <v>0</v>
      </c>
      <c r="BM91" s="31">
        <f t="shared" si="64"/>
        <v>0</v>
      </c>
      <c r="BN91" s="31">
        <f t="shared" si="65"/>
        <v>0</v>
      </c>
      <c r="BO91" s="31">
        <f t="shared" si="53"/>
        <v>0</v>
      </c>
      <c r="BP91" s="31">
        <f t="shared" si="54"/>
        <v>0</v>
      </c>
      <c r="BQ91" s="31">
        <f t="shared" si="55"/>
        <v>0</v>
      </c>
      <c r="BR91" s="31">
        <f t="shared" si="56"/>
        <v>0</v>
      </c>
      <c r="BS91" s="31">
        <f t="shared" si="57"/>
        <v>0</v>
      </c>
      <c r="BW91"/>
      <c r="BX91"/>
    </row>
    <row r="92" spans="1:76" s="1" customFormat="1" ht="13.5" customHeight="1">
      <c r="A92" s="10"/>
      <c r="B92" s="25" t="s">
        <v>903</v>
      </c>
      <c r="C92" s="26" t="s">
        <v>904</v>
      </c>
      <c r="D92" s="26" t="s">
        <v>657</v>
      </c>
      <c r="E92" s="27" t="s">
        <v>657</v>
      </c>
      <c r="F92" s="26" t="s">
        <v>657</v>
      </c>
      <c r="G92" s="26" t="s">
        <v>770</v>
      </c>
      <c r="H92" s="26" t="s">
        <v>657</v>
      </c>
      <c r="I92" s="26" t="s">
        <v>663</v>
      </c>
      <c r="J92" s="28"/>
      <c r="K92" s="28"/>
      <c r="L92" s="28"/>
      <c r="M92" s="28"/>
      <c r="N92" s="28"/>
      <c r="O92" s="28"/>
      <c r="P92" s="28"/>
      <c r="Q92" s="28"/>
      <c r="R92" s="28">
        <v>1.946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9">
        <f t="shared" si="35"/>
        <v>1.946</v>
      </c>
      <c r="AN92" s="30" t="s">
        <v>664</v>
      </c>
      <c r="AO92" s="30" t="s">
        <v>665</v>
      </c>
      <c r="AP92" s="31">
        <f t="shared" si="36"/>
        <v>0</v>
      </c>
      <c r="AQ92" s="31">
        <f t="shared" si="37"/>
        <v>0</v>
      </c>
      <c r="AR92" s="31">
        <f t="shared" si="38"/>
        <v>0</v>
      </c>
      <c r="AS92" s="31">
        <f t="shared" si="39"/>
        <v>0</v>
      </c>
      <c r="AT92" s="31">
        <f t="shared" si="40"/>
        <v>0</v>
      </c>
      <c r="AU92" s="31">
        <f t="shared" si="41"/>
        <v>0</v>
      </c>
      <c r="AV92" s="31">
        <f t="shared" si="42"/>
        <v>0</v>
      </c>
      <c r="AW92" s="31">
        <f t="shared" si="43"/>
        <v>0</v>
      </c>
      <c r="AX92" s="31">
        <f t="shared" si="44"/>
        <v>1.946</v>
      </c>
      <c r="AY92" s="31">
        <f t="shared" si="45"/>
        <v>0</v>
      </c>
      <c r="AZ92" s="31">
        <f t="shared" si="46"/>
        <v>0</v>
      </c>
      <c r="BA92" s="31">
        <f t="shared" si="47"/>
        <v>0</v>
      </c>
      <c r="BB92" s="31">
        <f t="shared" si="48"/>
        <v>0</v>
      </c>
      <c r="BC92" s="31">
        <f t="shared" si="49"/>
        <v>0</v>
      </c>
      <c r="BD92" s="31">
        <f t="shared" si="50"/>
        <v>0</v>
      </c>
      <c r="BE92" s="31">
        <f t="shared" si="51"/>
        <v>0</v>
      </c>
      <c r="BF92" s="31" t="e">
        <f>#REF!</f>
        <v>#REF!</v>
      </c>
      <c r="BG92" s="31">
        <f t="shared" si="58"/>
        <v>0</v>
      </c>
      <c r="BH92" s="31">
        <f t="shared" si="59"/>
        <v>0</v>
      </c>
      <c r="BI92" s="31">
        <f t="shared" si="60"/>
        <v>0</v>
      </c>
      <c r="BJ92" s="31">
        <f t="shared" si="61"/>
        <v>0</v>
      </c>
      <c r="BK92" s="31">
        <f t="shared" si="62"/>
        <v>0</v>
      </c>
      <c r="BL92" s="31">
        <f t="shared" si="63"/>
        <v>0</v>
      </c>
      <c r="BM92" s="31">
        <f t="shared" si="64"/>
        <v>0</v>
      </c>
      <c r="BN92" s="31">
        <f t="shared" si="65"/>
        <v>0</v>
      </c>
      <c r="BO92" s="31">
        <f t="shared" si="53"/>
        <v>0</v>
      </c>
      <c r="BP92" s="31">
        <f t="shared" si="54"/>
        <v>0</v>
      </c>
      <c r="BQ92" s="31">
        <f t="shared" si="55"/>
        <v>0</v>
      </c>
      <c r="BR92" s="31">
        <f t="shared" si="56"/>
        <v>0</v>
      </c>
      <c r="BS92" s="31">
        <f t="shared" si="57"/>
        <v>0</v>
      </c>
      <c r="BW92"/>
      <c r="BX92"/>
    </row>
    <row r="93" spans="1:76" s="1" customFormat="1" ht="13.5" customHeight="1">
      <c r="A93" s="10"/>
      <c r="B93" s="25" t="s">
        <v>905</v>
      </c>
      <c r="C93" s="26" t="s">
        <v>906</v>
      </c>
      <c r="D93" s="26" t="s">
        <v>907</v>
      </c>
      <c r="E93" s="27" t="s">
        <v>908</v>
      </c>
      <c r="F93" s="26" t="s">
        <v>909</v>
      </c>
      <c r="G93" s="26" t="s">
        <v>777</v>
      </c>
      <c r="H93" s="26" t="s">
        <v>910</v>
      </c>
      <c r="I93" s="26" t="s">
        <v>812</v>
      </c>
      <c r="J93" s="28">
        <v>2412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>
        <v>277.175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9">
        <f t="shared" si="35"/>
        <v>2689.175</v>
      </c>
      <c r="AN93" s="30" t="s">
        <v>664</v>
      </c>
      <c r="AO93" s="30" t="s">
        <v>665</v>
      </c>
      <c r="AP93" s="31">
        <f t="shared" si="36"/>
        <v>2412</v>
      </c>
      <c r="AQ93" s="31">
        <f t="shared" si="37"/>
        <v>0</v>
      </c>
      <c r="AR93" s="31">
        <f t="shared" si="38"/>
        <v>0</v>
      </c>
      <c r="AS93" s="31">
        <f t="shared" si="39"/>
        <v>0</v>
      </c>
      <c r="AT93" s="31">
        <f t="shared" si="40"/>
        <v>0</v>
      </c>
      <c r="AU93" s="31">
        <f t="shared" si="41"/>
        <v>0</v>
      </c>
      <c r="AV93" s="31">
        <f t="shared" si="42"/>
        <v>0</v>
      </c>
      <c r="AW93" s="31">
        <f t="shared" si="43"/>
        <v>0</v>
      </c>
      <c r="AX93" s="31">
        <f t="shared" si="44"/>
        <v>0</v>
      </c>
      <c r="AY93" s="31">
        <f t="shared" si="45"/>
        <v>0</v>
      </c>
      <c r="AZ93" s="31">
        <f t="shared" si="46"/>
        <v>0</v>
      </c>
      <c r="BA93" s="31">
        <f t="shared" si="47"/>
        <v>0</v>
      </c>
      <c r="BB93" s="31">
        <f t="shared" si="48"/>
        <v>0</v>
      </c>
      <c r="BC93" s="31">
        <f t="shared" si="49"/>
        <v>277.175</v>
      </c>
      <c r="BD93" s="31">
        <f t="shared" si="50"/>
        <v>0</v>
      </c>
      <c r="BE93" s="31">
        <f t="shared" si="51"/>
        <v>0</v>
      </c>
      <c r="BF93" s="31" t="e">
        <f>#REF!</f>
        <v>#REF!</v>
      </c>
      <c r="BG93" s="31">
        <f t="shared" si="58"/>
        <v>0</v>
      </c>
      <c r="BH93" s="31">
        <f t="shared" si="59"/>
        <v>0</v>
      </c>
      <c r="BI93" s="31">
        <f t="shared" si="60"/>
        <v>0</v>
      </c>
      <c r="BJ93" s="31">
        <f t="shared" si="61"/>
        <v>0</v>
      </c>
      <c r="BK93" s="31">
        <f t="shared" si="62"/>
        <v>0</v>
      </c>
      <c r="BL93" s="31">
        <f t="shared" si="63"/>
        <v>0</v>
      </c>
      <c r="BM93" s="31">
        <f t="shared" si="64"/>
        <v>0</v>
      </c>
      <c r="BN93" s="31">
        <f t="shared" si="65"/>
        <v>0</v>
      </c>
      <c r="BO93" s="31">
        <f t="shared" si="53"/>
        <v>0</v>
      </c>
      <c r="BP93" s="31">
        <f t="shared" si="54"/>
        <v>0</v>
      </c>
      <c r="BQ93" s="31">
        <f t="shared" si="55"/>
        <v>0</v>
      </c>
      <c r="BR93" s="31">
        <f t="shared" si="56"/>
        <v>0</v>
      </c>
      <c r="BS93" s="31">
        <f t="shared" si="57"/>
        <v>0</v>
      </c>
      <c r="BW93"/>
      <c r="BX93"/>
    </row>
    <row r="94" spans="1:76" s="1" customFormat="1" ht="13.5" customHeight="1">
      <c r="A94" s="10"/>
      <c r="B94" s="25" t="s">
        <v>911</v>
      </c>
      <c r="C94" s="26" t="s">
        <v>912</v>
      </c>
      <c r="D94" s="26" t="s">
        <v>657</v>
      </c>
      <c r="E94" s="27" t="s">
        <v>657</v>
      </c>
      <c r="F94" s="26" t="s">
        <v>657</v>
      </c>
      <c r="G94" s="26" t="s">
        <v>770</v>
      </c>
      <c r="H94" s="26" t="s">
        <v>657</v>
      </c>
      <c r="I94" s="26" t="s">
        <v>663</v>
      </c>
      <c r="J94" s="28"/>
      <c r="K94" s="28"/>
      <c r="L94" s="28"/>
      <c r="M94" s="28"/>
      <c r="N94" s="28"/>
      <c r="O94" s="28"/>
      <c r="P94" s="28"/>
      <c r="Q94" s="28"/>
      <c r="R94" s="28">
        <v>0.646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9">
        <f t="shared" si="35"/>
        <v>0.646</v>
      </c>
      <c r="AN94" s="30" t="s">
        <v>664</v>
      </c>
      <c r="AO94" s="30" t="s">
        <v>665</v>
      </c>
      <c r="AP94" s="31">
        <f t="shared" si="36"/>
        <v>0</v>
      </c>
      <c r="AQ94" s="31">
        <f t="shared" si="37"/>
        <v>0</v>
      </c>
      <c r="AR94" s="31">
        <f t="shared" si="38"/>
        <v>0</v>
      </c>
      <c r="AS94" s="31">
        <f t="shared" si="39"/>
        <v>0</v>
      </c>
      <c r="AT94" s="31">
        <f t="shared" si="40"/>
        <v>0</v>
      </c>
      <c r="AU94" s="31">
        <f t="shared" si="41"/>
        <v>0</v>
      </c>
      <c r="AV94" s="31">
        <f t="shared" si="42"/>
        <v>0</v>
      </c>
      <c r="AW94" s="31">
        <f t="shared" si="43"/>
        <v>0</v>
      </c>
      <c r="AX94" s="31">
        <f t="shared" si="44"/>
        <v>0.646</v>
      </c>
      <c r="AY94" s="31">
        <f t="shared" si="45"/>
        <v>0</v>
      </c>
      <c r="AZ94" s="31">
        <f t="shared" si="46"/>
        <v>0</v>
      </c>
      <c r="BA94" s="31">
        <f t="shared" si="47"/>
        <v>0</v>
      </c>
      <c r="BB94" s="31">
        <f t="shared" si="48"/>
        <v>0</v>
      </c>
      <c r="BC94" s="31">
        <f t="shared" si="49"/>
        <v>0</v>
      </c>
      <c r="BD94" s="31">
        <f t="shared" si="50"/>
        <v>0</v>
      </c>
      <c r="BE94" s="31">
        <f t="shared" si="51"/>
        <v>0</v>
      </c>
      <c r="BF94" s="31" t="e">
        <f>#REF!</f>
        <v>#REF!</v>
      </c>
      <c r="BG94" s="31">
        <f t="shared" si="58"/>
        <v>0</v>
      </c>
      <c r="BH94" s="31">
        <f t="shared" si="59"/>
        <v>0</v>
      </c>
      <c r="BI94" s="31">
        <f t="shared" si="60"/>
        <v>0</v>
      </c>
      <c r="BJ94" s="31">
        <f t="shared" si="61"/>
        <v>0</v>
      </c>
      <c r="BK94" s="31">
        <f t="shared" si="62"/>
        <v>0</v>
      </c>
      <c r="BL94" s="31">
        <f t="shared" si="63"/>
        <v>0</v>
      </c>
      <c r="BM94" s="31">
        <f t="shared" si="64"/>
        <v>0</v>
      </c>
      <c r="BN94" s="31">
        <f t="shared" si="65"/>
        <v>0</v>
      </c>
      <c r="BO94" s="31">
        <f t="shared" si="53"/>
        <v>0</v>
      </c>
      <c r="BP94" s="31">
        <f t="shared" si="54"/>
        <v>0</v>
      </c>
      <c r="BQ94" s="31">
        <f t="shared" si="55"/>
        <v>0</v>
      </c>
      <c r="BR94" s="31">
        <f t="shared" si="56"/>
        <v>0</v>
      </c>
      <c r="BS94" s="31">
        <f t="shared" si="57"/>
        <v>0</v>
      </c>
      <c r="BW94"/>
      <c r="BX94"/>
    </row>
    <row r="95" spans="1:76" s="1" customFormat="1" ht="13.5" customHeight="1">
      <c r="A95" s="10"/>
      <c r="B95" s="25" t="s">
        <v>913</v>
      </c>
      <c r="C95" s="26" t="s">
        <v>914</v>
      </c>
      <c r="D95" s="26" t="s">
        <v>657</v>
      </c>
      <c r="E95" s="27" t="s">
        <v>915</v>
      </c>
      <c r="F95" s="26" t="s">
        <v>916</v>
      </c>
      <c r="G95" s="26" t="s">
        <v>917</v>
      </c>
      <c r="H95" s="26" t="s">
        <v>657</v>
      </c>
      <c r="I95" s="26" t="s">
        <v>663</v>
      </c>
      <c r="J95" s="28"/>
      <c r="K95" s="28"/>
      <c r="L95" s="28"/>
      <c r="M95" s="28"/>
      <c r="N95" s="28"/>
      <c r="O95" s="28"/>
      <c r="P95" s="28"/>
      <c r="Q95" s="28"/>
      <c r="R95" s="28">
        <v>4.056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9">
        <f t="shared" si="35"/>
        <v>4.056</v>
      </c>
      <c r="AN95" s="30" t="s">
        <v>664</v>
      </c>
      <c r="AO95" s="30" t="s">
        <v>665</v>
      </c>
      <c r="AP95" s="31">
        <f t="shared" si="36"/>
        <v>0</v>
      </c>
      <c r="AQ95" s="31">
        <f t="shared" si="37"/>
        <v>0</v>
      </c>
      <c r="AR95" s="31">
        <f t="shared" si="38"/>
        <v>0</v>
      </c>
      <c r="AS95" s="31">
        <f t="shared" si="39"/>
        <v>0</v>
      </c>
      <c r="AT95" s="31">
        <f t="shared" si="40"/>
        <v>0</v>
      </c>
      <c r="AU95" s="31">
        <f t="shared" si="41"/>
        <v>0</v>
      </c>
      <c r="AV95" s="31">
        <f t="shared" si="42"/>
        <v>0</v>
      </c>
      <c r="AW95" s="31">
        <f t="shared" si="43"/>
        <v>0</v>
      </c>
      <c r="AX95" s="31">
        <f t="shared" si="44"/>
        <v>4.056</v>
      </c>
      <c r="AY95" s="31">
        <f t="shared" si="45"/>
        <v>0</v>
      </c>
      <c r="AZ95" s="31">
        <f t="shared" si="46"/>
        <v>0</v>
      </c>
      <c r="BA95" s="31">
        <f t="shared" si="47"/>
        <v>0</v>
      </c>
      <c r="BB95" s="31">
        <f t="shared" si="48"/>
        <v>0</v>
      </c>
      <c r="BC95" s="31">
        <f t="shared" si="49"/>
        <v>0</v>
      </c>
      <c r="BD95" s="31">
        <f t="shared" si="50"/>
        <v>0</v>
      </c>
      <c r="BE95" s="31">
        <f t="shared" si="51"/>
        <v>0</v>
      </c>
      <c r="BF95" s="31" t="e">
        <f>#REF!</f>
        <v>#REF!</v>
      </c>
      <c r="BG95" s="31">
        <f t="shared" si="58"/>
        <v>0</v>
      </c>
      <c r="BH95" s="31">
        <f t="shared" si="59"/>
        <v>0</v>
      </c>
      <c r="BI95" s="31">
        <f t="shared" si="60"/>
        <v>0</v>
      </c>
      <c r="BJ95" s="31">
        <f t="shared" si="61"/>
        <v>0</v>
      </c>
      <c r="BK95" s="31">
        <f t="shared" si="62"/>
        <v>0</v>
      </c>
      <c r="BL95" s="31">
        <f t="shared" si="63"/>
        <v>0</v>
      </c>
      <c r="BM95" s="31">
        <f t="shared" si="64"/>
        <v>0</v>
      </c>
      <c r="BN95" s="31">
        <f t="shared" si="65"/>
        <v>0</v>
      </c>
      <c r="BO95" s="31">
        <f t="shared" si="53"/>
        <v>0</v>
      </c>
      <c r="BP95" s="31">
        <f t="shared" si="54"/>
        <v>0</v>
      </c>
      <c r="BQ95" s="31">
        <f t="shared" si="55"/>
        <v>0</v>
      </c>
      <c r="BR95" s="31">
        <f t="shared" si="56"/>
        <v>0</v>
      </c>
      <c r="BS95" s="31">
        <f t="shared" si="57"/>
        <v>0</v>
      </c>
      <c r="BW95"/>
      <c r="BX95"/>
    </row>
    <row r="96" spans="1:40" s="1" customFormat="1" ht="12" thickBot="1">
      <c r="A96" s="10"/>
      <c r="B96" s="32"/>
      <c r="C96" s="33"/>
      <c r="D96" s="33"/>
      <c r="E96" s="33"/>
      <c r="F96" s="33"/>
      <c r="G96" s="33"/>
      <c r="H96" s="33"/>
      <c r="I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5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74" s="1" customFormat="1" ht="12.75" customHeight="1" thickBot="1">
      <c r="B97" s="11" t="s">
        <v>918</v>
      </c>
      <c r="C97" s="12"/>
      <c r="D97" s="12"/>
      <c r="E97" s="12"/>
      <c r="F97" s="12"/>
      <c r="G97" s="12"/>
      <c r="H97" s="12"/>
      <c r="I97" s="12"/>
      <c r="J97" s="13">
        <f>SUM(J98:J112)</f>
        <v>11186.3</v>
      </c>
      <c r="K97" s="14">
        <f aca="true" t="shared" si="66" ref="K97:AL97">SUM(K98:K112)</f>
        <v>0</v>
      </c>
      <c r="L97" s="15">
        <f t="shared" si="66"/>
        <v>9760.809000000001</v>
      </c>
      <c r="M97" s="14">
        <f t="shared" si="66"/>
        <v>17914.887</v>
      </c>
      <c r="N97" s="14">
        <f t="shared" si="66"/>
        <v>0</v>
      </c>
      <c r="O97" s="14">
        <f t="shared" si="66"/>
        <v>68.134</v>
      </c>
      <c r="P97" s="14">
        <f t="shared" si="66"/>
        <v>241.59886</v>
      </c>
      <c r="Q97" s="14">
        <f t="shared" si="66"/>
        <v>0</v>
      </c>
      <c r="R97" s="14">
        <f t="shared" si="66"/>
        <v>17.258</v>
      </c>
      <c r="S97" s="14">
        <f t="shared" si="66"/>
        <v>990.236</v>
      </c>
      <c r="T97" s="14">
        <f t="shared" si="66"/>
        <v>0</v>
      </c>
      <c r="U97" s="14">
        <f t="shared" si="66"/>
        <v>0</v>
      </c>
      <c r="V97" s="14">
        <f t="shared" si="66"/>
        <v>0</v>
      </c>
      <c r="W97" s="14">
        <f t="shared" si="66"/>
        <v>1215.4</v>
      </c>
      <c r="X97" s="14">
        <f t="shared" si="66"/>
        <v>0</v>
      </c>
      <c r="Y97" s="14">
        <f t="shared" si="66"/>
        <v>0</v>
      </c>
      <c r="Z97" s="14">
        <f t="shared" si="66"/>
        <v>0</v>
      </c>
      <c r="AA97" s="14">
        <f t="shared" si="66"/>
        <v>0</v>
      </c>
      <c r="AB97" s="16">
        <f t="shared" si="66"/>
        <v>0</v>
      </c>
      <c r="AC97" s="16">
        <f t="shared" si="66"/>
        <v>0</v>
      </c>
      <c r="AD97" s="16">
        <f t="shared" si="66"/>
        <v>0</v>
      </c>
      <c r="AE97" s="16">
        <f t="shared" si="66"/>
        <v>0</v>
      </c>
      <c r="AF97" s="16">
        <f t="shared" si="66"/>
        <v>0</v>
      </c>
      <c r="AG97" s="16">
        <f t="shared" si="66"/>
        <v>0</v>
      </c>
      <c r="AH97" s="16">
        <f t="shared" si="66"/>
        <v>0</v>
      </c>
      <c r="AI97" s="16">
        <f t="shared" si="66"/>
        <v>0</v>
      </c>
      <c r="AJ97" s="16">
        <f t="shared" si="66"/>
        <v>0</v>
      </c>
      <c r="AK97" s="16">
        <f t="shared" si="66"/>
        <v>0</v>
      </c>
      <c r="AL97" s="16">
        <f t="shared" si="66"/>
        <v>0</v>
      </c>
      <c r="AM97" s="17">
        <f>SUM(J97:AL97)</f>
        <v>41394.622859999996</v>
      </c>
      <c r="AN97" s="18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</row>
    <row r="98" spans="2:40" s="1" customFormat="1" ht="12.75" customHeight="1">
      <c r="B98" s="20"/>
      <c r="C98" s="21"/>
      <c r="D98" s="21"/>
      <c r="E98" s="21"/>
      <c r="F98" s="21"/>
      <c r="G98" s="21"/>
      <c r="H98" s="21"/>
      <c r="I98" s="21"/>
      <c r="J98" s="22"/>
      <c r="K98" s="22"/>
      <c r="L98" s="2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4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</row>
    <row r="99" spans="1:76" s="1" customFormat="1" ht="13.5" customHeight="1">
      <c r="A99" s="10"/>
      <c r="B99" s="25" t="s">
        <v>919</v>
      </c>
      <c r="C99" s="26" t="s">
        <v>920</v>
      </c>
      <c r="D99" s="26" t="s">
        <v>657</v>
      </c>
      <c r="E99" s="27" t="s">
        <v>657</v>
      </c>
      <c r="F99" s="26" t="s">
        <v>657</v>
      </c>
      <c r="G99" s="26" t="s">
        <v>921</v>
      </c>
      <c r="H99" s="26" t="s">
        <v>657</v>
      </c>
      <c r="I99" s="26" t="s">
        <v>663</v>
      </c>
      <c r="J99" s="28"/>
      <c r="K99" s="28"/>
      <c r="L99" s="28"/>
      <c r="M99" s="28"/>
      <c r="N99" s="28"/>
      <c r="O99" s="28"/>
      <c r="P99" s="28"/>
      <c r="Q99" s="28"/>
      <c r="R99" s="28">
        <v>3.678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9">
        <f aca="true" t="shared" si="67" ref="AM99:AM111">SUM(J99:AL99)</f>
        <v>3.678</v>
      </c>
      <c r="AN99" s="30" t="s">
        <v>664</v>
      </c>
      <c r="AO99" s="30" t="s">
        <v>665</v>
      </c>
      <c r="AP99" s="31">
        <f aca="true" t="shared" si="68" ref="AP99:AP111">J99</f>
        <v>0</v>
      </c>
      <c r="AQ99" s="31">
        <f aca="true" t="shared" si="69" ref="AQ99:BE111">K99</f>
        <v>0</v>
      </c>
      <c r="AR99" s="31">
        <f t="shared" si="69"/>
        <v>0</v>
      </c>
      <c r="AS99" s="31">
        <f t="shared" si="69"/>
        <v>0</v>
      </c>
      <c r="AT99" s="31">
        <f t="shared" si="69"/>
        <v>0</v>
      </c>
      <c r="AU99" s="31">
        <f t="shared" si="69"/>
        <v>0</v>
      </c>
      <c r="AV99" s="31">
        <f t="shared" si="69"/>
        <v>0</v>
      </c>
      <c r="AW99" s="31">
        <f t="shared" si="69"/>
        <v>0</v>
      </c>
      <c r="AX99" s="31">
        <f t="shared" si="69"/>
        <v>3.678</v>
      </c>
      <c r="AY99" s="31">
        <f t="shared" si="69"/>
        <v>0</v>
      </c>
      <c r="AZ99" s="31">
        <f t="shared" si="69"/>
        <v>0</v>
      </c>
      <c r="BA99" s="31">
        <f t="shared" si="69"/>
        <v>0</v>
      </c>
      <c r="BB99" s="31">
        <f t="shared" si="69"/>
        <v>0</v>
      </c>
      <c r="BC99" s="31">
        <f t="shared" si="69"/>
        <v>0</v>
      </c>
      <c r="BD99" s="31">
        <f t="shared" si="69"/>
        <v>0</v>
      </c>
      <c r="BE99" s="31">
        <f t="shared" si="69"/>
        <v>0</v>
      </c>
      <c r="BF99" s="31" t="e">
        <f>#REF!</f>
        <v>#REF!</v>
      </c>
      <c r="BG99" s="31">
        <f aca="true" t="shared" si="70" ref="BG99:BS111">Z99</f>
        <v>0</v>
      </c>
      <c r="BH99" s="31">
        <f t="shared" si="70"/>
        <v>0</v>
      </c>
      <c r="BI99" s="31">
        <f t="shared" si="70"/>
        <v>0</v>
      </c>
      <c r="BJ99" s="31">
        <f t="shared" si="70"/>
        <v>0</v>
      </c>
      <c r="BK99" s="31">
        <f t="shared" si="70"/>
        <v>0</v>
      </c>
      <c r="BL99" s="31">
        <f t="shared" si="70"/>
        <v>0</v>
      </c>
      <c r="BM99" s="31">
        <f t="shared" si="70"/>
        <v>0</v>
      </c>
      <c r="BN99" s="31">
        <f t="shared" si="70"/>
        <v>0</v>
      </c>
      <c r="BO99" s="31">
        <f t="shared" si="70"/>
        <v>0</v>
      </c>
      <c r="BP99" s="31">
        <f t="shared" si="70"/>
        <v>0</v>
      </c>
      <c r="BQ99" s="31">
        <f t="shared" si="70"/>
        <v>0</v>
      </c>
      <c r="BR99" s="31">
        <f t="shared" si="70"/>
        <v>0</v>
      </c>
      <c r="BS99" s="31">
        <f t="shared" si="70"/>
        <v>0</v>
      </c>
      <c r="BW99"/>
      <c r="BX99"/>
    </row>
    <row r="100" spans="1:76" s="1" customFormat="1" ht="13.5" customHeight="1">
      <c r="A100" s="10"/>
      <c r="B100" s="25" t="s">
        <v>922</v>
      </c>
      <c r="C100" s="26" t="s">
        <v>923</v>
      </c>
      <c r="D100" s="26" t="s">
        <v>657</v>
      </c>
      <c r="E100" s="27" t="s">
        <v>924</v>
      </c>
      <c r="F100" s="26" t="s">
        <v>925</v>
      </c>
      <c r="G100" s="26" t="s">
        <v>926</v>
      </c>
      <c r="H100" s="26" t="s">
        <v>657</v>
      </c>
      <c r="I100" s="26" t="s">
        <v>663</v>
      </c>
      <c r="J100" s="28"/>
      <c r="K100" s="28"/>
      <c r="L100" s="28"/>
      <c r="M100" s="28"/>
      <c r="N100" s="28"/>
      <c r="O100" s="28"/>
      <c r="P100" s="28"/>
      <c r="Q100" s="28"/>
      <c r="R100" s="28">
        <v>13.58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9">
        <f t="shared" si="67"/>
        <v>13.58</v>
      </c>
      <c r="AN100" s="30" t="s">
        <v>664</v>
      </c>
      <c r="AO100" s="30" t="s">
        <v>665</v>
      </c>
      <c r="AP100" s="31">
        <f t="shared" si="68"/>
        <v>0</v>
      </c>
      <c r="AQ100" s="31">
        <f t="shared" si="69"/>
        <v>0</v>
      </c>
      <c r="AR100" s="31">
        <f t="shared" si="69"/>
        <v>0</v>
      </c>
      <c r="AS100" s="31">
        <f t="shared" si="69"/>
        <v>0</v>
      </c>
      <c r="AT100" s="31">
        <f t="shared" si="69"/>
        <v>0</v>
      </c>
      <c r="AU100" s="31">
        <f t="shared" si="69"/>
        <v>0</v>
      </c>
      <c r="AV100" s="31">
        <f t="shared" si="69"/>
        <v>0</v>
      </c>
      <c r="AW100" s="31">
        <f t="shared" si="69"/>
        <v>0</v>
      </c>
      <c r="AX100" s="31">
        <f t="shared" si="69"/>
        <v>13.58</v>
      </c>
      <c r="AY100" s="31">
        <f t="shared" si="69"/>
        <v>0</v>
      </c>
      <c r="AZ100" s="31">
        <f t="shared" si="69"/>
        <v>0</v>
      </c>
      <c r="BA100" s="31">
        <f t="shared" si="69"/>
        <v>0</v>
      </c>
      <c r="BB100" s="31">
        <f t="shared" si="69"/>
        <v>0</v>
      </c>
      <c r="BC100" s="31">
        <f t="shared" si="69"/>
        <v>0</v>
      </c>
      <c r="BD100" s="31">
        <f t="shared" si="69"/>
        <v>0</v>
      </c>
      <c r="BE100" s="31">
        <f t="shared" si="69"/>
        <v>0</v>
      </c>
      <c r="BF100" s="31" t="e">
        <f>#REF!</f>
        <v>#REF!</v>
      </c>
      <c r="BG100" s="31">
        <f t="shared" si="70"/>
        <v>0</v>
      </c>
      <c r="BH100" s="31">
        <f t="shared" si="70"/>
        <v>0</v>
      </c>
      <c r="BI100" s="31">
        <f t="shared" si="70"/>
        <v>0</v>
      </c>
      <c r="BJ100" s="31">
        <f t="shared" si="70"/>
        <v>0</v>
      </c>
      <c r="BK100" s="31">
        <f t="shared" si="70"/>
        <v>0</v>
      </c>
      <c r="BL100" s="31">
        <f t="shared" si="70"/>
        <v>0</v>
      </c>
      <c r="BM100" s="31">
        <f t="shared" si="70"/>
        <v>0</v>
      </c>
      <c r="BN100" s="31">
        <f t="shared" si="70"/>
        <v>0</v>
      </c>
      <c r="BO100" s="31">
        <f t="shared" si="70"/>
        <v>0</v>
      </c>
      <c r="BP100" s="31">
        <f t="shared" si="70"/>
        <v>0</v>
      </c>
      <c r="BQ100" s="31">
        <f t="shared" si="70"/>
        <v>0</v>
      </c>
      <c r="BR100" s="31">
        <f t="shared" si="70"/>
        <v>0</v>
      </c>
      <c r="BS100" s="31">
        <f t="shared" si="70"/>
        <v>0</v>
      </c>
      <c r="BW100"/>
      <c r="BX100"/>
    </row>
    <row r="101" spans="1:76" s="1" customFormat="1" ht="13.5" customHeight="1">
      <c r="A101" s="10"/>
      <c r="B101" s="25" t="s">
        <v>927</v>
      </c>
      <c r="C101" s="26" t="s">
        <v>928</v>
      </c>
      <c r="D101" s="26" t="s">
        <v>788</v>
      </c>
      <c r="E101" s="27" t="s">
        <v>929</v>
      </c>
      <c r="F101" s="26" t="s">
        <v>930</v>
      </c>
      <c r="G101" s="26" t="s">
        <v>931</v>
      </c>
      <c r="H101" s="26" t="s">
        <v>932</v>
      </c>
      <c r="I101" s="26" t="s">
        <v>933</v>
      </c>
      <c r="J101" s="28">
        <v>1457.9</v>
      </c>
      <c r="K101" s="28"/>
      <c r="L101" s="28"/>
      <c r="M101" s="28">
        <v>53.57</v>
      </c>
      <c r="N101" s="28"/>
      <c r="O101" s="28"/>
      <c r="P101" s="28">
        <v>31.0556</v>
      </c>
      <c r="Q101" s="28"/>
      <c r="R101" s="28"/>
      <c r="S101" s="28">
        <v>187.376</v>
      </c>
      <c r="T101" s="28"/>
      <c r="U101" s="28"/>
      <c r="V101" s="28"/>
      <c r="W101" s="28">
        <v>161.5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9">
        <f t="shared" si="67"/>
        <v>1891.4016</v>
      </c>
      <c r="AN101" s="30" t="s">
        <v>664</v>
      </c>
      <c r="AO101" s="30" t="s">
        <v>665</v>
      </c>
      <c r="AP101" s="31">
        <f t="shared" si="68"/>
        <v>1457.9</v>
      </c>
      <c r="AQ101" s="31">
        <f t="shared" si="69"/>
        <v>0</v>
      </c>
      <c r="AR101" s="31">
        <f t="shared" si="69"/>
        <v>0</v>
      </c>
      <c r="AS101" s="31">
        <f t="shared" si="69"/>
        <v>53.57</v>
      </c>
      <c r="AT101" s="31">
        <f t="shared" si="69"/>
        <v>0</v>
      </c>
      <c r="AU101" s="31">
        <f t="shared" si="69"/>
        <v>0</v>
      </c>
      <c r="AV101" s="31">
        <f t="shared" si="69"/>
        <v>31.0556</v>
      </c>
      <c r="AW101" s="31">
        <f t="shared" si="69"/>
        <v>0</v>
      </c>
      <c r="AX101" s="31">
        <f t="shared" si="69"/>
        <v>0</v>
      </c>
      <c r="AY101" s="31">
        <f t="shared" si="69"/>
        <v>187.376</v>
      </c>
      <c r="AZ101" s="31">
        <f t="shared" si="69"/>
        <v>0</v>
      </c>
      <c r="BA101" s="31">
        <f t="shared" si="69"/>
        <v>0</v>
      </c>
      <c r="BB101" s="31">
        <f t="shared" si="69"/>
        <v>0</v>
      </c>
      <c r="BC101" s="31">
        <f t="shared" si="69"/>
        <v>161.5</v>
      </c>
      <c r="BD101" s="31">
        <f t="shared" si="69"/>
        <v>0</v>
      </c>
      <c r="BE101" s="31">
        <f t="shared" si="69"/>
        <v>0</v>
      </c>
      <c r="BF101" s="31" t="e">
        <f>#REF!</f>
        <v>#REF!</v>
      </c>
      <c r="BG101" s="31">
        <f t="shared" si="70"/>
        <v>0</v>
      </c>
      <c r="BH101" s="31">
        <f t="shared" si="70"/>
        <v>0</v>
      </c>
      <c r="BI101" s="31">
        <f t="shared" si="70"/>
        <v>0</v>
      </c>
      <c r="BJ101" s="31">
        <f t="shared" si="70"/>
        <v>0</v>
      </c>
      <c r="BK101" s="31">
        <f t="shared" si="70"/>
        <v>0</v>
      </c>
      <c r="BL101" s="31">
        <f t="shared" si="70"/>
        <v>0</v>
      </c>
      <c r="BM101" s="31">
        <f t="shared" si="70"/>
        <v>0</v>
      </c>
      <c r="BN101" s="31">
        <f t="shared" si="70"/>
        <v>0</v>
      </c>
      <c r="BO101" s="31">
        <f t="shared" si="70"/>
        <v>0</v>
      </c>
      <c r="BP101" s="31">
        <f t="shared" si="70"/>
        <v>0</v>
      </c>
      <c r="BQ101" s="31">
        <f t="shared" si="70"/>
        <v>0</v>
      </c>
      <c r="BR101" s="31">
        <f t="shared" si="70"/>
        <v>0</v>
      </c>
      <c r="BS101" s="31">
        <f t="shared" si="70"/>
        <v>0</v>
      </c>
      <c r="BW101"/>
      <c r="BX101"/>
    </row>
    <row r="102" spans="1:76" s="1" customFormat="1" ht="13.5" customHeight="1">
      <c r="A102" s="10"/>
      <c r="B102" s="25" t="s">
        <v>934</v>
      </c>
      <c r="C102" s="26" t="s">
        <v>935</v>
      </c>
      <c r="D102" s="26" t="s">
        <v>788</v>
      </c>
      <c r="E102" s="27" t="s">
        <v>936</v>
      </c>
      <c r="F102" s="26" t="s">
        <v>937</v>
      </c>
      <c r="G102" s="26" t="s">
        <v>938</v>
      </c>
      <c r="H102" s="26" t="s">
        <v>939</v>
      </c>
      <c r="I102" s="26" t="s">
        <v>933</v>
      </c>
      <c r="J102" s="28">
        <v>3035.1</v>
      </c>
      <c r="K102" s="28"/>
      <c r="L102" s="28">
        <v>1524.589</v>
      </c>
      <c r="M102" s="28">
        <v>276.106</v>
      </c>
      <c r="N102" s="28"/>
      <c r="O102" s="28">
        <v>9.207</v>
      </c>
      <c r="P102" s="28">
        <v>68.92711</v>
      </c>
      <c r="Q102" s="28"/>
      <c r="R102" s="28"/>
      <c r="S102" s="28">
        <v>323.516</v>
      </c>
      <c r="T102" s="28"/>
      <c r="U102" s="28"/>
      <c r="V102" s="28"/>
      <c r="W102" s="28">
        <v>261.95</v>
      </c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9">
        <f t="shared" si="67"/>
        <v>5499.3951099999995</v>
      </c>
      <c r="AN102" s="30" t="s">
        <v>664</v>
      </c>
      <c r="AO102" s="30" t="s">
        <v>665</v>
      </c>
      <c r="AP102" s="31">
        <f t="shared" si="68"/>
        <v>3035.1</v>
      </c>
      <c r="AQ102" s="31">
        <f t="shared" si="69"/>
        <v>0</v>
      </c>
      <c r="AR102" s="31">
        <f t="shared" si="69"/>
        <v>1524.589</v>
      </c>
      <c r="AS102" s="31">
        <f t="shared" si="69"/>
        <v>276.106</v>
      </c>
      <c r="AT102" s="31">
        <f t="shared" si="69"/>
        <v>0</v>
      </c>
      <c r="AU102" s="31">
        <f t="shared" si="69"/>
        <v>9.207</v>
      </c>
      <c r="AV102" s="31">
        <f t="shared" si="69"/>
        <v>68.92711</v>
      </c>
      <c r="AW102" s="31">
        <f t="shared" si="69"/>
        <v>0</v>
      </c>
      <c r="AX102" s="31">
        <f t="shared" si="69"/>
        <v>0</v>
      </c>
      <c r="AY102" s="31">
        <f t="shared" si="69"/>
        <v>323.516</v>
      </c>
      <c r="AZ102" s="31">
        <f t="shared" si="69"/>
        <v>0</v>
      </c>
      <c r="BA102" s="31">
        <f t="shared" si="69"/>
        <v>0</v>
      </c>
      <c r="BB102" s="31">
        <f t="shared" si="69"/>
        <v>0</v>
      </c>
      <c r="BC102" s="31">
        <f t="shared" si="69"/>
        <v>261.95</v>
      </c>
      <c r="BD102" s="31">
        <f t="shared" si="69"/>
        <v>0</v>
      </c>
      <c r="BE102" s="31">
        <f t="shared" si="69"/>
        <v>0</v>
      </c>
      <c r="BF102" s="31" t="e">
        <f>#REF!</f>
        <v>#REF!</v>
      </c>
      <c r="BG102" s="31">
        <f t="shared" si="70"/>
        <v>0</v>
      </c>
      <c r="BH102" s="31">
        <f t="shared" si="70"/>
        <v>0</v>
      </c>
      <c r="BI102" s="31">
        <f t="shared" si="70"/>
        <v>0</v>
      </c>
      <c r="BJ102" s="31">
        <f t="shared" si="70"/>
        <v>0</v>
      </c>
      <c r="BK102" s="31">
        <f t="shared" si="70"/>
        <v>0</v>
      </c>
      <c r="BL102" s="31">
        <f t="shared" si="70"/>
        <v>0</v>
      </c>
      <c r="BM102" s="31">
        <f t="shared" si="70"/>
        <v>0</v>
      </c>
      <c r="BN102" s="31">
        <f t="shared" si="70"/>
        <v>0</v>
      </c>
      <c r="BO102" s="31">
        <f t="shared" si="70"/>
        <v>0</v>
      </c>
      <c r="BP102" s="31">
        <f t="shared" si="70"/>
        <v>0</v>
      </c>
      <c r="BQ102" s="31">
        <f t="shared" si="70"/>
        <v>0</v>
      </c>
      <c r="BR102" s="31">
        <f t="shared" si="70"/>
        <v>0</v>
      </c>
      <c r="BS102" s="31">
        <f t="shared" si="70"/>
        <v>0</v>
      </c>
      <c r="BW102"/>
      <c r="BX102"/>
    </row>
    <row r="103" spans="1:76" s="1" customFormat="1" ht="13.5" customHeight="1">
      <c r="A103" s="10"/>
      <c r="B103" s="25" t="s">
        <v>940</v>
      </c>
      <c r="C103" s="26" t="s">
        <v>941</v>
      </c>
      <c r="D103" s="26" t="s">
        <v>788</v>
      </c>
      <c r="E103" s="27" t="s">
        <v>942</v>
      </c>
      <c r="F103" s="26" t="s">
        <v>943</v>
      </c>
      <c r="G103" s="26" t="s">
        <v>944</v>
      </c>
      <c r="H103" s="26" t="s">
        <v>945</v>
      </c>
      <c r="I103" s="26" t="s">
        <v>933</v>
      </c>
      <c r="J103" s="28">
        <v>3467.25</v>
      </c>
      <c r="K103" s="28"/>
      <c r="L103" s="28">
        <v>2686.029</v>
      </c>
      <c r="M103" s="28">
        <v>926.514</v>
      </c>
      <c r="N103" s="28"/>
      <c r="O103" s="28">
        <v>58.927</v>
      </c>
      <c r="P103" s="28">
        <v>70.9021</v>
      </c>
      <c r="Q103" s="28"/>
      <c r="R103" s="28"/>
      <c r="S103" s="28">
        <v>279.05</v>
      </c>
      <c r="T103" s="28"/>
      <c r="U103" s="28"/>
      <c r="V103" s="28"/>
      <c r="W103" s="28">
        <v>301</v>
      </c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9">
        <f t="shared" si="67"/>
        <v>7789.672100000001</v>
      </c>
      <c r="AN103" s="30" t="s">
        <v>664</v>
      </c>
      <c r="AO103" s="30" t="s">
        <v>665</v>
      </c>
      <c r="AP103" s="31">
        <f t="shared" si="68"/>
        <v>3467.25</v>
      </c>
      <c r="AQ103" s="31">
        <f t="shared" si="69"/>
        <v>0</v>
      </c>
      <c r="AR103" s="31">
        <f t="shared" si="69"/>
        <v>2686.029</v>
      </c>
      <c r="AS103" s="31">
        <f t="shared" si="69"/>
        <v>926.514</v>
      </c>
      <c r="AT103" s="31">
        <f t="shared" si="69"/>
        <v>0</v>
      </c>
      <c r="AU103" s="31">
        <f t="shared" si="69"/>
        <v>58.927</v>
      </c>
      <c r="AV103" s="31">
        <f t="shared" si="69"/>
        <v>70.9021</v>
      </c>
      <c r="AW103" s="31">
        <f t="shared" si="69"/>
        <v>0</v>
      </c>
      <c r="AX103" s="31">
        <f t="shared" si="69"/>
        <v>0</v>
      </c>
      <c r="AY103" s="31">
        <f t="shared" si="69"/>
        <v>279.05</v>
      </c>
      <c r="AZ103" s="31">
        <f t="shared" si="69"/>
        <v>0</v>
      </c>
      <c r="BA103" s="31">
        <f t="shared" si="69"/>
        <v>0</v>
      </c>
      <c r="BB103" s="31">
        <f t="shared" si="69"/>
        <v>0</v>
      </c>
      <c r="BC103" s="31">
        <f t="shared" si="69"/>
        <v>301</v>
      </c>
      <c r="BD103" s="31">
        <f t="shared" si="69"/>
        <v>0</v>
      </c>
      <c r="BE103" s="31">
        <f t="shared" si="69"/>
        <v>0</v>
      </c>
      <c r="BF103" s="31" t="e">
        <f>#REF!</f>
        <v>#REF!</v>
      </c>
      <c r="BG103" s="31">
        <f t="shared" si="70"/>
        <v>0</v>
      </c>
      <c r="BH103" s="31">
        <f t="shared" si="70"/>
        <v>0</v>
      </c>
      <c r="BI103" s="31">
        <f t="shared" si="70"/>
        <v>0</v>
      </c>
      <c r="BJ103" s="31">
        <f t="shared" si="70"/>
        <v>0</v>
      </c>
      <c r="BK103" s="31">
        <f t="shared" si="70"/>
        <v>0</v>
      </c>
      <c r="BL103" s="31">
        <f t="shared" si="70"/>
        <v>0</v>
      </c>
      <c r="BM103" s="31">
        <f t="shared" si="70"/>
        <v>0</v>
      </c>
      <c r="BN103" s="31">
        <f t="shared" si="70"/>
        <v>0</v>
      </c>
      <c r="BO103" s="31">
        <f t="shared" si="70"/>
        <v>0</v>
      </c>
      <c r="BP103" s="31">
        <f t="shared" si="70"/>
        <v>0</v>
      </c>
      <c r="BQ103" s="31">
        <f t="shared" si="70"/>
        <v>0</v>
      </c>
      <c r="BR103" s="31">
        <f t="shared" si="70"/>
        <v>0</v>
      </c>
      <c r="BS103" s="31">
        <f t="shared" si="70"/>
        <v>0</v>
      </c>
      <c r="BW103"/>
      <c r="BX103"/>
    </row>
    <row r="104" spans="1:76" s="1" customFormat="1" ht="13.5" customHeight="1">
      <c r="A104" s="10"/>
      <c r="B104" s="25" t="s">
        <v>946</v>
      </c>
      <c r="C104" s="26" t="s">
        <v>947</v>
      </c>
      <c r="D104" s="26" t="s">
        <v>875</v>
      </c>
      <c r="E104" s="27" t="s">
        <v>948</v>
      </c>
      <c r="F104" s="26" t="s">
        <v>949</v>
      </c>
      <c r="G104" s="26" t="s">
        <v>950</v>
      </c>
      <c r="H104" s="26" t="s">
        <v>951</v>
      </c>
      <c r="I104" s="26" t="s">
        <v>952</v>
      </c>
      <c r="J104" s="28"/>
      <c r="K104" s="28"/>
      <c r="L104" s="28"/>
      <c r="M104" s="28">
        <v>9639.354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9">
        <f t="shared" si="67"/>
        <v>9639.354</v>
      </c>
      <c r="AN104" s="30" t="s">
        <v>664</v>
      </c>
      <c r="AO104" s="30" t="s">
        <v>665</v>
      </c>
      <c r="AP104" s="31">
        <f t="shared" si="68"/>
        <v>0</v>
      </c>
      <c r="AQ104" s="31">
        <f t="shared" si="69"/>
        <v>0</v>
      </c>
      <c r="AR104" s="31">
        <f t="shared" si="69"/>
        <v>0</v>
      </c>
      <c r="AS104" s="31">
        <f t="shared" si="69"/>
        <v>9639.354</v>
      </c>
      <c r="AT104" s="31">
        <f t="shared" si="69"/>
        <v>0</v>
      </c>
      <c r="AU104" s="31">
        <f t="shared" si="69"/>
        <v>0</v>
      </c>
      <c r="AV104" s="31">
        <f t="shared" si="69"/>
        <v>0</v>
      </c>
      <c r="AW104" s="31">
        <f t="shared" si="69"/>
        <v>0</v>
      </c>
      <c r="AX104" s="31">
        <f t="shared" si="69"/>
        <v>0</v>
      </c>
      <c r="AY104" s="31">
        <f t="shared" si="69"/>
        <v>0</v>
      </c>
      <c r="AZ104" s="31">
        <f t="shared" si="69"/>
        <v>0</v>
      </c>
      <c r="BA104" s="31">
        <f t="shared" si="69"/>
        <v>0</v>
      </c>
      <c r="BB104" s="31">
        <f t="shared" si="69"/>
        <v>0</v>
      </c>
      <c r="BC104" s="31">
        <f t="shared" si="69"/>
        <v>0</v>
      </c>
      <c r="BD104" s="31">
        <f t="shared" si="69"/>
        <v>0</v>
      </c>
      <c r="BE104" s="31">
        <f t="shared" si="69"/>
        <v>0</v>
      </c>
      <c r="BF104" s="31" t="e">
        <f>#REF!</f>
        <v>#REF!</v>
      </c>
      <c r="BG104" s="31">
        <f t="shared" si="70"/>
        <v>0</v>
      </c>
      <c r="BH104" s="31">
        <f t="shared" si="70"/>
        <v>0</v>
      </c>
      <c r="BI104" s="31">
        <f t="shared" si="70"/>
        <v>0</v>
      </c>
      <c r="BJ104" s="31">
        <f t="shared" si="70"/>
        <v>0</v>
      </c>
      <c r="BK104" s="31">
        <f t="shared" si="70"/>
        <v>0</v>
      </c>
      <c r="BL104" s="31">
        <f t="shared" si="70"/>
        <v>0</v>
      </c>
      <c r="BM104" s="31">
        <f t="shared" si="70"/>
        <v>0</v>
      </c>
      <c r="BN104" s="31">
        <f t="shared" si="70"/>
        <v>0</v>
      </c>
      <c r="BO104" s="31">
        <f t="shared" si="70"/>
        <v>0</v>
      </c>
      <c r="BP104" s="31">
        <f t="shared" si="70"/>
        <v>0</v>
      </c>
      <c r="BQ104" s="31">
        <f t="shared" si="70"/>
        <v>0</v>
      </c>
      <c r="BR104" s="31">
        <f t="shared" si="70"/>
        <v>0</v>
      </c>
      <c r="BS104" s="31">
        <f t="shared" si="70"/>
        <v>0</v>
      </c>
      <c r="BW104"/>
      <c r="BX104"/>
    </row>
    <row r="105" spans="1:76" s="1" customFormat="1" ht="13.5" customHeight="1">
      <c r="A105" s="10"/>
      <c r="B105" s="25" t="s">
        <v>953</v>
      </c>
      <c r="C105" s="26" t="s">
        <v>954</v>
      </c>
      <c r="D105" s="26" t="s">
        <v>875</v>
      </c>
      <c r="E105" s="27" t="s">
        <v>955</v>
      </c>
      <c r="F105" s="26" t="s">
        <v>956</v>
      </c>
      <c r="G105" s="26" t="s">
        <v>957</v>
      </c>
      <c r="H105" s="26" t="s">
        <v>958</v>
      </c>
      <c r="I105" s="26" t="s">
        <v>663</v>
      </c>
      <c r="J105" s="28"/>
      <c r="K105" s="28"/>
      <c r="L105" s="28"/>
      <c r="M105" s="28">
        <v>148.319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9">
        <f t="shared" si="67"/>
        <v>148.319</v>
      </c>
      <c r="AN105" s="30" t="s">
        <v>664</v>
      </c>
      <c r="AO105" s="30" t="s">
        <v>665</v>
      </c>
      <c r="AP105" s="31">
        <f t="shared" si="68"/>
        <v>0</v>
      </c>
      <c r="AQ105" s="31">
        <f t="shared" si="69"/>
        <v>0</v>
      </c>
      <c r="AR105" s="31">
        <f t="shared" si="69"/>
        <v>0</v>
      </c>
      <c r="AS105" s="31">
        <f t="shared" si="69"/>
        <v>148.319</v>
      </c>
      <c r="AT105" s="31">
        <f t="shared" si="69"/>
        <v>0</v>
      </c>
      <c r="AU105" s="31">
        <f t="shared" si="69"/>
        <v>0</v>
      </c>
      <c r="AV105" s="31">
        <f t="shared" si="69"/>
        <v>0</v>
      </c>
      <c r="AW105" s="31">
        <f t="shared" si="69"/>
        <v>0</v>
      </c>
      <c r="AX105" s="31">
        <f t="shared" si="69"/>
        <v>0</v>
      </c>
      <c r="AY105" s="31">
        <f t="shared" si="69"/>
        <v>0</v>
      </c>
      <c r="AZ105" s="31">
        <f t="shared" si="69"/>
        <v>0</v>
      </c>
      <c r="BA105" s="31">
        <f t="shared" si="69"/>
        <v>0</v>
      </c>
      <c r="BB105" s="31">
        <f t="shared" si="69"/>
        <v>0</v>
      </c>
      <c r="BC105" s="31">
        <f t="shared" si="69"/>
        <v>0</v>
      </c>
      <c r="BD105" s="31">
        <f t="shared" si="69"/>
        <v>0</v>
      </c>
      <c r="BE105" s="31">
        <f t="shared" si="69"/>
        <v>0</v>
      </c>
      <c r="BF105" s="31" t="e">
        <f>#REF!</f>
        <v>#REF!</v>
      </c>
      <c r="BG105" s="31">
        <f t="shared" si="70"/>
        <v>0</v>
      </c>
      <c r="BH105" s="31">
        <f t="shared" si="70"/>
        <v>0</v>
      </c>
      <c r="BI105" s="31">
        <f t="shared" si="70"/>
        <v>0</v>
      </c>
      <c r="BJ105" s="31">
        <f t="shared" si="70"/>
        <v>0</v>
      </c>
      <c r="BK105" s="31">
        <f t="shared" si="70"/>
        <v>0</v>
      </c>
      <c r="BL105" s="31">
        <f t="shared" si="70"/>
        <v>0</v>
      </c>
      <c r="BM105" s="31">
        <f t="shared" si="70"/>
        <v>0</v>
      </c>
      <c r="BN105" s="31">
        <f t="shared" si="70"/>
        <v>0</v>
      </c>
      <c r="BO105" s="31">
        <f t="shared" si="70"/>
        <v>0</v>
      </c>
      <c r="BP105" s="31">
        <f t="shared" si="70"/>
        <v>0</v>
      </c>
      <c r="BQ105" s="31">
        <f t="shared" si="70"/>
        <v>0</v>
      </c>
      <c r="BR105" s="31">
        <f t="shared" si="70"/>
        <v>0</v>
      </c>
      <c r="BS105" s="31">
        <f t="shared" si="70"/>
        <v>0</v>
      </c>
      <c r="BW105"/>
      <c r="BX105"/>
    </row>
    <row r="106" spans="1:76" s="1" customFormat="1" ht="13.5" customHeight="1">
      <c r="A106" s="10"/>
      <c r="B106" s="25" t="s">
        <v>959</v>
      </c>
      <c r="C106" s="26" t="s">
        <v>960</v>
      </c>
      <c r="D106" s="26" t="s">
        <v>875</v>
      </c>
      <c r="E106" s="27" t="s">
        <v>961</v>
      </c>
      <c r="F106" s="26" t="s">
        <v>962</v>
      </c>
      <c r="G106" s="26" t="s">
        <v>963</v>
      </c>
      <c r="H106" s="26" t="s">
        <v>964</v>
      </c>
      <c r="I106" s="26" t="s">
        <v>952</v>
      </c>
      <c r="J106" s="28">
        <v>3226.05</v>
      </c>
      <c r="K106" s="28"/>
      <c r="L106" s="28">
        <v>1363.268</v>
      </c>
      <c r="M106" s="28">
        <v>556.103</v>
      </c>
      <c r="N106" s="28"/>
      <c r="O106" s="28"/>
      <c r="P106" s="28">
        <v>70.71405</v>
      </c>
      <c r="Q106" s="28"/>
      <c r="R106" s="28"/>
      <c r="S106" s="28">
        <v>200.294</v>
      </c>
      <c r="T106" s="28"/>
      <c r="U106" s="28"/>
      <c r="V106" s="28"/>
      <c r="W106" s="28">
        <v>392.5</v>
      </c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9">
        <f t="shared" si="67"/>
        <v>5808.92905</v>
      </c>
      <c r="AN106" s="30" t="s">
        <v>664</v>
      </c>
      <c r="AO106" s="30" t="s">
        <v>665</v>
      </c>
      <c r="AP106" s="31">
        <f t="shared" si="68"/>
        <v>3226.05</v>
      </c>
      <c r="AQ106" s="31">
        <f t="shared" si="69"/>
        <v>0</v>
      </c>
      <c r="AR106" s="31">
        <f t="shared" si="69"/>
        <v>1363.268</v>
      </c>
      <c r="AS106" s="31">
        <f t="shared" si="69"/>
        <v>556.103</v>
      </c>
      <c r="AT106" s="31">
        <f t="shared" si="69"/>
        <v>0</v>
      </c>
      <c r="AU106" s="31">
        <f t="shared" si="69"/>
        <v>0</v>
      </c>
      <c r="AV106" s="31">
        <f t="shared" si="69"/>
        <v>70.71405</v>
      </c>
      <c r="AW106" s="31">
        <f t="shared" si="69"/>
        <v>0</v>
      </c>
      <c r="AX106" s="31">
        <f t="shared" si="69"/>
        <v>0</v>
      </c>
      <c r="AY106" s="31">
        <f t="shared" si="69"/>
        <v>200.294</v>
      </c>
      <c r="AZ106" s="31">
        <f t="shared" si="69"/>
        <v>0</v>
      </c>
      <c r="BA106" s="31">
        <f t="shared" si="69"/>
        <v>0</v>
      </c>
      <c r="BB106" s="31">
        <f t="shared" si="69"/>
        <v>0</v>
      </c>
      <c r="BC106" s="31">
        <f t="shared" si="69"/>
        <v>392.5</v>
      </c>
      <c r="BD106" s="31">
        <f t="shared" si="69"/>
        <v>0</v>
      </c>
      <c r="BE106" s="31">
        <f t="shared" si="69"/>
        <v>0</v>
      </c>
      <c r="BF106" s="31" t="e">
        <f>#REF!</f>
        <v>#REF!</v>
      </c>
      <c r="BG106" s="31">
        <f t="shared" si="70"/>
        <v>0</v>
      </c>
      <c r="BH106" s="31">
        <f t="shared" si="70"/>
        <v>0</v>
      </c>
      <c r="BI106" s="31">
        <f t="shared" si="70"/>
        <v>0</v>
      </c>
      <c r="BJ106" s="31">
        <f t="shared" si="70"/>
        <v>0</v>
      </c>
      <c r="BK106" s="31">
        <f t="shared" si="70"/>
        <v>0</v>
      </c>
      <c r="BL106" s="31">
        <f t="shared" si="70"/>
        <v>0</v>
      </c>
      <c r="BM106" s="31">
        <f t="shared" si="70"/>
        <v>0</v>
      </c>
      <c r="BN106" s="31">
        <f t="shared" si="70"/>
        <v>0</v>
      </c>
      <c r="BO106" s="31">
        <f t="shared" si="70"/>
        <v>0</v>
      </c>
      <c r="BP106" s="31">
        <f t="shared" si="70"/>
        <v>0</v>
      </c>
      <c r="BQ106" s="31">
        <f t="shared" si="70"/>
        <v>0</v>
      </c>
      <c r="BR106" s="31">
        <f t="shared" si="70"/>
        <v>0</v>
      </c>
      <c r="BS106" s="31">
        <f t="shared" si="70"/>
        <v>0</v>
      </c>
      <c r="BW106"/>
      <c r="BX106"/>
    </row>
    <row r="107" spans="1:76" s="1" customFormat="1" ht="13.5" customHeight="1">
      <c r="A107" s="10"/>
      <c r="B107" s="25" t="s">
        <v>965</v>
      </c>
      <c r="C107" s="26" t="s">
        <v>966</v>
      </c>
      <c r="D107" s="26" t="s">
        <v>724</v>
      </c>
      <c r="E107" s="27" t="s">
        <v>967</v>
      </c>
      <c r="F107" s="26" t="s">
        <v>968</v>
      </c>
      <c r="G107" s="26" t="s">
        <v>969</v>
      </c>
      <c r="H107" s="26" t="s">
        <v>970</v>
      </c>
      <c r="I107" s="26" t="s">
        <v>933</v>
      </c>
      <c r="J107" s="28"/>
      <c r="K107" s="28"/>
      <c r="L107" s="28"/>
      <c r="M107" s="28">
        <v>3545.995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9">
        <f t="shared" si="67"/>
        <v>3545.995</v>
      </c>
      <c r="AN107" s="30" t="s">
        <v>664</v>
      </c>
      <c r="AO107" s="30" t="s">
        <v>665</v>
      </c>
      <c r="AP107" s="31">
        <f t="shared" si="68"/>
        <v>0</v>
      </c>
      <c r="AQ107" s="31">
        <f t="shared" si="69"/>
        <v>0</v>
      </c>
      <c r="AR107" s="31">
        <f t="shared" si="69"/>
        <v>0</v>
      </c>
      <c r="AS107" s="31">
        <f t="shared" si="69"/>
        <v>3545.995</v>
      </c>
      <c r="AT107" s="31">
        <f t="shared" si="69"/>
        <v>0</v>
      </c>
      <c r="AU107" s="31">
        <f t="shared" si="69"/>
        <v>0</v>
      </c>
      <c r="AV107" s="31">
        <f t="shared" si="69"/>
        <v>0</v>
      </c>
      <c r="AW107" s="31">
        <f t="shared" si="69"/>
        <v>0</v>
      </c>
      <c r="AX107" s="31">
        <f t="shared" si="69"/>
        <v>0</v>
      </c>
      <c r="AY107" s="31">
        <f t="shared" si="69"/>
        <v>0</v>
      </c>
      <c r="AZ107" s="31">
        <f t="shared" si="69"/>
        <v>0</v>
      </c>
      <c r="BA107" s="31">
        <f t="shared" si="69"/>
        <v>0</v>
      </c>
      <c r="BB107" s="31">
        <f t="shared" si="69"/>
        <v>0</v>
      </c>
      <c r="BC107" s="31">
        <f t="shared" si="69"/>
        <v>0</v>
      </c>
      <c r="BD107" s="31">
        <f t="shared" si="69"/>
        <v>0</v>
      </c>
      <c r="BE107" s="31">
        <f t="shared" si="69"/>
        <v>0</v>
      </c>
      <c r="BF107" s="31" t="e">
        <f>#REF!</f>
        <v>#REF!</v>
      </c>
      <c r="BG107" s="31">
        <f t="shared" si="70"/>
        <v>0</v>
      </c>
      <c r="BH107" s="31">
        <f t="shared" si="70"/>
        <v>0</v>
      </c>
      <c r="BI107" s="31">
        <f t="shared" si="70"/>
        <v>0</v>
      </c>
      <c r="BJ107" s="31">
        <f t="shared" si="70"/>
        <v>0</v>
      </c>
      <c r="BK107" s="31">
        <f t="shared" si="70"/>
        <v>0</v>
      </c>
      <c r="BL107" s="31">
        <f t="shared" si="70"/>
        <v>0</v>
      </c>
      <c r="BM107" s="31">
        <f t="shared" si="70"/>
        <v>0</v>
      </c>
      <c r="BN107" s="31">
        <f t="shared" si="70"/>
        <v>0</v>
      </c>
      <c r="BO107" s="31">
        <f t="shared" si="70"/>
        <v>0</v>
      </c>
      <c r="BP107" s="31">
        <f t="shared" si="70"/>
        <v>0</v>
      </c>
      <c r="BQ107" s="31">
        <f t="shared" si="70"/>
        <v>0</v>
      </c>
      <c r="BR107" s="31">
        <f t="shared" si="70"/>
        <v>0</v>
      </c>
      <c r="BS107" s="31">
        <f t="shared" si="70"/>
        <v>0</v>
      </c>
      <c r="BW107"/>
      <c r="BX107"/>
    </row>
    <row r="108" spans="1:76" s="1" customFormat="1" ht="13.5" customHeight="1">
      <c r="A108" s="10"/>
      <c r="B108" s="25" t="s">
        <v>971</v>
      </c>
      <c r="C108" s="26" t="s">
        <v>972</v>
      </c>
      <c r="D108" s="26" t="s">
        <v>724</v>
      </c>
      <c r="E108" s="27" t="s">
        <v>973</v>
      </c>
      <c r="F108" s="26" t="s">
        <v>974</v>
      </c>
      <c r="G108" s="26" t="s">
        <v>975</v>
      </c>
      <c r="H108" s="26" t="s">
        <v>976</v>
      </c>
      <c r="I108" s="26" t="s">
        <v>952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>
        <v>22.675</v>
      </c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9">
        <f t="shared" si="67"/>
        <v>22.675</v>
      </c>
      <c r="AN108" s="30" t="s">
        <v>664</v>
      </c>
      <c r="AO108" s="30" t="s">
        <v>665</v>
      </c>
      <c r="AP108" s="31">
        <f t="shared" si="68"/>
        <v>0</v>
      </c>
      <c r="AQ108" s="31">
        <f t="shared" si="69"/>
        <v>0</v>
      </c>
      <c r="AR108" s="31">
        <f t="shared" si="69"/>
        <v>0</v>
      </c>
      <c r="AS108" s="31">
        <f t="shared" si="69"/>
        <v>0</v>
      </c>
      <c r="AT108" s="31">
        <f t="shared" si="69"/>
        <v>0</v>
      </c>
      <c r="AU108" s="31">
        <f t="shared" si="69"/>
        <v>0</v>
      </c>
      <c r="AV108" s="31">
        <f t="shared" si="69"/>
        <v>0</v>
      </c>
      <c r="AW108" s="31">
        <f t="shared" si="69"/>
        <v>0</v>
      </c>
      <c r="AX108" s="31">
        <f t="shared" si="69"/>
        <v>0</v>
      </c>
      <c r="AY108" s="31">
        <f t="shared" si="69"/>
        <v>0</v>
      </c>
      <c r="AZ108" s="31">
        <f t="shared" si="69"/>
        <v>0</v>
      </c>
      <c r="BA108" s="31">
        <f t="shared" si="69"/>
        <v>0</v>
      </c>
      <c r="BB108" s="31">
        <f t="shared" si="69"/>
        <v>0</v>
      </c>
      <c r="BC108" s="31">
        <f t="shared" si="69"/>
        <v>22.675</v>
      </c>
      <c r="BD108" s="31">
        <f t="shared" si="69"/>
        <v>0</v>
      </c>
      <c r="BE108" s="31">
        <f t="shared" si="69"/>
        <v>0</v>
      </c>
      <c r="BF108" s="31" t="e">
        <f>#REF!</f>
        <v>#REF!</v>
      </c>
      <c r="BG108" s="31">
        <f t="shared" si="70"/>
        <v>0</v>
      </c>
      <c r="BH108" s="31">
        <f t="shared" si="70"/>
        <v>0</v>
      </c>
      <c r="BI108" s="31">
        <f t="shared" si="70"/>
        <v>0</v>
      </c>
      <c r="BJ108" s="31">
        <f t="shared" si="70"/>
        <v>0</v>
      </c>
      <c r="BK108" s="31">
        <f t="shared" si="70"/>
        <v>0</v>
      </c>
      <c r="BL108" s="31">
        <f t="shared" si="70"/>
        <v>0</v>
      </c>
      <c r="BM108" s="31">
        <f t="shared" si="70"/>
        <v>0</v>
      </c>
      <c r="BN108" s="31">
        <f t="shared" si="70"/>
        <v>0</v>
      </c>
      <c r="BO108" s="31">
        <f t="shared" si="70"/>
        <v>0</v>
      </c>
      <c r="BP108" s="31">
        <f t="shared" si="70"/>
        <v>0</v>
      </c>
      <c r="BQ108" s="31">
        <f t="shared" si="70"/>
        <v>0</v>
      </c>
      <c r="BR108" s="31">
        <f t="shared" si="70"/>
        <v>0</v>
      </c>
      <c r="BS108" s="31">
        <f t="shared" si="70"/>
        <v>0</v>
      </c>
      <c r="BW108"/>
      <c r="BX108"/>
    </row>
    <row r="109" spans="1:76" s="1" customFormat="1" ht="13.5" customHeight="1">
      <c r="A109" s="10"/>
      <c r="B109" s="25" t="s">
        <v>977</v>
      </c>
      <c r="C109" s="26" t="s">
        <v>978</v>
      </c>
      <c r="D109" s="26" t="s">
        <v>724</v>
      </c>
      <c r="E109" s="27" t="s">
        <v>979</v>
      </c>
      <c r="F109" s="26" t="s">
        <v>980</v>
      </c>
      <c r="G109" s="26" t="s">
        <v>957</v>
      </c>
      <c r="H109" s="26" t="s">
        <v>981</v>
      </c>
      <c r="I109" s="26" t="s">
        <v>952</v>
      </c>
      <c r="J109" s="28"/>
      <c r="K109" s="28"/>
      <c r="L109" s="28">
        <v>4134.768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9">
        <f t="shared" si="67"/>
        <v>4134.768</v>
      </c>
      <c r="AN109" s="30" t="s">
        <v>664</v>
      </c>
      <c r="AO109" s="30" t="s">
        <v>665</v>
      </c>
      <c r="AP109" s="31">
        <f t="shared" si="68"/>
        <v>0</v>
      </c>
      <c r="AQ109" s="31">
        <f t="shared" si="69"/>
        <v>0</v>
      </c>
      <c r="AR109" s="31">
        <f t="shared" si="69"/>
        <v>4134.768</v>
      </c>
      <c r="AS109" s="31">
        <f t="shared" si="69"/>
        <v>0</v>
      </c>
      <c r="AT109" s="31">
        <f t="shared" si="69"/>
        <v>0</v>
      </c>
      <c r="AU109" s="31">
        <f t="shared" si="69"/>
        <v>0</v>
      </c>
      <c r="AV109" s="31">
        <f t="shared" si="69"/>
        <v>0</v>
      </c>
      <c r="AW109" s="31">
        <f t="shared" si="69"/>
        <v>0</v>
      </c>
      <c r="AX109" s="31">
        <f t="shared" si="69"/>
        <v>0</v>
      </c>
      <c r="AY109" s="31">
        <f t="shared" si="69"/>
        <v>0</v>
      </c>
      <c r="AZ109" s="31">
        <f t="shared" si="69"/>
        <v>0</v>
      </c>
      <c r="BA109" s="31">
        <f t="shared" si="69"/>
        <v>0</v>
      </c>
      <c r="BB109" s="31">
        <f t="shared" si="69"/>
        <v>0</v>
      </c>
      <c r="BC109" s="31">
        <f t="shared" si="69"/>
        <v>0</v>
      </c>
      <c r="BD109" s="31">
        <f t="shared" si="69"/>
        <v>0</v>
      </c>
      <c r="BE109" s="31">
        <f t="shared" si="69"/>
        <v>0</v>
      </c>
      <c r="BF109" s="31" t="e">
        <f>#REF!</f>
        <v>#REF!</v>
      </c>
      <c r="BG109" s="31">
        <f t="shared" si="70"/>
        <v>0</v>
      </c>
      <c r="BH109" s="31">
        <f t="shared" si="70"/>
        <v>0</v>
      </c>
      <c r="BI109" s="31">
        <f t="shared" si="70"/>
        <v>0</v>
      </c>
      <c r="BJ109" s="31">
        <f t="shared" si="70"/>
        <v>0</v>
      </c>
      <c r="BK109" s="31">
        <f t="shared" si="70"/>
        <v>0</v>
      </c>
      <c r="BL109" s="31">
        <f t="shared" si="70"/>
        <v>0</v>
      </c>
      <c r="BM109" s="31">
        <f t="shared" si="70"/>
        <v>0</v>
      </c>
      <c r="BN109" s="31">
        <f t="shared" si="70"/>
        <v>0</v>
      </c>
      <c r="BO109" s="31">
        <f t="shared" si="70"/>
        <v>0</v>
      </c>
      <c r="BP109" s="31">
        <f t="shared" si="70"/>
        <v>0</v>
      </c>
      <c r="BQ109" s="31">
        <f t="shared" si="70"/>
        <v>0</v>
      </c>
      <c r="BR109" s="31">
        <f t="shared" si="70"/>
        <v>0</v>
      </c>
      <c r="BS109" s="31">
        <f t="shared" si="70"/>
        <v>0</v>
      </c>
      <c r="BW109"/>
      <c r="BX109"/>
    </row>
    <row r="110" spans="1:76" s="1" customFormat="1" ht="13.5" customHeight="1">
      <c r="A110" s="10"/>
      <c r="B110" s="25" t="s">
        <v>982</v>
      </c>
      <c r="C110" s="26" t="s">
        <v>983</v>
      </c>
      <c r="D110" s="26" t="s">
        <v>724</v>
      </c>
      <c r="E110" s="27" t="s">
        <v>984</v>
      </c>
      <c r="F110" s="26" t="s">
        <v>985</v>
      </c>
      <c r="G110" s="26" t="s">
        <v>986</v>
      </c>
      <c r="H110" s="26" t="s">
        <v>987</v>
      </c>
      <c r="I110" s="26" t="s">
        <v>933</v>
      </c>
      <c r="J110" s="28"/>
      <c r="K110" s="28"/>
      <c r="L110" s="28">
        <v>52.155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>
        <v>75.775</v>
      </c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9">
        <f t="shared" si="67"/>
        <v>127.93</v>
      </c>
      <c r="AN110" s="30" t="s">
        <v>664</v>
      </c>
      <c r="AO110" s="30" t="s">
        <v>665</v>
      </c>
      <c r="AP110" s="31">
        <f t="shared" si="68"/>
        <v>0</v>
      </c>
      <c r="AQ110" s="31">
        <f t="shared" si="69"/>
        <v>0</v>
      </c>
      <c r="AR110" s="31">
        <f t="shared" si="69"/>
        <v>52.155</v>
      </c>
      <c r="AS110" s="31">
        <f t="shared" si="69"/>
        <v>0</v>
      </c>
      <c r="AT110" s="31">
        <f t="shared" si="69"/>
        <v>0</v>
      </c>
      <c r="AU110" s="31">
        <f t="shared" si="69"/>
        <v>0</v>
      </c>
      <c r="AV110" s="31">
        <f t="shared" si="69"/>
        <v>0</v>
      </c>
      <c r="AW110" s="31">
        <f t="shared" si="69"/>
        <v>0</v>
      </c>
      <c r="AX110" s="31">
        <f t="shared" si="69"/>
        <v>0</v>
      </c>
      <c r="AY110" s="31">
        <f t="shared" si="69"/>
        <v>0</v>
      </c>
      <c r="AZ110" s="31">
        <f t="shared" si="69"/>
        <v>0</v>
      </c>
      <c r="BA110" s="31">
        <f t="shared" si="69"/>
        <v>0</v>
      </c>
      <c r="BB110" s="31">
        <f t="shared" si="69"/>
        <v>0</v>
      </c>
      <c r="BC110" s="31">
        <f t="shared" si="69"/>
        <v>75.775</v>
      </c>
      <c r="BD110" s="31">
        <f t="shared" si="69"/>
        <v>0</v>
      </c>
      <c r="BE110" s="31">
        <f t="shared" si="69"/>
        <v>0</v>
      </c>
      <c r="BF110" s="31" t="e">
        <f>#REF!</f>
        <v>#REF!</v>
      </c>
      <c r="BG110" s="31">
        <f t="shared" si="70"/>
        <v>0</v>
      </c>
      <c r="BH110" s="31">
        <f t="shared" si="70"/>
        <v>0</v>
      </c>
      <c r="BI110" s="31">
        <f t="shared" si="70"/>
        <v>0</v>
      </c>
      <c r="BJ110" s="31">
        <f t="shared" si="70"/>
        <v>0</v>
      </c>
      <c r="BK110" s="31">
        <f t="shared" si="70"/>
        <v>0</v>
      </c>
      <c r="BL110" s="31">
        <f t="shared" si="70"/>
        <v>0</v>
      </c>
      <c r="BM110" s="31">
        <f t="shared" si="70"/>
        <v>0</v>
      </c>
      <c r="BN110" s="31">
        <f t="shared" si="70"/>
        <v>0</v>
      </c>
      <c r="BO110" s="31">
        <f t="shared" si="70"/>
        <v>0</v>
      </c>
      <c r="BP110" s="31">
        <f t="shared" si="70"/>
        <v>0</v>
      </c>
      <c r="BQ110" s="31">
        <f t="shared" si="70"/>
        <v>0</v>
      </c>
      <c r="BR110" s="31">
        <f t="shared" si="70"/>
        <v>0</v>
      </c>
      <c r="BS110" s="31">
        <f t="shared" si="70"/>
        <v>0</v>
      </c>
      <c r="BW110"/>
      <c r="BX110"/>
    </row>
    <row r="111" spans="1:76" s="1" customFormat="1" ht="13.5" customHeight="1">
      <c r="A111" s="10"/>
      <c r="B111" s="25" t="s">
        <v>988</v>
      </c>
      <c r="C111" s="26" t="s">
        <v>989</v>
      </c>
      <c r="D111" s="26" t="s">
        <v>724</v>
      </c>
      <c r="E111" s="27" t="s">
        <v>990</v>
      </c>
      <c r="F111" s="26" t="s">
        <v>991</v>
      </c>
      <c r="G111" s="26" t="s">
        <v>950</v>
      </c>
      <c r="H111" s="26" t="s">
        <v>992</v>
      </c>
      <c r="I111" s="26" t="s">
        <v>952</v>
      </c>
      <c r="J111" s="28"/>
      <c r="K111" s="28"/>
      <c r="L111" s="28"/>
      <c r="M111" s="28">
        <v>2768.926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9">
        <f t="shared" si="67"/>
        <v>2768.926</v>
      </c>
      <c r="AN111" s="30" t="s">
        <v>664</v>
      </c>
      <c r="AO111" s="30" t="s">
        <v>665</v>
      </c>
      <c r="AP111" s="31">
        <f t="shared" si="68"/>
        <v>0</v>
      </c>
      <c r="AQ111" s="31">
        <f t="shared" si="69"/>
        <v>0</v>
      </c>
      <c r="AR111" s="31">
        <f t="shared" si="69"/>
        <v>0</v>
      </c>
      <c r="AS111" s="31">
        <f t="shared" si="69"/>
        <v>2768.926</v>
      </c>
      <c r="AT111" s="31">
        <f t="shared" si="69"/>
        <v>0</v>
      </c>
      <c r="AU111" s="31">
        <f t="shared" si="69"/>
        <v>0</v>
      </c>
      <c r="AV111" s="31">
        <f t="shared" si="69"/>
        <v>0</v>
      </c>
      <c r="AW111" s="31">
        <f t="shared" si="69"/>
        <v>0</v>
      </c>
      <c r="AX111" s="31">
        <f t="shared" si="69"/>
        <v>0</v>
      </c>
      <c r="AY111" s="31">
        <f t="shared" si="69"/>
        <v>0</v>
      </c>
      <c r="AZ111" s="31">
        <f t="shared" si="69"/>
        <v>0</v>
      </c>
      <c r="BA111" s="31">
        <f t="shared" si="69"/>
        <v>0</v>
      </c>
      <c r="BB111" s="31">
        <f t="shared" si="69"/>
        <v>0</v>
      </c>
      <c r="BC111" s="31">
        <f t="shared" si="69"/>
        <v>0</v>
      </c>
      <c r="BD111" s="31">
        <f t="shared" si="69"/>
        <v>0</v>
      </c>
      <c r="BE111" s="31">
        <f t="shared" si="69"/>
        <v>0</v>
      </c>
      <c r="BF111" s="31" t="e">
        <f>#REF!</f>
        <v>#REF!</v>
      </c>
      <c r="BG111" s="31">
        <f t="shared" si="70"/>
        <v>0</v>
      </c>
      <c r="BH111" s="31">
        <f t="shared" si="70"/>
        <v>0</v>
      </c>
      <c r="BI111" s="31">
        <f t="shared" si="70"/>
        <v>0</v>
      </c>
      <c r="BJ111" s="31">
        <f t="shared" si="70"/>
        <v>0</v>
      </c>
      <c r="BK111" s="31">
        <f t="shared" si="70"/>
        <v>0</v>
      </c>
      <c r="BL111" s="31">
        <f t="shared" si="70"/>
        <v>0</v>
      </c>
      <c r="BM111" s="31">
        <f t="shared" si="70"/>
        <v>0</v>
      </c>
      <c r="BN111" s="31">
        <f t="shared" si="70"/>
        <v>0</v>
      </c>
      <c r="BO111" s="31">
        <f t="shared" si="70"/>
        <v>0</v>
      </c>
      <c r="BP111" s="31">
        <f t="shared" si="70"/>
        <v>0</v>
      </c>
      <c r="BQ111" s="31">
        <f t="shared" si="70"/>
        <v>0</v>
      </c>
      <c r="BR111" s="31">
        <f t="shared" si="70"/>
        <v>0</v>
      </c>
      <c r="BS111" s="31">
        <f t="shared" si="70"/>
        <v>0</v>
      </c>
      <c r="BW111"/>
      <c r="BX111"/>
    </row>
    <row r="112" spans="1:40" s="1" customFormat="1" ht="12" thickBot="1">
      <c r="A112" s="10"/>
      <c r="B112" s="32"/>
      <c r="C112" s="33"/>
      <c r="D112" s="33"/>
      <c r="E112" s="33"/>
      <c r="F112" s="33"/>
      <c r="G112" s="33"/>
      <c r="H112" s="33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5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2:74" s="1" customFormat="1" ht="12.75" customHeight="1" thickBot="1">
      <c r="B113" s="11" t="s">
        <v>993</v>
      </c>
      <c r="C113" s="12"/>
      <c r="D113" s="12"/>
      <c r="E113" s="12"/>
      <c r="F113" s="12"/>
      <c r="G113" s="12"/>
      <c r="H113" s="12"/>
      <c r="I113" s="12"/>
      <c r="J113" s="13">
        <f>SUM(J114:J123)</f>
        <v>9095.35</v>
      </c>
      <c r="K113" s="14">
        <f aca="true" t="shared" si="71" ref="K113:AL113">SUM(K114:K123)</f>
        <v>0</v>
      </c>
      <c r="L113" s="15">
        <f t="shared" si="71"/>
        <v>76850.167</v>
      </c>
      <c r="M113" s="14">
        <f t="shared" si="71"/>
        <v>10412.280999999999</v>
      </c>
      <c r="N113" s="14">
        <f t="shared" si="71"/>
        <v>0</v>
      </c>
      <c r="O113" s="14">
        <f t="shared" si="71"/>
        <v>0</v>
      </c>
      <c r="P113" s="14">
        <f t="shared" si="71"/>
        <v>0</v>
      </c>
      <c r="Q113" s="14">
        <f t="shared" si="71"/>
        <v>0</v>
      </c>
      <c r="R113" s="14">
        <f t="shared" si="71"/>
        <v>0</v>
      </c>
      <c r="S113" s="14">
        <f t="shared" si="71"/>
        <v>0</v>
      </c>
      <c r="T113" s="14">
        <f t="shared" si="71"/>
        <v>0</v>
      </c>
      <c r="U113" s="14">
        <f t="shared" si="71"/>
        <v>0</v>
      </c>
      <c r="V113" s="14">
        <f t="shared" si="71"/>
        <v>0</v>
      </c>
      <c r="W113" s="14">
        <f t="shared" si="71"/>
        <v>903.0749999999999</v>
      </c>
      <c r="X113" s="14">
        <f t="shared" si="71"/>
        <v>0</v>
      </c>
      <c r="Y113" s="14">
        <f t="shared" si="71"/>
        <v>0</v>
      </c>
      <c r="Z113" s="14">
        <f t="shared" si="71"/>
        <v>0</v>
      </c>
      <c r="AA113" s="14">
        <f t="shared" si="71"/>
        <v>0</v>
      </c>
      <c r="AB113" s="16">
        <f t="shared" si="71"/>
        <v>0</v>
      </c>
      <c r="AC113" s="16">
        <f t="shared" si="71"/>
        <v>0</v>
      </c>
      <c r="AD113" s="16">
        <f t="shared" si="71"/>
        <v>0</v>
      </c>
      <c r="AE113" s="16">
        <f t="shared" si="71"/>
        <v>0</v>
      </c>
      <c r="AF113" s="16">
        <f t="shared" si="71"/>
        <v>0</v>
      </c>
      <c r="AG113" s="16">
        <f t="shared" si="71"/>
        <v>0</v>
      </c>
      <c r="AH113" s="16">
        <f t="shared" si="71"/>
        <v>0</v>
      </c>
      <c r="AI113" s="16">
        <f t="shared" si="71"/>
        <v>0</v>
      </c>
      <c r="AJ113" s="16">
        <f t="shared" si="71"/>
        <v>0</v>
      </c>
      <c r="AK113" s="16">
        <f t="shared" si="71"/>
        <v>0</v>
      </c>
      <c r="AL113" s="16">
        <f t="shared" si="71"/>
        <v>0</v>
      </c>
      <c r="AM113" s="17">
        <f>SUM(J113:AL113)</f>
        <v>97260.873</v>
      </c>
      <c r="AN113" s="18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</row>
    <row r="114" spans="2:40" s="1" customFormat="1" ht="12.75" customHeight="1">
      <c r="B114" s="20"/>
      <c r="C114" s="21"/>
      <c r="D114" s="21"/>
      <c r="E114" s="21"/>
      <c r="F114" s="21"/>
      <c r="G114" s="21"/>
      <c r="H114" s="21"/>
      <c r="I114" s="21"/>
      <c r="J114" s="22"/>
      <c r="K114" s="22"/>
      <c r="L114" s="23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4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</row>
    <row r="115" spans="1:76" s="1" customFormat="1" ht="13.5" customHeight="1">
      <c r="A115" s="10"/>
      <c r="B115" s="25" t="s">
        <v>994</v>
      </c>
      <c r="C115" s="26" t="s">
        <v>995</v>
      </c>
      <c r="D115" s="26" t="s">
        <v>788</v>
      </c>
      <c r="E115" s="27" t="s">
        <v>996</v>
      </c>
      <c r="F115" s="26" t="s">
        <v>997</v>
      </c>
      <c r="G115" s="26" t="s">
        <v>998</v>
      </c>
      <c r="H115" s="26" t="s">
        <v>999</v>
      </c>
      <c r="I115" s="26" t="s">
        <v>1000</v>
      </c>
      <c r="J115" s="28">
        <v>2567.65</v>
      </c>
      <c r="K115" s="28"/>
      <c r="L115" s="28">
        <v>10063.454</v>
      </c>
      <c r="M115" s="28">
        <v>352.491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9">
        <f aca="true" t="shared" si="72" ref="AM115:AM122">SUM(J115:AL115)</f>
        <v>12983.595</v>
      </c>
      <c r="AN115" s="30" t="s">
        <v>664</v>
      </c>
      <c r="AO115" s="30" t="s">
        <v>665</v>
      </c>
      <c r="AP115" s="31">
        <f aca="true" t="shared" si="73" ref="AP115:AP122">J115</f>
        <v>2567.65</v>
      </c>
      <c r="AQ115" s="31">
        <f aca="true" t="shared" si="74" ref="AQ115:BE122">K115</f>
        <v>0</v>
      </c>
      <c r="AR115" s="31">
        <f t="shared" si="74"/>
        <v>10063.454</v>
      </c>
      <c r="AS115" s="31">
        <f t="shared" si="74"/>
        <v>352.491</v>
      </c>
      <c r="AT115" s="31">
        <f t="shared" si="74"/>
        <v>0</v>
      </c>
      <c r="AU115" s="31">
        <f t="shared" si="74"/>
        <v>0</v>
      </c>
      <c r="AV115" s="31">
        <f t="shared" si="74"/>
        <v>0</v>
      </c>
      <c r="AW115" s="31">
        <f t="shared" si="74"/>
        <v>0</v>
      </c>
      <c r="AX115" s="31">
        <f t="shared" si="74"/>
        <v>0</v>
      </c>
      <c r="AY115" s="31">
        <f t="shared" si="74"/>
        <v>0</v>
      </c>
      <c r="AZ115" s="31">
        <f t="shared" si="74"/>
        <v>0</v>
      </c>
      <c r="BA115" s="31">
        <f t="shared" si="74"/>
        <v>0</v>
      </c>
      <c r="BB115" s="31">
        <f t="shared" si="74"/>
        <v>0</v>
      </c>
      <c r="BC115" s="31">
        <f t="shared" si="74"/>
        <v>0</v>
      </c>
      <c r="BD115" s="31">
        <f t="shared" si="74"/>
        <v>0</v>
      </c>
      <c r="BE115" s="31">
        <f t="shared" si="74"/>
        <v>0</v>
      </c>
      <c r="BF115" s="31" t="e">
        <f>#REF!</f>
        <v>#REF!</v>
      </c>
      <c r="BG115" s="31">
        <f aca="true" t="shared" si="75" ref="BG115:BS122">Z115</f>
        <v>0</v>
      </c>
      <c r="BH115" s="31">
        <f t="shared" si="75"/>
        <v>0</v>
      </c>
      <c r="BI115" s="31">
        <f t="shared" si="75"/>
        <v>0</v>
      </c>
      <c r="BJ115" s="31">
        <f t="shared" si="75"/>
        <v>0</v>
      </c>
      <c r="BK115" s="31">
        <f t="shared" si="75"/>
        <v>0</v>
      </c>
      <c r="BL115" s="31">
        <f t="shared" si="75"/>
        <v>0</v>
      </c>
      <c r="BM115" s="31">
        <f t="shared" si="75"/>
        <v>0</v>
      </c>
      <c r="BN115" s="31">
        <f t="shared" si="75"/>
        <v>0</v>
      </c>
      <c r="BO115" s="31">
        <f t="shared" si="75"/>
        <v>0</v>
      </c>
      <c r="BP115" s="31">
        <f t="shared" si="75"/>
        <v>0</v>
      </c>
      <c r="BQ115" s="31">
        <f t="shared" si="75"/>
        <v>0</v>
      </c>
      <c r="BR115" s="31">
        <f t="shared" si="75"/>
        <v>0</v>
      </c>
      <c r="BS115" s="31">
        <f t="shared" si="75"/>
        <v>0</v>
      </c>
      <c r="BW115"/>
      <c r="BX115"/>
    </row>
    <row r="116" spans="1:76" s="1" customFormat="1" ht="13.5" customHeight="1">
      <c r="A116" s="10"/>
      <c r="B116" s="25" t="s">
        <v>1001</v>
      </c>
      <c r="C116" s="26" t="s">
        <v>1002</v>
      </c>
      <c r="D116" s="26" t="s">
        <v>788</v>
      </c>
      <c r="E116" s="27" t="s">
        <v>1003</v>
      </c>
      <c r="F116" s="26" t="s">
        <v>1004</v>
      </c>
      <c r="G116" s="26" t="s">
        <v>1005</v>
      </c>
      <c r="H116" s="26" t="s">
        <v>1006</v>
      </c>
      <c r="I116" s="26" t="s">
        <v>1000</v>
      </c>
      <c r="J116" s="28">
        <v>3285.75</v>
      </c>
      <c r="K116" s="28"/>
      <c r="L116" s="28">
        <v>3942.071</v>
      </c>
      <c r="M116" s="28">
        <v>2438.844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309.925</v>
      </c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9">
        <f t="shared" si="72"/>
        <v>9976.59</v>
      </c>
      <c r="AN116" s="30" t="s">
        <v>664</v>
      </c>
      <c r="AO116" s="30" t="s">
        <v>665</v>
      </c>
      <c r="AP116" s="31">
        <f t="shared" si="73"/>
        <v>3285.75</v>
      </c>
      <c r="AQ116" s="31">
        <f t="shared" si="74"/>
        <v>0</v>
      </c>
      <c r="AR116" s="31">
        <f t="shared" si="74"/>
        <v>3942.071</v>
      </c>
      <c r="AS116" s="31">
        <f t="shared" si="74"/>
        <v>2438.844</v>
      </c>
      <c r="AT116" s="31">
        <f t="shared" si="74"/>
        <v>0</v>
      </c>
      <c r="AU116" s="31">
        <f t="shared" si="74"/>
        <v>0</v>
      </c>
      <c r="AV116" s="31">
        <f t="shared" si="74"/>
        <v>0</v>
      </c>
      <c r="AW116" s="31">
        <f t="shared" si="74"/>
        <v>0</v>
      </c>
      <c r="AX116" s="31">
        <f t="shared" si="74"/>
        <v>0</v>
      </c>
      <c r="AY116" s="31">
        <f t="shared" si="74"/>
        <v>0</v>
      </c>
      <c r="AZ116" s="31">
        <f t="shared" si="74"/>
        <v>0</v>
      </c>
      <c r="BA116" s="31">
        <f t="shared" si="74"/>
        <v>0</v>
      </c>
      <c r="BB116" s="31">
        <f t="shared" si="74"/>
        <v>0</v>
      </c>
      <c r="BC116" s="31">
        <f t="shared" si="74"/>
        <v>309.925</v>
      </c>
      <c r="BD116" s="31">
        <f t="shared" si="74"/>
        <v>0</v>
      </c>
      <c r="BE116" s="31">
        <f t="shared" si="74"/>
        <v>0</v>
      </c>
      <c r="BF116" s="31" t="e">
        <f>#REF!</f>
        <v>#REF!</v>
      </c>
      <c r="BG116" s="31">
        <f t="shared" si="75"/>
        <v>0</v>
      </c>
      <c r="BH116" s="31">
        <f t="shared" si="75"/>
        <v>0</v>
      </c>
      <c r="BI116" s="31">
        <f t="shared" si="75"/>
        <v>0</v>
      </c>
      <c r="BJ116" s="31">
        <f t="shared" si="75"/>
        <v>0</v>
      </c>
      <c r="BK116" s="31">
        <f t="shared" si="75"/>
        <v>0</v>
      </c>
      <c r="BL116" s="31">
        <f t="shared" si="75"/>
        <v>0</v>
      </c>
      <c r="BM116" s="31">
        <f t="shared" si="75"/>
        <v>0</v>
      </c>
      <c r="BN116" s="31">
        <f t="shared" si="75"/>
        <v>0</v>
      </c>
      <c r="BO116" s="31">
        <f t="shared" si="75"/>
        <v>0</v>
      </c>
      <c r="BP116" s="31">
        <f t="shared" si="75"/>
        <v>0</v>
      </c>
      <c r="BQ116" s="31">
        <f t="shared" si="75"/>
        <v>0</v>
      </c>
      <c r="BR116" s="31">
        <f t="shared" si="75"/>
        <v>0</v>
      </c>
      <c r="BS116" s="31">
        <f t="shared" si="75"/>
        <v>0</v>
      </c>
      <c r="BW116"/>
      <c r="BX116"/>
    </row>
    <row r="117" spans="1:76" s="1" customFormat="1" ht="13.5" customHeight="1">
      <c r="A117" s="10"/>
      <c r="B117" s="25" t="s">
        <v>1007</v>
      </c>
      <c r="C117" s="26" t="s">
        <v>1008</v>
      </c>
      <c r="D117" s="26" t="s">
        <v>788</v>
      </c>
      <c r="E117" s="27" t="s">
        <v>1009</v>
      </c>
      <c r="F117" s="26" t="s">
        <v>1010</v>
      </c>
      <c r="G117" s="26" t="s">
        <v>1011</v>
      </c>
      <c r="H117" s="26" t="s">
        <v>1012</v>
      </c>
      <c r="I117" s="26" t="s">
        <v>1000</v>
      </c>
      <c r="J117" s="28"/>
      <c r="K117" s="28"/>
      <c r="L117" s="28">
        <v>62774.468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9">
        <f t="shared" si="72"/>
        <v>62774.468</v>
      </c>
      <c r="AN117" s="30" t="s">
        <v>664</v>
      </c>
      <c r="AO117" s="30" t="s">
        <v>665</v>
      </c>
      <c r="AP117" s="31">
        <f t="shared" si="73"/>
        <v>0</v>
      </c>
      <c r="AQ117" s="31">
        <f t="shared" si="74"/>
        <v>0</v>
      </c>
      <c r="AR117" s="31">
        <f t="shared" si="74"/>
        <v>62774.468</v>
      </c>
      <c r="AS117" s="31">
        <f t="shared" si="74"/>
        <v>0</v>
      </c>
      <c r="AT117" s="31">
        <f t="shared" si="74"/>
        <v>0</v>
      </c>
      <c r="AU117" s="31">
        <f t="shared" si="74"/>
        <v>0</v>
      </c>
      <c r="AV117" s="31">
        <f t="shared" si="74"/>
        <v>0</v>
      </c>
      <c r="AW117" s="31">
        <f t="shared" si="74"/>
        <v>0</v>
      </c>
      <c r="AX117" s="31">
        <f t="shared" si="74"/>
        <v>0</v>
      </c>
      <c r="AY117" s="31">
        <f t="shared" si="74"/>
        <v>0</v>
      </c>
      <c r="AZ117" s="31">
        <f t="shared" si="74"/>
        <v>0</v>
      </c>
      <c r="BA117" s="31">
        <f t="shared" si="74"/>
        <v>0</v>
      </c>
      <c r="BB117" s="31">
        <f t="shared" si="74"/>
        <v>0</v>
      </c>
      <c r="BC117" s="31">
        <f t="shared" si="74"/>
        <v>0</v>
      </c>
      <c r="BD117" s="31">
        <f t="shared" si="74"/>
        <v>0</v>
      </c>
      <c r="BE117" s="31">
        <f t="shared" si="74"/>
        <v>0</v>
      </c>
      <c r="BF117" s="31" t="e">
        <f>#REF!</f>
        <v>#REF!</v>
      </c>
      <c r="BG117" s="31">
        <f t="shared" si="75"/>
        <v>0</v>
      </c>
      <c r="BH117" s="31">
        <f t="shared" si="75"/>
        <v>0</v>
      </c>
      <c r="BI117" s="31">
        <f t="shared" si="75"/>
        <v>0</v>
      </c>
      <c r="BJ117" s="31">
        <f t="shared" si="75"/>
        <v>0</v>
      </c>
      <c r="BK117" s="31">
        <f t="shared" si="75"/>
        <v>0</v>
      </c>
      <c r="BL117" s="31">
        <f t="shared" si="75"/>
        <v>0</v>
      </c>
      <c r="BM117" s="31">
        <f t="shared" si="75"/>
        <v>0</v>
      </c>
      <c r="BN117" s="31">
        <f t="shared" si="75"/>
        <v>0</v>
      </c>
      <c r="BO117" s="31">
        <f t="shared" si="75"/>
        <v>0</v>
      </c>
      <c r="BP117" s="31">
        <f t="shared" si="75"/>
        <v>0</v>
      </c>
      <c r="BQ117" s="31">
        <f t="shared" si="75"/>
        <v>0</v>
      </c>
      <c r="BR117" s="31">
        <f t="shared" si="75"/>
        <v>0</v>
      </c>
      <c r="BS117" s="31">
        <f t="shared" si="75"/>
        <v>0</v>
      </c>
      <c r="BW117"/>
      <c r="BX117"/>
    </row>
    <row r="118" spans="1:76" s="1" customFormat="1" ht="13.5" customHeight="1">
      <c r="A118" s="10"/>
      <c r="B118" s="25" t="s">
        <v>1013</v>
      </c>
      <c r="C118" s="26" t="s">
        <v>1014</v>
      </c>
      <c r="D118" s="26" t="s">
        <v>875</v>
      </c>
      <c r="E118" s="27" t="s">
        <v>1015</v>
      </c>
      <c r="F118" s="26" t="s">
        <v>1016</v>
      </c>
      <c r="G118" s="26" t="s">
        <v>1017</v>
      </c>
      <c r="H118" s="26" t="s">
        <v>1018</v>
      </c>
      <c r="I118" s="26" t="s">
        <v>1000</v>
      </c>
      <c r="J118" s="28">
        <v>1912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>
        <v>256</v>
      </c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9">
        <f t="shared" si="72"/>
        <v>2168</v>
      </c>
      <c r="AN118" s="30" t="s">
        <v>664</v>
      </c>
      <c r="AO118" s="30" t="s">
        <v>665</v>
      </c>
      <c r="AP118" s="31">
        <f t="shared" si="73"/>
        <v>1912</v>
      </c>
      <c r="AQ118" s="31">
        <f t="shared" si="74"/>
        <v>0</v>
      </c>
      <c r="AR118" s="31">
        <f t="shared" si="74"/>
        <v>0</v>
      </c>
      <c r="AS118" s="31">
        <f t="shared" si="74"/>
        <v>0</v>
      </c>
      <c r="AT118" s="31">
        <f t="shared" si="74"/>
        <v>0</v>
      </c>
      <c r="AU118" s="31">
        <f t="shared" si="74"/>
        <v>0</v>
      </c>
      <c r="AV118" s="31">
        <f t="shared" si="74"/>
        <v>0</v>
      </c>
      <c r="AW118" s="31">
        <f t="shared" si="74"/>
        <v>0</v>
      </c>
      <c r="AX118" s="31">
        <f t="shared" si="74"/>
        <v>0</v>
      </c>
      <c r="AY118" s="31">
        <f t="shared" si="74"/>
        <v>0</v>
      </c>
      <c r="AZ118" s="31">
        <f t="shared" si="74"/>
        <v>0</v>
      </c>
      <c r="BA118" s="31">
        <f t="shared" si="74"/>
        <v>0</v>
      </c>
      <c r="BB118" s="31">
        <f t="shared" si="74"/>
        <v>0</v>
      </c>
      <c r="BC118" s="31">
        <f t="shared" si="74"/>
        <v>256</v>
      </c>
      <c r="BD118" s="31">
        <f t="shared" si="74"/>
        <v>0</v>
      </c>
      <c r="BE118" s="31">
        <f t="shared" si="74"/>
        <v>0</v>
      </c>
      <c r="BF118" s="31" t="e">
        <f>#REF!</f>
        <v>#REF!</v>
      </c>
      <c r="BG118" s="31">
        <f t="shared" si="75"/>
        <v>0</v>
      </c>
      <c r="BH118" s="31">
        <f t="shared" si="75"/>
        <v>0</v>
      </c>
      <c r="BI118" s="31">
        <f t="shared" si="75"/>
        <v>0</v>
      </c>
      <c r="BJ118" s="31">
        <f t="shared" si="75"/>
        <v>0</v>
      </c>
      <c r="BK118" s="31">
        <f t="shared" si="75"/>
        <v>0</v>
      </c>
      <c r="BL118" s="31">
        <f t="shared" si="75"/>
        <v>0</v>
      </c>
      <c r="BM118" s="31">
        <f t="shared" si="75"/>
        <v>0</v>
      </c>
      <c r="BN118" s="31">
        <f t="shared" si="75"/>
        <v>0</v>
      </c>
      <c r="BO118" s="31">
        <f t="shared" si="75"/>
        <v>0</v>
      </c>
      <c r="BP118" s="31">
        <f t="shared" si="75"/>
        <v>0</v>
      </c>
      <c r="BQ118" s="31">
        <f t="shared" si="75"/>
        <v>0</v>
      </c>
      <c r="BR118" s="31">
        <f t="shared" si="75"/>
        <v>0</v>
      </c>
      <c r="BS118" s="31">
        <f t="shared" si="75"/>
        <v>0</v>
      </c>
      <c r="BW118"/>
      <c r="BX118"/>
    </row>
    <row r="119" spans="1:76" s="1" customFormat="1" ht="13.5" customHeight="1">
      <c r="A119" s="10"/>
      <c r="B119" s="25" t="s">
        <v>1019</v>
      </c>
      <c r="C119" s="26" t="s">
        <v>1020</v>
      </c>
      <c r="D119" s="26" t="s">
        <v>875</v>
      </c>
      <c r="E119" s="27" t="s">
        <v>1021</v>
      </c>
      <c r="F119" s="26" t="s">
        <v>1022</v>
      </c>
      <c r="G119" s="26" t="s">
        <v>1023</v>
      </c>
      <c r="H119" s="26" t="s">
        <v>1024</v>
      </c>
      <c r="I119" s="26" t="s">
        <v>1000</v>
      </c>
      <c r="J119" s="28">
        <v>1329.95</v>
      </c>
      <c r="K119" s="28"/>
      <c r="L119" s="28">
        <v>70.174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9">
        <f t="shared" si="72"/>
        <v>1400.124</v>
      </c>
      <c r="AN119" s="30" t="s">
        <v>664</v>
      </c>
      <c r="AO119" s="30" t="s">
        <v>665</v>
      </c>
      <c r="AP119" s="31">
        <f t="shared" si="73"/>
        <v>1329.95</v>
      </c>
      <c r="AQ119" s="31">
        <f t="shared" si="74"/>
        <v>0</v>
      </c>
      <c r="AR119" s="31">
        <f t="shared" si="74"/>
        <v>70.174</v>
      </c>
      <c r="AS119" s="31">
        <f t="shared" si="74"/>
        <v>0</v>
      </c>
      <c r="AT119" s="31">
        <f t="shared" si="74"/>
        <v>0</v>
      </c>
      <c r="AU119" s="31">
        <f t="shared" si="74"/>
        <v>0</v>
      </c>
      <c r="AV119" s="31">
        <f t="shared" si="74"/>
        <v>0</v>
      </c>
      <c r="AW119" s="31">
        <f t="shared" si="74"/>
        <v>0</v>
      </c>
      <c r="AX119" s="31">
        <f t="shared" si="74"/>
        <v>0</v>
      </c>
      <c r="AY119" s="31">
        <f t="shared" si="74"/>
        <v>0</v>
      </c>
      <c r="AZ119" s="31">
        <f t="shared" si="74"/>
        <v>0</v>
      </c>
      <c r="BA119" s="31">
        <f t="shared" si="74"/>
        <v>0</v>
      </c>
      <c r="BB119" s="31">
        <f t="shared" si="74"/>
        <v>0</v>
      </c>
      <c r="BC119" s="31">
        <f t="shared" si="74"/>
        <v>0</v>
      </c>
      <c r="BD119" s="31">
        <f t="shared" si="74"/>
        <v>0</v>
      </c>
      <c r="BE119" s="31">
        <f t="shared" si="74"/>
        <v>0</v>
      </c>
      <c r="BF119" s="31" t="e">
        <f>#REF!</f>
        <v>#REF!</v>
      </c>
      <c r="BG119" s="31">
        <f t="shared" si="75"/>
        <v>0</v>
      </c>
      <c r="BH119" s="31">
        <f t="shared" si="75"/>
        <v>0</v>
      </c>
      <c r="BI119" s="31">
        <f t="shared" si="75"/>
        <v>0</v>
      </c>
      <c r="BJ119" s="31">
        <f t="shared" si="75"/>
        <v>0</v>
      </c>
      <c r="BK119" s="31">
        <f t="shared" si="75"/>
        <v>0</v>
      </c>
      <c r="BL119" s="31">
        <f t="shared" si="75"/>
        <v>0</v>
      </c>
      <c r="BM119" s="31">
        <f t="shared" si="75"/>
        <v>0</v>
      </c>
      <c r="BN119" s="31">
        <f t="shared" si="75"/>
        <v>0</v>
      </c>
      <c r="BO119" s="31">
        <f t="shared" si="75"/>
        <v>0</v>
      </c>
      <c r="BP119" s="31">
        <f t="shared" si="75"/>
        <v>0</v>
      </c>
      <c r="BQ119" s="31">
        <f t="shared" si="75"/>
        <v>0</v>
      </c>
      <c r="BR119" s="31">
        <f t="shared" si="75"/>
        <v>0</v>
      </c>
      <c r="BS119" s="31">
        <f t="shared" si="75"/>
        <v>0</v>
      </c>
      <c r="BW119"/>
      <c r="BX119"/>
    </row>
    <row r="120" spans="1:76" s="1" customFormat="1" ht="13.5" customHeight="1">
      <c r="A120" s="10"/>
      <c r="B120" s="25" t="s">
        <v>1025</v>
      </c>
      <c r="C120" s="26" t="s">
        <v>1026</v>
      </c>
      <c r="D120" s="26" t="s">
        <v>724</v>
      </c>
      <c r="E120" s="27" t="s">
        <v>1027</v>
      </c>
      <c r="F120" s="26" t="s">
        <v>1028</v>
      </c>
      <c r="G120" s="26" t="s">
        <v>1029</v>
      </c>
      <c r="H120" s="26" t="s">
        <v>1030</v>
      </c>
      <c r="I120" s="26" t="s">
        <v>1000</v>
      </c>
      <c r="J120" s="28"/>
      <c r="K120" s="28"/>
      <c r="L120" s="28"/>
      <c r="M120" s="28">
        <v>6167.442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9">
        <f t="shared" si="72"/>
        <v>6167.442</v>
      </c>
      <c r="AN120" s="30" t="s">
        <v>664</v>
      </c>
      <c r="AO120" s="30" t="s">
        <v>665</v>
      </c>
      <c r="AP120" s="31">
        <f t="shared" si="73"/>
        <v>0</v>
      </c>
      <c r="AQ120" s="31">
        <f t="shared" si="74"/>
        <v>0</v>
      </c>
      <c r="AR120" s="31">
        <f t="shared" si="74"/>
        <v>0</v>
      </c>
      <c r="AS120" s="31">
        <f t="shared" si="74"/>
        <v>6167.442</v>
      </c>
      <c r="AT120" s="31">
        <f t="shared" si="74"/>
        <v>0</v>
      </c>
      <c r="AU120" s="31">
        <f t="shared" si="74"/>
        <v>0</v>
      </c>
      <c r="AV120" s="31">
        <f t="shared" si="74"/>
        <v>0</v>
      </c>
      <c r="AW120" s="31">
        <f t="shared" si="74"/>
        <v>0</v>
      </c>
      <c r="AX120" s="31">
        <f t="shared" si="74"/>
        <v>0</v>
      </c>
      <c r="AY120" s="31">
        <f t="shared" si="74"/>
        <v>0</v>
      </c>
      <c r="AZ120" s="31">
        <f t="shared" si="74"/>
        <v>0</v>
      </c>
      <c r="BA120" s="31">
        <f t="shared" si="74"/>
        <v>0</v>
      </c>
      <c r="BB120" s="31">
        <f t="shared" si="74"/>
        <v>0</v>
      </c>
      <c r="BC120" s="31">
        <f t="shared" si="74"/>
        <v>0</v>
      </c>
      <c r="BD120" s="31">
        <f t="shared" si="74"/>
        <v>0</v>
      </c>
      <c r="BE120" s="31">
        <f t="shared" si="74"/>
        <v>0</v>
      </c>
      <c r="BF120" s="31" t="e">
        <f>#REF!</f>
        <v>#REF!</v>
      </c>
      <c r="BG120" s="31">
        <f t="shared" si="75"/>
        <v>0</v>
      </c>
      <c r="BH120" s="31">
        <f t="shared" si="75"/>
        <v>0</v>
      </c>
      <c r="BI120" s="31">
        <f t="shared" si="75"/>
        <v>0</v>
      </c>
      <c r="BJ120" s="31">
        <f t="shared" si="75"/>
        <v>0</v>
      </c>
      <c r="BK120" s="31">
        <f t="shared" si="75"/>
        <v>0</v>
      </c>
      <c r="BL120" s="31">
        <f t="shared" si="75"/>
        <v>0</v>
      </c>
      <c r="BM120" s="31">
        <f t="shared" si="75"/>
        <v>0</v>
      </c>
      <c r="BN120" s="31">
        <f t="shared" si="75"/>
        <v>0</v>
      </c>
      <c r="BO120" s="31">
        <f t="shared" si="75"/>
        <v>0</v>
      </c>
      <c r="BP120" s="31">
        <f t="shared" si="75"/>
        <v>0</v>
      </c>
      <c r="BQ120" s="31">
        <f t="shared" si="75"/>
        <v>0</v>
      </c>
      <c r="BR120" s="31">
        <f t="shared" si="75"/>
        <v>0</v>
      </c>
      <c r="BS120" s="31">
        <f t="shared" si="75"/>
        <v>0</v>
      </c>
      <c r="BW120"/>
      <c r="BX120"/>
    </row>
    <row r="121" spans="1:76" s="1" customFormat="1" ht="13.5" customHeight="1">
      <c r="A121" s="10"/>
      <c r="B121" s="25" t="s">
        <v>1031</v>
      </c>
      <c r="C121" s="26" t="s">
        <v>1032</v>
      </c>
      <c r="D121" s="26" t="s">
        <v>724</v>
      </c>
      <c r="E121" s="27" t="s">
        <v>1033</v>
      </c>
      <c r="F121" s="26" t="s">
        <v>1034</v>
      </c>
      <c r="G121" s="26" t="s">
        <v>1035</v>
      </c>
      <c r="H121" s="26" t="s">
        <v>1036</v>
      </c>
      <c r="I121" s="26" t="s">
        <v>1000</v>
      </c>
      <c r="J121" s="28"/>
      <c r="K121" s="28"/>
      <c r="L121" s="28"/>
      <c r="M121" s="28">
        <v>1453.504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9">
        <f t="shared" si="72"/>
        <v>1453.504</v>
      </c>
      <c r="AN121" s="30" t="s">
        <v>664</v>
      </c>
      <c r="AO121" s="30" t="s">
        <v>665</v>
      </c>
      <c r="AP121" s="31">
        <f t="shared" si="73"/>
        <v>0</v>
      </c>
      <c r="AQ121" s="31">
        <f t="shared" si="74"/>
        <v>0</v>
      </c>
      <c r="AR121" s="31">
        <f t="shared" si="74"/>
        <v>0</v>
      </c>
      <c r="AS121" s="31">
        <f t="shared" si="74"/>
        <v>1453.504</v>
      </c>
      <c r="AT121" s="31">
        <f t="shared" si="74"/>
        <v>0</v>
      </c>
      <c r="AU121" s="31">
        <f t="shared" si="74"/>
        <v>0</v>
      </c>
      <c r="AV121" s="31">
        <f t="shared" si="74"/>
        <v>0</v>
      </c>
      <c r="AW121" s="31">
        <f t="shared" si="74"/>
        <v>0</v>
      </c>
      <c r="AX121" s="31">
        <f t="shared" si="74"/>
        <v>0</v>
      </c>
      <c r="AY121" s="31">
        <f t="shared" si="74"/>
        <v>0</v>
      </c>
      <c r="AZ121" s="31">
        <f t="shared" si="74"/>
        <v>0</v>
      </c>
      <c r="BA121" s="31">
        <f t="shared" si="74"/>
        <v>0</v>
      </c>
      <c r="BB121" s="31">
        <f t="shared" si="74"/>
        <v>0</v>
      </c>
      <c r="BC121" s="31">
        <f t="shared" si="74"/>
        <v>0</v>
      </c>
      <c r="BD121" s="31">
        <f t="shared" si="74"/>
        <v>0</v>
      </c>
      <c r="BE121" s="31">
        <f t="shared" si="74"/>
        <v>0</v>
      </c>
      <c r="BF121" s="31" t="e">
        <f>#REF!</f>
        <v>#REF!</v>
      </c>
      <c r="BG121" s="31">
        <f t="shared" si="75"/>
        <v>0</v>
      </c>
      <c r="BH121" s="31">
        <f t="shared" si="75"/>
        <v>0</v>
      </c>
      <c r="BI121" s="31">
        <f t="shared" si="75"/>
        <v>0</v>
      </c>
      <c r="BJ121" s="31">
        <f t="shared" si="75"/>
        <v>0</v>
      </c>
      <c r="BK121" s="31">
        <f t="shared" si="75"/>
        <v>0</v>
      </c>
      <c r="BL121" s="31">
        <f t="shared" si="75"/>
        <v>0</v>
      </c>
      <c r="BM121" s="31">
        <f t="shared" si="75"/>
        <v>0</v>
      </c>
      <c r="BN121" s="31">
        <f t="shared" si="75"/>
        <v>0</v>
      </c>
      <c r="BO121" s="31">
        <f t="shared" si="75"/>
        <v>0</v>
      </c>
      <c r="BP121" s="31">
        <f t="shared" si="75"/>
        <v>0</v>
      </c>
      <c r="BQ121" s="31">
        <f t="shared" si="75"/>
        <v>0</v>
      </c>
      <c r="BR121" s="31">
        <f t="shared" si="75"/>
        <v>0</v>
      </c>
      <c r="BS121" s="31">
        <f t="shared" si="75"/>
        <v>0</v>
      </c>
      <c r="BW121"/>
      <c r="BX121"/>
    </row>
    <row r="122" spans="1:76" s="1" customFormat="1" ht="13.5" customHeight="1">
      <c r="A122" s="10"/>
      <c r="B122" s="25" t="s">
        <v>1037</v>
      </c>
      <c r="C122" s="26" t="s">
        <v>1038</v>
      </c>
      <c r="D122" s="26" t="s">
        <v>1039</v>
      </c>
      <c r="E122" s="27" t="s">
        <v>1040</v>
      </c>
      <c r="F122" s="26" t="s">
        <v>1041</v>
      </c>
      <c r="G122" s="26" t="s">
        <v>1042</v>
      </c>
      <c r="H122" s="26" t="s">
        <v>1043</v>
      </c>
      <c r="I122" s="26" t="s">
        <v>1044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>
        <v>337.15</v>
      </c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9">
        <f t="shared" si="72"/>
        <v>337.15</v>
      </c>
      <c r="AN122" s="30" t="s">
        <v>664</v>
      </c>
      <c r="AO122" s="30" t="s">
        <v>665</v>
      </c>
      <c r="AP122" s="31">
        <f t="shared" si="73"/>
        <v>0</v>
      </c>
      <c r="AQ122" s="31">
        <f t="shared" si="74"/>
        <v>0</v>
      </c>
      <c r="AR122" s="31">
        <f t="shared" si="74"/>
        <v>0</v>
      </c>
      <c r="AS122" s="31">
        <f t="shared" si="74"/>
        <v>0</v>
      </c>
      <c r="AT122" s="31">
        <f t="shared" si="74"/>
        <v>0</v>
      </c>
      <c r="AU122" s="31">
        <f t="shared" si="74"/>
        <v>0</v>
      </c>
      <c r="AV122" s="31">
        <f t="shared" si="74"/>
        <v>0</v>
      </c>
      <c r="AW122" s="31">
        <f t="shared" si="74"/>
        <v>0</v>
      </c>
      <c r="AX122" s="31">
        <f t="shared" si="74"/>
        <v>0</v>
      </c>
      <c r="AY122" s="31">
        <f t="shared" si="74"/>
        <v>0</v>
      </c>
      <c r="AZ122" s="31">
        <f t="shared" si="74"/>
        <v>0</v>
      </c>
      <c r="BA122" s="31">
        <f t="shared" si="74"/>
        <v>0</v>
      </c>
      <c r="BB122" s="31">
        <f t="shared" si="74"/>
        <v>0</v>
      </c>
      <c r="BC122" s="31">
        <f t="shared" si="74"/>
        <v>337.15</v>
      </c>
      <c r="BD122" s="31">
        <f t="shared" si="74"/>
        <v>0</v>
      </c>
      <c r="BE122" s="31">
        <f t="shared" si="74"/>
        <v>0</v>
      </c>
      <c r="BF122" s="31" t="e">
        <f>#REF!</f>
        <v>#REF!</v>
      </c>
      <c r="BG122" s="31">
        <f t="shared" si="75"/>
        <v>0</v>
      </c>
      <c r="BH122" s="31">
        <f t="shared" si="75"/>
        <v>0</v>
      </c>
      <c r="BI122" s="31">
        <f t="shared" si="75"/>
        <v>0</v>
      </c>
      <c r="BJ122" s="31">
        <f t="shared" si="75"/>
        <v>0</v>
      </c>
      <c r="BK122" s="31">
        <f t="shared" si="75"/>
        <v>0</v>
      </c>
      <c r="BL122" s="31">
        <f t="shared" si="75"/>
        <v>0</v>
      </c>
      <c r="BM122" s="31">
        <f t="shared" si="75"/>
        <v>0</v>
      </c>
      <c r="BN122" s="31">
        <f t="shared" si="75"/>
        <v>0</v>
      </c>
      <c r="BO122" s="31">
        <f t="shared" si="75"/>
        <v>0</v>
      </c>
      <c r="BP122" s="31">
        <f t="shared" si="75"/>
        <v>0</v>
      </c>
      <c r="BQ122" s="31">
        <f t="shared" si="75"/>
        <v>0</v>
      </c>
      <c r="BR122" s="31">
        <f t="shared" si="75"/>
        <v>0</v>
      </c>
      <c r="BS122" s="31">
        <f t="shared" si="75"/>
        <v>0</v>
      </c>
      <c r="BW122"/>
      <c r="BX122"/>
    </row>
    <row r="123" spans="1:40" s="1" customFormat="1" ht="12" thickBot="1">
      <c r="A123" s="10"/>
      <c r="B123" s="32"/>
      <c r="C123" s="33"/>
      <c r="D123" s="33"/>
      <c r="E123" s="33"/>
      <c r="F123" s="33"/>
      <c r="G123" s="33"/>
      <c r="H123" s="33"/>
      <c r="I123" s="33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5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2:74" s="1" customFormat="1" ht="12.75" customHeight="1" thickBot="1">
      <c r="B124" s="11" t="s">
        <v>1045</v>
      </c>
      <c r="C124" s="12"/>
      <c r="D124" s="12"/>
      <c r="E124" s="12"/>
      <c r="F124" s="12"/>
      <c r="G124" s="12"/>
      <c r="H124" s="12"/>
      <c r="I124" s="12"/>
      <c r="J124" s="13">
        <f>SUM(J125:J153)</f>
        <v>5204.75</v>
      </c>
      <c r="K124" s="14">
        <f aca="true" t="shared" si="76" ref="K124:AL124">SUM(K125:K153)</f>
        <v>0</v>
      </c>
      <c r="L124" s="15">
        <f t="shared" si="76"/>
        <v>76289.44200000001</v>
      </c>
      <c r="M124" s="14">
        <f t="shared" si="76"/>
        <v>22258.860000000004</v>
      </c>
      <c r="N124" s="14">
        <f t="shared" si="76"/>
        <v>0</v>
      </c>
      <c r="O124" s="14">
        <f t="shared" si="76"/>
        <v>0</v>
      </c>
      <c r="P124" s="14">
        <f t="shared" si="76"/>
        <v>0</v>
      </c>
      <c r="Q124" s="14">
        <f t="shared" si="76"/>
        <v>0</v>
      </c>
      <c r="R124" s="14">
        <f t="shared" si="76"/>
        <v>263.709</v>
      </c>
      <c r="S124" s="14">
        <f t="shared" si="76"/>
        <v>0</v>
      </c>
      <c r="T124" s="14">
        <f t="shared" si="76"/>
        <v>0</v>
      </c>
      <c r="U124" s="14">
        <f t="shared" si="76"/>
        <v>0</v>
      </c>
      <c r="V124" s="14">
        <f t="shared" si="76"/>
        <v>0</v>
      </c>
      <c r="W124" s="14">
        <f t="shared" si="76"/>
        <v>1171.25</v>
      </c>
      <c r="X124" s="14">
        <f t="shared" si="76"/>
        <v>0</v>
      </c>
      <c r="Y124" s="14">
        <f t="shared" si="76"/>
        <v>0</v>
      </c>
      <c r="Z124" s="14">
        <f t="shared" si="76"/>
        <v>0</v>
      </c>
      <c r="AA124" s="14">
        <f t="shared" si="76"/>
        <v>0</v>
      </c>
      <c r="AB124" s="16">
        <f t="shared" si="76"/>
        <v>0</v>
      </c>
      <c r="AC124" s="16">
        <f t="shared" si="76"/>
        <v>0</v>
      </c>
      <c r="AD124" s="16">
        <f t="shared" si="76"/>
        <v>0</v>
      </c>
      <c r="AE124" s="16">
        <f t="shared" si="76"/>
        <v>0</v>
      </c>
      <c r="AF124" s="16">
        <f t="shared" si="76"/>
        <v>0</v>
      </c>
      <c r="AG124" s="16">
        <f t="shared" si="76"/>
        <v>0</v>
      </c>
      <c r="AH124" s="16">
        <f t="shared" si="76"/>
        <v>0</v>
      </c>
      <c r="AI124" s="16">
        <f t="shared" si="76"/>
        <v>0</v>
      </c>
      <c r="AJ124" s="16">
        <f t="shared" si="76"/>
        <v>0</v>
      </c>
      <c r="AK124" s="16">
        <f t="shared" si="76"/>
        <v>0</v>
      </c>
      <c r="AL124" s="16">
        <f t="shared" si="76"/>
        <v>0</v>
      </c>
      <c r="AM124" s="17">
        <f>SUM(J124:AL124)</f>
        <v>105188.01100000001</v>
      </c>
      <c r="AN124" s="18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</row>
    <row r="125" spans="2:40" s="1" customFormat="1" ht="12.75" customHeight="1">
      <c r="B125" s="20"/>
      <c r="C125" s="21"/>
      <c r="D125" s="21"/>
      <c r="E125" s="21"/>
      <c r="F125" s="21"/>
      <c r="G125" s="21"/>
      <c r="H125" s="21"/>
      <c r="I125" s="21"/>
      <c r="J125" s="22"/>
      <c r="K125" s="22"/>
      <c r="L125" s="23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4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1:76" s="1" customFormat="1" ht="13.5" customHeight="1">
      <c r="A126" s="10"/>
      <c r="B126" s="25" t="s">
        <v>1046</v>
      </c>
      <c r="C126" s="26" t="s">
        <v>1047</v>
      </c>
      <c r="D126" s="26" t="s">
        <v>657</v>
      </c>
      <c r="E126" s="27" t="s">
        <v>1048</v>
      </c>
      <c r="F126" s="26" t="s">
        <v>1049</v>
      </c>
      <c r="G126" s="26" t="s">
        <v>1050</v>
      </c>
      <c r="H126" s="26" t="s">
        <v>657</v>
      </c>
      <c r="I126" s="26" t="s">
        <v>663</v>
      </c>
      <c r="J126" s="28"/>
      <c r="K126" s="28"/>
      <c r="L126" s="28"/>
      <c r="M126" s="28"/>
      <c r="N126" s="28"/>
      <c r="O126" s="28"/>
      <c r="P126" s="28"/>
      <c r="Q126" s="28"/>
      <c r="R126" s="28">
        <v>0.372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9">
        <f aca="true" t="shared" si="77" ref="AM126:AM152">SUM(J126:AL126)</f>
        <v>0.372</v>
      </c>
      <c r="AN126" s="30" t="s">
        <v>664</v>
      </c>
      <c r="AO126" s="30" t="s">
        <v>665</v>
      </c>
      <c r="AP126" s="31">
        <f aca="true" t="shared" si="78" ref="AP126:AP152">J126</f>
        <v>0</v>
      </c>
      <c r="AQ126" s="31">
        <f aca="true" t="shared" si="79" ref="AQ126:BE142">K126</f>
        <v>0</v>
      </c>
      <c r="AR126" s="31">
        <f t="shared" si="79"/>
        <v>0</v>
      </c>
      <c r="AS126" s="31">
        <f t="shared" si="79"/>
        <v>0</v>
      </c>
      <c r="AT126" s="31">
        <f t="shared" si="79"/>
        <v>0</v>
      </c>
      <c r="AU126" s="31">
        <f t="shared" si="79"/>
        <v>0</v>
      </c>
      <c r="AV126" s="31">
        <f t="shared" si="79"/>
        <v>0</v>
      </c>
      <c r="AW126" s="31">
        <f t="shared" si="79"/>
        <v>0</v>
      </c>
      <c r="AX126" s="31">
        <f t="shared" si="79"/>
        <v>0.372</v>
      </c>
      <c r="AY126" s="31">
        <f t="shared" si="79"/>
        <v>0</v>
      </c>
      <c r="AZ126" s="31">
        <f t="shared" si="79"/>
        <v>0</v>
      </c>
      <c r="BA126" s="31">
        <f t="shared" si="79"/>
        <v>0</v>
      </c>
      <c r="BB126" s="31">
        <f t="shared" si="79"/>
        <v>0</v>
      </c>
      <c r="BC126" s="31">
        <f t="shared" si="79"/>
        <v>0</v>
      </c>
      <c r="BD126" s="31">
        <f t="shared" si="79"/>
        <v>0</v>
      </c>
      <c r="BE126" s="31">
        <f t="shared" si="79"/>
        <v>0</v>
      </c>
      <c r="BF126" s="31" t="e">
        <f>#REF!</f>
        <v>#REF!</v>
      </c>
      <c r="BG126" s="31">
        <f aca="true" t="shared" si="80" ref="BG126:BS145">Z126</f>
        <v>0</v>
      </c>
      <c r="BH126" s="31">
        <f t="shared" si="80"/>
        <v>0</v>
      </c>
      <c r="BI126" s="31">
        <f t="shared" si="80"/>
        <v>0</v>
      </c>
      <c r="BJ126" s="31">
        <f t="shared" si="80"/>
        <v>0</v>
      </c>
      <c r="BK126" s="31">
        <f t="shared" si="80"/>
        <v>0</v>
      </c>
      <c r="BL126" s="31">
        <f t="shared" si="80"/>
        <v>0</v>
      </c>
      <c r="BM126" s="31">
        <f t="shared" si="80"/>
        <v>0</v>
      </c>
      <c r="BN126" s="31">
        <f t="shared" si="80"/>
        <v>0</v>
      </c>
      <c r="BO126" s="31">
        <f t="shared" si="80"/>
        <v>0</v>
      </c>
      <c r="BP126" s="31">
        <f t="shared" si="80"/>
        <v>0</v>
      </c>
      <c r="BQ126" s="31">
        <f t="shared" si="80"/>
        <v>0</v>
      </c>
      <c r="BR126" s="31">
        <f t="shared" si="80"/>
        <v>0</v>
      </c>
      <c r="BS126" s="31">
        <f t="shared" si="80"/>
        <v>0</v>
      </c>
      <c r="BW126"/>
      <c r="BX126"/>
    </row>
    <row r="127" spans="1:76" s="1" customFormat="1" ht="13.5" customHeight="1">
      <c r="A127" s="10"/>
      <c r="B127" s="25" t="s">
        <v>1051</v>
      </c>
      <c r="C127" s="26" t="s">
        <v>1052</v>
      </c>
      <c r="D127" s="26" t="s">
        <v>657</v>
      </c>
      <c r="E127" s="27" t="s">
        <v>1053</v>
      </c>
      <c r="F127" s="26" t="s">
        <v>1054</v>
      </c>
      <c r="G127" s="26" t="s">
        <v>1055</v>
      </c>
      <c r="H127" s="26" t="s">
        <v>657</v>
      </c>
      <c r="I127" s="26" t="s">
        <v>663</v>
      </c>
      <c r="J127" s="28"/>
      <c r="K127" s="28"/>
      <c r="L127" s="28"/>
      <c r="M127" s="28"/>
      <c r="N127" s="28"/>
      <c r="O127" s="28"/>
      <c r="P127" s="28"/>
      <c r="Q127" s="28"/>
      <c r="R127" s="28">
        <v>12.785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9">
        <f t="shared" si="77"/>
        <v>12.785</v>
      </c>
      <c r="AN127" s="30" t="s">
        <v>664</v>
      </c>
      <c r="AO127" s="30" t="s">
        <v>665</v>
      </c>
      <c r="AP127" s="31">
        <f t="shared" si="78"/>
        <v>0</v>
      </c>
      <c r="AQ127" s="31">
        <f t="shared" si="79"/>
        <v>0</v>
      </c>
      <c r="AR127" s="31">
        <f t="shared" si="79"/>
        <v>0</v>
      </c>
      <c r="AS127" s="31">
        <f t="shared" si="79"/>
        <v>0</v>
      </c>
      <c r="AT127" s="31">
        <f t="shared" si="79"/>
        <v>0</v>
      </c>
      <c r="AU127" s="31">
        <f t="shared" si="79"/>
        <v>0</v>
      </c>
      <c r="AV127" s="31">
        <f t="shared" si="79"/>
        <v>0</v>
      </c>
      <c r="AW127" s="31">
        <f t="shared" si="79"/>
        <v>0</v>
      </c>
      <c r="AX127" s="31">
        <f t="shared" si="79"/>
        <v>12.785</v>
      </c>
      <c r="AY127" s="31">
        <f t="shared" si="79"/>
        <v>0</v>
      </c>
      <c r="AZ127" s="31">
        <f t="shared" si="79"/>
        <v>0</v>
      </c>
      <c r="BA127" s="31">
        <f t="shared" si="79"/>
        <v>0</v>
      </c>
      <c r="BB127" s="31">
        <f t="shared" si="79"/>
        <v>0</v>
      </c>
      <c r="BC127" s="31">
        <f t="shared" si="79"/>
        <v>0</v>
      </c>
      <c r="BD127" s="31">
        <f t="shared" si="79"/>
        <v>0</v>
      </c>
      <c r="BE127" s="31">
        <f t="shared" si="79"/>
        <v>0</v>
      </c>
      <c r="BF127" s="31" t="e">
        <f>#REF!</f>
        <v>#REF!</v>
      </c>
      <c r="BG127" s="31">
        <f t="shared" si="80"/>
        <v>0</v>
      </c>
      <c r="BH127" s="31">
        <f t="shared" si="80"/>
        <v>0</v>
      </c>
      <c r="BI127" s="31">
        <f t="shared" si="80"/>
        <v>0</v>
      </c>
      <c r="BJ127" s="31">
        <f t="shared" si="80"/>
        <v>0</v>
      </c>
      <c r="BK127" s="31">
        <f t="shared" si="80"/>
        <v>0</v>
      </c>
      <c r="BL127" s="31">
        <f t="shared" si="80"/>
        <v>0</v>
      </c>
      <c r="BM127" s="31">
        <f t="shared" si="80"/>
        <v>0</v>
      </c>
      <c r="BN127" s="31">
        <f t="shared" si="80"/>
        <v>0</v>
      </c>
      <c r="BO127" s="31">
        <f t="shared" si="80"/>
        <v>0</v>
      </c>
      <c r="BP127" s="31">
        <f t="shared" si="80"/>
        <v>0</v>
      </c>
      <c r="BQ127" s="31">
        <f t="shared" si="80"/>
        <v>0</v>
      </c>
      <c r="BR127" s="31">
        <f t="shared" si="80"/>
        <v>0</v>
      </c>
      <c r="BS127" s="31">
        <f t="shared" si="80"/>
        <v>0</v>
      </c>
      <c r="BW127"/>
      <c r="BX127"/>
    </row>
    <row r="128" spans="1:76" s="1" customFormat="1" ht="13.5" customHeight="1">
      <c r="A128" s="10"/>
      <c r="B128" s="25" t="s">
        <v>1056</v>
      </c>
      <c r="C128" s="26" t="s">
        <v>1057</v>
      </c>
      <c r="D128" s="26" t="s">
        <v>657</v>
      </c>
      <c r="E128" s="27" t="s">
        <v>657</v>
      </c>
      <c r="F128" s="26" t="s">
        <v>657</v>
      </c>
      <c r="G128" s="26" t="s">
        <v>1058</v>
      </c>
      <c r="H128" s="26" t="s">
        <v>657</v>
      </c>
      <c r="I128" s="26" t="s">
        <v>663</v>
      </c>
      <c r="J128" s="28"/>
      <c r="K128" s="28"/>
      <c r="L128" s="28"/>
      <c r="M128" s="28"/>
      <c r="N128" s="28"/>
      <c r="O128" s="28"/>
      <c r="P128" s="28"/>
      <c r="Q128" s="28"/>
      <c r="R128" s="28">
        <v>0.077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9">
        <f t="shared" si="77"/>
        <v>0.077</v>
      </c>
      <c r="AN128" s="30" t="s">
        <v>664</v>
      </c>
      <c r="AO128" s="30" t="s">
        <v>665</v>
      </c>
      <c r="AP128" s="31">
        <f t="shared" si="78"/>
        <v>0</v>
      </c>
      <c r="AQ128" s="31">
        <f t="shared" si="79"/>
        <v>0</v>
      </c>
      <c r="AR128" s="31">
        <f t="shared" si="79"/>
        <v>0</v>
      </c>
      <c r="AS128" s="31">
        <f t="shared" si="79"/>
        <v>0</v>
      </c>
      <c r="AT128" s="31">
        <f t="shared" si="79"/>
        <v>0</v>
      </c>
      <c r="AU128" s="31">
        <f t="shared" si="79"/>
        <v>0</v>
      </c>
      <c r="AV128" s="31">
        <f t="shared" si="79"/>
        <v>0</v>
      </c>
      <c r="AW128" s="31">
        <f t="shared" si="79"/>
        <v>0</v>
      </c>
      <c r="AX128" s="31">
        <f t="shared" si="79"/>
        <v>0.077</v>
      </c>
      <c r="AY128" s="31">
        <f t="shared" si="79"/>
        <v>0</v>
      </c>
      <c r="AZ128" s="31">
        <f t="shared" si="79"/>
        <v>0</v>
      </c>
      <c r="BA128" s="31">
        <f t="shared" si="79"/>
        <v>0</v>
      </c>
      <c r="BB128" s="31">
        <f t="shared" si="79"/>
        <v>0</v>
      </c>
      <c r="BC128" s="31">
        <f t="shared" si="79"/>
        <v>0</v>
      </c>
      <c r="BD128" s="31">
        <f t="shared" si="79"/>
        <v>0</v>
      </c>
      <c r="BE128" s="31">
        <f t="shared" si="79"/>
        <v>0</v>
      </c>
      <c r="BF128" s="31" t="e">
        <f>#REF!</f>
        <v>#REF!</v>
      </c>
      <c r="BG128" s="31">
        <f t="shared" si="80"/>
        <v>0</v>
      </c>
      <c r="BH128" s="31">
        <f t="shared" si="80"/>
        <v>0</v>
      </c>
      <c r="BI128" s="31">
        <f t="shared" si="80"/>
        <v>0</v>
      </c>
      <c r="BJ128" s="31">
        <f t="shared" si="80"/>
        <v>0</v>
      </c>
      <c r="BK128" s="31">
        <f t="shared" si="80"/>
        <v>0</v>
      </c>
      <c r="BL128" s="31">
        <f t="shared" si="80"/>
        <v>0</v>
      </c>
      <c r="BM128" s="31">
        <f t="shared" si="80"/>
        <v>0</v>
      </c>
      <c r="BN128" s="31">
        <f t="shared" si="80"/>
        <v>0</v>
      </c>
      <c r="BO128" s="31">
        <f t="shared" si="80"/>
        <v>0</v>
      </c>
      <c r="BP128" s="31">
        <f t="shared" si="80"/>
        <v>0</v>
      </c>
      <c r="BQ128" s="31">
        <f t="shared" si="80"/>
        <v>0</v>
      </c>
      <c r="BR128" s="31">
        <f t="shared" si="80"/>
        <v>0</v>
      </c>
      <c r="BS128" s="31">
        <f t="shared" si="80"/>
        <v>0</v>
      </c>
      <c r="BW128"/>
      <c r="BX128"/>
    </row>
    <row r="129" spans="1:76" s="1" customFormat="1" ht="13.5" customHeight="1">
      <c r="A129" s="10"/>
      <c r="B129" s="25" t="s">
        <v>1059</v>
      </c>
      <c r="C129" s="26" t="s">
        <v>1060</v>
      </c>
      <c r="D129" s="26" t="s">
        <v>657</v>
      </c>
      <c r="E129" s="27" t="s">
        <v>1061</v>
      </c>
      <c r="F129" s="26" t="s">
        <v>1062</v>
      </c>
      <c r="G129" s="26" t="s">
        <v>1063</v>
      </c>
      <c r="H129" s="26" t="s">
        <v>657</v>
      </c>
      <c r="I129" s="26" t="s">
        <v>663</v>
      </c>
      <c r="J129" s="28"/>
      <c r="K129" s="28"/>
      <c r="L129" s="28"/>
      <c r="M129" s="28"/>
      <c r="N129" s="28"/>
      <c r="O129" s="28"/>
      <c r="P129" s="28"/>
      <c r="Q129" s="28"/>
      <c r="R129" s="28">
        <v>3.773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9">
        <f t="shared" si="77"/>
        <v>3.773</v>
      </c>
      <c r="AN129" s="30" t="s">
        <v>664</v>
      </c>
      <c r="AO129" s="30" t="s">
        <v>665</v>
      </c>
      <c r="AP129" s="31">
        <f t="shared" si="78"/>
        <v>0</v>
      </c>
      <c r="AQ129" s="31">
        <f t="shared" si="79"/>
        <v>0</v>
      </c>
      <c r="AR129" s="31">
        <f t="shared" si="79"/>
        <v>0</v>
      </c>
      <c r="AS129" s="31">
        <f t="shared" si="79"/>
        <v>0</v>
      </c>
      <c r="AT129" s="31">
        <f t="shared" si="79"/>
        <v>0</v>
      </c>
      <c r="AU129" s="31">
        <f t="shared" si="79"/>
        <v>0</v>
      </c>
      <c r="AV129" s="31">
        <f t="shared" si="79"/>
        <v>0</v>
      </c>
      <c r="AW129" s="31">
        <f t="shared" si="79"/>
        <v>0</v>
      </c>
      <c r="AX129" s="31">
        <f t="shared" si="79"/>
        <v>3.773</v>
      </c>
      <c r="AY129" s="31">
        <f t="shared" si="79"/>
        <v>0</v>
      </c>
      <c r="AZ129" s="31">
        <f t="shared" si="79"/>
        <v>0</v>
      </c>
      <c r="BA129" s="31">
        <f t="shared" si="79"/>
        <v>0</v>
      </c>
      <c r="BB129" s="31">
        <f t="shared" si="79"/>
        <v>0</v>
      </c>
      <c r="BC129" s="31">
        <f t="shared" si="79"/>
        <v>0</v>
      </c>
      <c r="BD129" s="31">
        <f t="shared" si="79"/>
        <v>0</v>
      </c>
      <c r="BE129" s="31">
        <f t="shared" si="79"/>
        <v>0</v>
      </c>
      <c r="BF129" s="31" t="e">
        <f>#REF!</f>
        <v>#REF!</v>
      </c>
      <c r="BG129" s="31">
        <f t="shared" si="80"/>
        <v>0</v>
      </c>
      <c r="BH129" s="31">
        <f t="shared" si="80"/>
        <v>0</v>
      </c>
      <c r="BI129" s="31">
        <f t="shared" si="80"/>
        <v>0</v>
      </c>
      <c r="BJ129" s="31">
        <f t="shared" si="80"/>
        <v>0</v>
      </c>
      <c r="BK129" s="31">
        <f t="shared" si="80"/>
        <v>0</v>
      </c>
      <c r="BL129" s="31">
        <f t="shared" si="80"/>
        <v>0</v>
      </c>
      <c r="BM129" s="31">
        <f t="shared" si="80"/>
        <v>0</v>
      </c>
      <c r="BN129" s="31">
        <f t="shared" si="80"/>
        <v>0</v>
      </c>
      <c r="BO129" s="31">
        <f t="shared" si="80"/>
        <v>0</v>
      </c>
      <c r="BP129" s="31">
        <f t="shared" si="80"/>
        <v>0</v>
      </c>
      <c r="BQ129" s="31">
        <f t="shared" si="80"/>
        <v>0</v>
      </c>
      <c r="BR129" s="31">
        <f t="shared" si="80"/>
        <v>0</v>
      </c>
      <c r="BS129" s="31">
        <f t="shared" si="80"/>
        <v>0</v>
      </c>
      <c r="BW129"/>
      <c r="BX129"/>
    </row>
    <row r="130" spans="1:76" s="1" customFormat="1" ht="13.5" customHeight="1">
      <c r="A130" s="10"/>
      <c r="B130" s="25" t="s">
        <v>1064</v>
      </c>
      <c r="C130" s="26" t="s">
        <v>1065</v>
      </c>
      <c r="D130" s="26" t="s">
        <v>788</v>
      </c>
      <c r="E130" s="27" t="s">
        <v>1066</v>
      </c>
      <c r="F130" s="26" t="s">
        <v>1067</v>
      </c>
      <c r="G130" s="26" t="s">
        <v>1068</v>
      </c>
      <c r="H130" s="26" t="s">
        <v>1069</v>
      </c>
      <c r="I130" s="26" t="s">
        <v>1070</v>
      </c>
      <c r="J130" s="28"/>
      <c r="K130" s="28"/>
      <c r="L130" s="28">
        <v>54691.459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9">
        <f t="shared" si="77"/>
        <v>54691.459</v>
      </c>
      <c r="AN130" s="30" t="s">
        <v>664</v>
      </c>
      <c r="AO130" s="30" t="s">
        <v>665</v>
      </c>
      <c r="AP130" s="31">
        <f t="shared" si="78"/>
        <v>0</v>
      </c>
      <c r="AQ130" s="31">
        <f t="shared" si="79"/>
        <v>0</v>
      </c>
      <c r="AR130" s="31">
        <f t="shared" si="79"/>
        <v>54691.459</v>
      </c>
      <c r="AS130" s="31">
        <f t="shared" si="79"/>
        <v>0</v>
      </c>
      <c r="AT130" s="31">
        <f t="shared" si="79"/>
        <v>0</v>
      </c>
      <c r="AU130" s="31">
        <f t="shared" si="79"/>
        <v>0</v>
      </c>
      <c r="AV130" s="31">
        <f t="shared" si="79"/>
        <v>0</v>
      </c>
      <c r="AW130" s="31">
        <f t="shared" si="79"/>
        <v>0</v>
      </c>
      <c r="AX130" s="31">
        <f t="shared" si="79"/>
        <v>0</v>
      </c>
      <c r="AY130" s="31">
        <f t="shared" si="79"/>
        <v>0</v>
      </c>
      <c r="AZ130" s="31">
        <f t="shared" si="79"/>
        <v>0</v>
      </c>
      <c r="BA130" s="31">
        <f t="shared" si="79"/>
        <v>0</v>
      </c>
      <c r="BB130" s="31">
        <f t="shared" si="79"/>
        <v>0</v>
      </c>
      <c r="BC130" s="31">
        <f t="shared" si="79"/>
        <v>0</v>
      </c>
      <c r="BD130" s="31">
        <f t="shared" si="79"/>
        <v>0</v>
      </c>
      <c r="BE130" s="31">
        <f t="shared" si="79"/>
        <v>0</v>
      </c>
      <c r="BF130" s="31" t="e">
        <f>#REF!</f>
        <v>#REF!</v>
      </c>
      <c r="BG130" s="31">
        <f t="shared" si="80"/>
        <v>0</v>
      </c>
      <c r="BH130" s="31">
        <f t="shared" si="80"/>
        <v>0</v>
      </c>
      <c r="BI130" s="31">
        <f t="shared" si="80"/>
        <v>0</v>
      </c>
      <c r="BJ130" s="31">
        <f t="shared" si="80"/>
        <v>0</v>
      </c>
      <c r="BK130" s="31">
        <f t="shared" si="80"/>
        <v>0</v>
      </c>
      <c r="BL130" s="31">
        <f t="shared" si="80"/>
        <v>0</v>
      </c>
      <c r="BM130" s="31">
        <f t="shared" si="80"/>
        <v>0</v>
      </c>
      <c r="BN130" s="31">
        <f t="shared" si="80"/>
        <v>0</v>
      </c>
      <c r="BO130" s="31">
        <f t="shared" si="80"/>
        <v>0</v>
      </c>
      <c r="BP130" s="31">
        <f t="shared" si="80"/>
        <v>0</v>
      </c>
      <c r="BQ130" s="31">
        <f t="shared" si="80"/>
        <v>0</v>
      </c>
      <c r="BR130" s="31">
        <f t="shared" si="80"/>
        <v>0</v>
      </c>
      <c r="BS130" s="31">
        <f t="shared" si="80"/>
        <v>0</v>
      </c>
      <c r="BW130"/>
      <c r="BX130"/>
    </row>
    <row r="131" spans="1:76" s="1" customFormat="1" ht="13.5" customHeight="1">
      <c r="A131" s="10"/>
      <c r="B131" s="25" t="s">
        <v>1071</v>
      </c>
      <c r="C131" s="26" t="s">
        <v>1072</v>
      </c>
      <c r="D131" s="26" t="s">
        <v>788</v>
      </c>
      <c r="E131" s="27" t="s">
        <v>1073</v>
      </c>
      <c r="F131" s="26" t="s">
        <v>1074</v>
      </c>
      <c r="G131" s="26" t="s">
        <v>1075</v>
      </c>
      <c r="H131" s="26" t="s">
        <v>1076</v>
      </c>
      <c r="I131" s="26" t="s">
        <v>1070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>
        <v>9.35</v>
      </c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9">
        <f t="shared" si="77"/>
        <v>9.35</v>
      </c>
      <c r="AN131" s="30" t="s">
        <v>664</v>
      </c>
      <c r="AO131" s="30" t="s">
        <v>665</v>
      </c>
      <c r="AP131" s="31">
        <f t="shared" si="78"/>
        <v>0</v>
      </c>
      <c r="AQ131" s="31">
        <f t="shared" si="79"/>
        <v>0</v>
      </c>
      <c r="AR131" s="31">
        <f t="shared" si="79"/>
        <v>0</v>
      </c>
      <c r="AS131" s="31">
        <f t="shared" si="79"/>
        <v>0</v>
      </c>
      <c r="AT131" s="31">
        <f t="shared" si="79"/>
        <v>0</v>
      </c>
      <c r="AU131" s="31">
        <f t="shared" si="79"/>
        <v>0</v>
      </c>
      <c r="AV131" s="31">
        <f t="shared" si="79"/>
        <v>0</v>
      </c>
      <c r="AW131" s="31">
        <f t="shared" si="79"/>
        <v>0</v>
      </c>
      <c r="AX131" s="31">
        <f t="shared" si="79"/>
        <v>0</v>
      </c>
      <c r="AY131" s="31">
        <f t="shared" si="79"/>
        <v>0</v>
      </c>
      <c r="AZ131" s="31">
        <f t="shared" si="79"/>
        <v>0</v>
      </c>
      <c r="BA131" s="31">
        <f t="shared" si="79"/>
        <v>0</v>
      </c>
      <c r="BB131" s="31">
        <f t="shared" si="79"/>
        <v>0</v>
      </c>
      <c r="BC131" s="31">
        <f t="shared" si="79"/>
        <v>9.35</v>
      </c>
      <c r="BD131" s="31">
        <f t="shared" si="79"/>
        <v>0</v>
      </c>
      <c r="BE131" s="31">
        <f t="shared" si="79"/>
        <v>0</v>
      </c>
      <c r="BF131" s="31" t="e">
        <f>#REF!</f>
        <v>#REF!</v>
      </c>
      <c r="BG131" s="31">
        <f t="shared" si="80"/>
        <v>0</v>
      </c>
      <c r="BH131" s="31">
        <f t="shared" si="80"/>
        <v>0</v>
      </c>
      <c r="BI131" s="31">
        <f t="shared" si="80"/>
        <v>0</v>
      </c>
      <c r="BJ131" s="31">
        <f t="shared" si="80"/>
        <v>0</v>
      </c>
      <c r="BK131" s="31">
        <f t="shared" si="80"/>
        <v>0</v>
      </c>
      <c r="BL131" s="31">
        <f t="shared" si="80"/>
        <v>0</v>
      </c>
      <c r="BM131" s="31">
        <f t="shared" si="80"/>
        <v>0</v>
      </c>
      <c r="BN131" s="31">
        <f t="shared" si="80"/>
        <v>0</v>
      </c>
      <c r="BO131" s="31">
        <f t="shared" si="80"/>
        <v>0</v>
      </c>
      <c r="BP131" s="31">
        <f t="shared" si="80"/>
        <v>0</v>
      </c>
      <c r="BQ131" s="31">
        <f t="shared" si="80"/>
        <v>0</v>
      </c>
      <c r="BR131" s="31">
        <f t="shared" si="80"/>
        <v>0</v>
      </c>
      <c r="BS131" s="31">
        <f t="shared" si="80"/>
        <v>0</v>
      </c>
      <c r="BW131"/>
      <c r="BX131"/>
    </row>
    <row r="132" spans="1:76" s="1" customFormat="1" ht="13.5" customHeight="1">
      <c r="A132" s="10"/>
      <c r="B132" s="25" t="s">
        <v>1077</v>
      </c>
      <c r="C132" s="26" t="s">
        <v>1078</v>
      </c>
      <c r="D132" s="26" t="s">
        <v>657</v>
      </c>
      <c r="E132" s="27" t="s">
        <v>1079</v>
      </c>
      <c r="F132" s="26" t="s">
        <v>1080</v>
      </c>
      <c r="G132" s="26" t="s">
        <v>1081</v>
      </c>
      <c r="H132" s="26" t="s">
        <v>1082</v>
      </c>
      <c r="I132" s="26" t="s">
        <v>663</v>
      </c>
      <c r="J132" s="28"/>
      <c r="K132" s="28"/>
      <c r="L132" s="28"/>
      <c r="M132" s="28"/>
      <c r="N132" s="28"/>
      <c r="O132" s="28"/>
      <c r="P132" s="28"/>
      <c r="Q132" s="28"/>
      <c r="R132" s="28">
        <v>142.118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9">
        <f t="shared" si="77"/>
        <v>142.118</v>
      </c>
      <c r="AN132" s="30" t="s">
        <v>664</v>
      </c>
      <c r="AO132" s="30" t="s">
        <v>665</v>
      </c>
      <c r="AP132" s="31">
        <f t="shared" si="78"/>
        <v>0</v>
      </c>
      <c r="AQ132" s="31">
        <f t="shared" si="79"/>
        <v>0</v>
      </c>
      <c r="AR132" s="31">
        <f t="shared" si="79"/>
        <v>0</v>
      </c>
      <c r="AS132" s="31">
        <f t="shared" si="79"/>
        <v>0</v>
      </c>
      <c r="AT132" s="31">
        <f t="shared" si="79"/>
        <v>0</v>
      </c>
      <c r="AU132" s="31">
        <f t="shared" si="79"/>
        <v>0</v>
      </c>
      <c r="AV132" s="31">
        <f t="shared" si="79"/>
        <v>0</v>
      </c>
      <c r="AW132" s="31">
        <f t="shared" si="79"/>
        <v>0</v>
      </c>
      <c r="AX132" s="31">
        <f t="shared" si="79"/>
        <v>142.118</v>
      </c>
      <c r="AY132" s="31">
        <f t="shared" si="79"/>
        <v>0</v>
      </c>
      <c r="AZ132" s="31">
        <f t="shared" si="79"/>
        <v>0</v>
      </c>
      <c r="BA132" s="31">
        <f t="shared" si="79"/>
        <v>0</v>
      </c>
      <c r="BB132" s="31">
        <f t="shared" si="79"/>
        <v>0</v>
      </c>
      <c r="BC132" s="31">
        <f t="shared" si="79"/>
        <v>0</v>
      </c>
      <c r="BD132" s="31">
        <f t="shared" si="79"/>
        <v>0</v>
      </c>
      <c r="BE132" s="31">
        <f t="shared" si="79"/>
        <v>0</v>
      </c>
      <c r="BF132" s="31" t="e">
        <f>#REF!</f>
        <v>#REF!</v>
      </c>
      <c r="BG132" s="31">
        <f t="shared" si="80"/>
        <v>0</v>
      </c>
      <c r="BH132" s="31">
        <f t="shared" si="80"/>
        <v>0</v>
      </c>
      <c r="BI132" s="31">
        <f t="shared" si="80"/>
        <v>0</v>
      </c>
      <c r="BJ132" s="31">
        <f t="shared" si="80"/>
        <v>0</v>
      </c>
      <c r="BK132" s="31">
        <f t="shared" si="80"/>
        <v>0</v>
      </c>
      <c r="BL132" s="31">
        <f t="shared" si="80"/>
        <v>0</v>
      </c>
      <c r="BM132" s="31">
        <f t="shared" si="80"/>
        <v>0</v>
      </c>
      <c r="BN132" s="31">
        <f t="shared" si="80"/>
        <v>0</v>
      </c>
      <c r="BO132" s="31">
        <f t="shared" si="80"/>
        <v>0</v>
      </c>
      <c r="BP132" s="31">
        <f t="shared" si="80"/>
        <v>0</v>
      </c>
      <c r="BQ132" s="31">
        <f t="shared" si="80"/>
        <v>0</v>
      </c>
      <c r="BR132" s="31">
        <f t="shared" si="80"/>
        <v>0</v>
      </c>
      <c r="BS132" s="31">
        <f t="shared" si="80"/>
        <v>0</v>
      </c>
      <c r="BW132"/>
      <c r="BX132"/>
    </row>
    <row r="133" spans="1:76" s="1" customFormat="1" ht="13.5" customHeight="1">
      <c r="A133" s="10"/>
      <c r="B133" s="25" t="s">
        <v>1083</v>
      </c>
      <c r="C133" s="26" t="s">
        <v>1084</v>
      </c>
      <c r="D133" s="26" t="s">
        <v>657</v>
      </c>
      <c r="E133" s="27" t="s">
        <v>1085</v>
      </c>
      <c r="F133" s="26" t="s">
        <v>1086</v>
      </c>
      <c r="G133" s="26" t="s">
        <v>1087</v>
      </c>
      <c r="H133" s="26" t="s">
        <v>657</v>
      </c>
      <c r="I133" s="26" t="s">
        <v>663</v>
      </c>
      <c r="J133" s="28"/>
      <c r="K133" s="28"/>
      <c r="L133" s="28"/>
      <c r="M133" s="28"/>
      <c r="N133" s="28"/>
      <c r="O133" s="28"/>
      <c r="P133" s="28"/>
      <c r="Q133" s="28"/>
      <c r="R133" s="28">
        <v>8.234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9">
        <f t="shared" si="77"/>
        <v>8.234</v>
      </c>
      <c r="AN133" s="30" t="s">
        <v>664</v>
      </c>
      <c r="AO133" s="30" t="s">
        <v>665</v>
      </c>
      <c r="AP133" s="31">
        <f t="shared" si="78"/>
        <v>0</v>
      </c>
      <c r="AQ133" s="31">
        <f t="shared" si="79"/>
        <v>0</v>
      </c>
      <c r="AR133" s="31">
        <f t="shared" si="79"/>
        <v>0</v>
      </c>
      <c r="AS133" s="31">
        <f t="shared" si="79"/>
        <v>0</v>
      </c>
      <c r="AT133" s="31">
        <f t="shared" si="79"/>
        <v>0</v>
      </c>
      <c r="AU133" s="31">
        <f t="shared" si="79"/>
        <v>0</v>
      </c>
      <c r="AV133" s="31">
        <f t="shared" si="79"/>
        <v>0</v>
      </c>
      <c r="AW133" s="31">
        <f t="shared" si="79"/>
        <v>0</v>
      </c>
      <c r="AX133" s="31">
        <f t="shared" si="79"/>
        <v>8.234</v>
      </c>
      <c r="AY133" s="31">
        <f t="shared" si="79"/>
        <v>0</v>
      </c>
      <c r="AZ133" s="31">
        <f t="shared" si="79"/>
        <v>0</v>
      </c>
      <c r="BA133" s="31">
        <f t="shared" si="79"/>
        <v>0</v>
      </c>
      <c r="BB133" s="31">
        <f t="shared" si="79"/>
        <v>0</v>
      </c>
      <c r="BC133" s="31">
        <f t="shared" si="79"/>
        <v>0</v>
      </c>
      <c r="BD133" s="31">
        <f t="shared" si="79"/>
        <v>0</v>
      </c>
      <c r="BE133" s="31">
        <f t="shared" si="79"/>
        <v>0</v>
      </c>
      <c r="BF133" s="31" t="e">
        <f>#REF!</f>
        <v>#REF!</v>
      </c>
      <c r="BG133" s="31">
        <f t="shared" si="80"/>
        <v>0</v>
      </c>
      <c r="BH133" s="31">
        <f t="shared" si="80"/>
        <v>0</v>
      </c>
      <c r="BI133" s="31">
        <f t="shared" si="80"/>
        <v>0</v>
      </c>
      <c r="BJ133" s="31">
        <f t="shared" si="80"/>
        <v>0</v>
      </c>
      <c r="BK133" s="31">
        <f t="shared" si="80"/>
        <v>0</v>
      </c>
      <c r="BL133" s="31">
        <f t="shared" si="80"/>
        <v>0</v>
      </c>
      <c r="BM133" s="31">
        <f t="shared" si="80"/>
        <v>0</v>
      </c>
      <c r="BN133" s="31">
        <f t="shared" si="80"/>
        <v>0</v>
      </c>
      <c r="BO133" s="31">
        <f t="shared" si="80"/>
        <v>0</v>
      </c>
      <c r="BP133" s="31">
        <f t="shared" si="80"/>
        <v>0</v>
      </c>
      <c r="BQ133" s="31">
        <f t="shared" si="80"/>
        <v>0</v>
      </c>
      <c r="BR133" s="31">
        <f t="shared" si="80"/>
        <v>0</v>
      </c>
      <c r="BS133" s="31">
        <f t="shared" si="80"/>
        <v>0</v>
      </c>
      <c r="BW133"/>
      <c r="BX133"/>
    </row>
    <row r="134" spans="1:76" s="1" customFormat="1" ht="13.5" customHeight="1">
      <c r="A134" s="10"/>
      <c r="B134" s="25" t="s">
        <v>1088</v>
      </c>
      <c r="C134" s="26" t="s">
        <v>1089</v>
      </c>
      <c r="D134" s="26" t="s">
        <v>657</v>
      </c>
      <c r="E134" s="27" t="s">
        <v>1090</v>
      </c>
      <c r="F134" s="26" t="s">
        <v>1091</v>
      </c>
      <c r="G134" s="26" t="s">
        <v>1092</v>
      </c>
      <c r="H134" s="26" t="s">
        <v>657</v>
      </c>
      <c r="I134" s="26" t="s">
        <v>663</v>
      </c>
      <c r="J134" s="28"/>
      <c r="K134" s="28"/>
      <c r="L134" s="28"/>
      <c r="M134" s="28"/>
      <c r="N134" s="28"/>
      <c r="O134" s="28"/>
      <c r="P134" s="28"/>
      <c r="Q134" s="28"/>
      <c r="R134" s="28">
        <v>6.421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9">
        <f t="shared" si="77"/>
        <v>6.421</v>
      </c>
      <c r="AN134" s="30" t="s">
        <v>664</v>
      </c>
      <c r="AO134" s="30" t="s">
        <v>665</v>
      </c>
      <c r="AP134" s="31">
        <f t="shared" si="78"/>
        <v>0</v>
      </c>
      <c r="AQ134" s="31">
        <f t="shared" si="79"/>
        <v>0</v>
      </c>
      <c r="AR134" s="31">
        <f t="shared" si="79"/>
        <v>0</v>
      </c>
      <c r="AS134" s="31">
        <f t="shared" si="79"/>
        <v>0</v>
      </c>
      <c r="AT134" s="31">
        <f t="shared" si="79"/>
        <v>0</v>
      </c>
      <c r="AU134" s="31">
        <f t="shared" si="79"/>
        <v>0</v>
      </c>
      <c r="AV134" s="31">
        <f t="shared" si="79"/>
        <v>0</v>
      </c>
      <c r="AW134" s="31">
        <f t="shared" si="79"/>
        <v>0</v>
      </c>
      <c r="AX134" s="31">
        <f t="shared" si="79"/>
        <v>6.421</v>
      </c>
      <c r="AY134" s="31">
        <f t="shared" si="79"/>
        <v>0</v>
      </c>
      <c r="AZ134" s="31">
        <f t="shared" si="79"/>
        <v>0</v>
      </c>
      <c r="BA134" s="31">
        <f t="shared" si="79"/>
        <v>0</v>
      </c>
      <c r="BB134" s="31">
        <f t="shared" si="79"/>
        <v>0</v>
      </c>
      <c r="BC134" s="31">
        <f t="shared" si="79"/>
        <v>0</v>
      </c>
      <c r="BD134" s="31">
        <f t="shared" si="79"/>
        <v>0</v>
      </c>
      <c r="BE134" s="31">
        <f t="shared" si="79"/>
        <v>0</v>
      </c>
      <c r="BF134" s="31" t="e">
        <f>#REF!</f>
        <v>#REF!</v>
      </c>
      <c r="BG134" s="31">
        <f t="shared" si="80"/>
        <v>0</v>
      </c>
      <c r="BH134" s="31">
        <f t="shared" si="80"/>
        <v>0</v>
      </c>
      <c r="BI134" s="31">
        <f t="shared" si="80"/>
        <v>0</v>
      </c>
      <c r="BJ134" s="31">
        <f t="shared" si="80"/>
        <v>0</v>
      </c>
      <c r="BK134" s="31">
        <f t="shared" si="80"/>
        <v>0</v>
      </c>
      <c r="BL134" s="31">
        <f t="shared" si="80"/>
        <v>0</v>
      </c>
      <c r="BM134" s="31">
        <f t="shared" si="80"/>
        <v>0</v>
      </c>
      <c r="BN134" s="31">
        <f t="shared" si="80"/>
        <v>0</v>
      </c>
      <c r="BO134" s="31">
        <f t="shared" si="80"/>
        <v>0</v>
      </c>
      <c r="BP134" s="31">
        <f t="shared" si="80"/>
        <v>0</v>
      </c>
      <c r="BQ134" s="31">
        <f t="shared" si="80"/>
        <v>0</v>
      </c>
      <c r="BR134" s="31">
        <f t="shared" si="80"/>
        <v>0</v>
      </c>
      <c r="BS134" s="31">
        <f t="shared" si="80"/>
        <v>0</v>
      </c>
      <c r="BW134"/>
      <c r="BX134"/>
    </row>
    <row r="135" spans="1:76" s="1" customFormat="1" ht="13.5" customHeight="1">
      <c r="A135" s="10"/>
      <c r="B135" s="25" t="s">
        <v>1093</v>
      </c>
      <c r="C135" s="26" t="s">
        <v>1094</v>
      </c>
      <c r="D135" s="26" t="s">
        <v>849</v>
      </c>
      <c r="E135" s="27" t="s">
        <v>1095</v>
      </c>
      <c r="F135" s="26" t="s">
        <v>1096</v>
      </c>
      <c r="G135" s="26" t="s">
        <v>1097</v>
      </c>
      <c r="H135" s="26" t="s">
        <v>1098</v>
      </c>
      <c r="I135" s="26" t="s">
        <v>1070</v>
      </c>
      <c r="J135" s="28"/>
      <c r="K135" s="28"/>
      <c r="L135" s="28"/>
      <c r="M135" s="28"/>
      <c r="N135" s="28"/>
      <c r="O135" s="28"/>
      <c r="P135" s="28"/>
      <c r="Q135" s="28"/>
      <c r="R135" s="28">
        <v>61.225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>
        <f t="shared" si="77"/>
        <v>61.225</v>
      </c>
      <c r="AN135" s="30" t="s">
        <v>664</v>
      </c>
      <c r="AO135" s="30" t="s">
        <v>665</v>
      </c>
      <c r="AP135" s="31">
        <f t="shared" si="78"/>
        <v>0</v>
      </c>
      <c r="AQ135" s="31">
        <f t="shared" si="79"/>
        <v>0</v>
      </c>
      <c r="AR135" s="31">
        <f t="shared" si="79"/>
        <v>0</v>
      </c>
      <c r="AS135" s="31">
        <f t="shared" si="79"/>
        <v>0</v>
      </c>
      <c r="AT135" s="31">
        <f t="shared" si="79"/>
        <v>0</v>
      </c>
      <c r="AU135" s="31">
        <f t="shared" si="79"/>
        <v>0</v>
      </c>
      <c r="AV135" s="31">
        <f t="shared" si="79"/>
        <v>0</v>
      </c>
      <c r="AW135" s="31">
        <f t="shared" si="79"/>
        <v>0</v>
      </c>
      <c r="AX135" s="31">
        <f t="shared" si="79"/>
        <v>61.225</v>
      </c>
      <c r="AY135" s="31">
        <f t="shared" si="79"/>
        <v>0</v>
      </c>
      <c r="AZ135" s="31">
        <f t="shared" si="79"/>
        <v>0</v>
      </c>
      <c r="BA135" s="31">
        <f t="shared" si="79"/>
        <v>0</v>
      </c>
      <c r="BB135" s="31">
        <f t="shared" si="79"/>
        <v>0</v>
      </c>
      <c r="BC135" s="31">
        <f t="shared" si="79"/>
        <v>0</v>
      </c>
      <c r="BD135" s="31">
        <f t="shared" si="79"/>
        <v>0</v>
      </c>
      <c r="BE135" s="31">
        <f t="shared" si="79"/>
        <v>0</v>
      </c>
      <c r="BF135" s="31" t="e">
        <f>#REF!</f>
        <v>#REF!</v>
      </c>
      <c r="BG135" s="31">
        <f t="shared" si="80"/>
        <v>0</v>
      </c>
      <c r="BH135" s="31">
        <f t="shared" si="80"/>
        <v>0</v>
      </c>
      <c r="BI135" s="31">
        <f t="shared" si="80"/>
        <v>0</v>
      </c>
      <c r="BJ135" s="31">
        <f t="shared" si="80"/>
        <v>0</v>
      </c>
      <c r="BK135" s="31">
        <f t="shared" si="80"/>
        <v>0</v>
      </c>
      <c r="BL135" s="31">
        <f t="shared" si="80"/>
        <v>0</v>
      </c>
      <c r="BM135" s="31">
        <f t="shared" si="80"/>
        <v>0</v>
      </c>
      <c r="BN135" s="31">
        <f t="shared" si="80"/>
        <v>0</v>
      </c>
      <c r="BO135" s="31">
        <f t="shared" si="80"/>
        <v>0</v>
      </c>
      <c r="BP135" s="31">
        <f t="shared" si="80"/>
        <v>0</v>
      </c>
      <c r="BQ135" s="31">
        <f t="shared" si="80"/>
        <v>0</v>
      </c>
      <c r="BR135" s="31">
        <f t="shared" si="80"/>
        <v>0</v>
      </c>
      <c r="BS135" s="31">
        <f t="shared" si="80"/>
        <v>0</v>
      </c>
      <c r="BW135"/>
      <c r="BX135"/>
    </row>
    <row r="136" spans="1:76" s="1" customFormat="1" ht="13.5" customHeight="1">
      <c r="A136" s="10"/>
      <c r="B136" s="25" t="s">
        <v>1099</v>
      </c>
      <c r="C136" s="26" t="s">
        <v>1100</v>
      </c>
      <c r="D136" s="26" t="s">
        <v>657</v>
      </c>
      <c r="E136" s="27" t="s">
        <v>657</v>
      </c>
      <c r="F136" s="26" t="s">
        <v>657</v>
      </c>
      <c r="G136" s="26" t="s">
        <v>1058</v>
      </c>
      <c r="H136" s="26" t="s">
        <v>657</v>
      </c>
      <c r="I136" s="26" t="s">
        <v>663</v>
      </c>
      <c r="J136" s="28"/>
      <c r="K136" s="28"/>
      <c r="L136" s="28"/>
      <c r="M136" s="28"/>
      <c r="N136" s="28"/>
      <c r="O136" s="28"/>
      <c r="P136" s="28"/>
      <c r="Q136" s="28"/>
      <c r="R136" s="28">
        <v>0.401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9">
        <f t="shared" si="77"/>
        <v>0.401</v>
      </c>
      <c r="AN136" s="30" t="s">
        <v>664</v>
      </c>
      <c r="AO136" s="30" t="s">
        <v>665</v>
      </c>
      <c r="AP136" s="31">
        <f t="shared" si="78"/>
        <v>0</v>
      </c>
      <c r="AQ136" s="31">
        <f t="shared" si="79"/>
        <v>0</v>
      </c>
      <c r="AR136" s="31">
        <f t="shared" si="79"/>
        <v>0</v>
      </c>
      <c r="AS136" s="31">
        <f t="shared" si="79"/>
        <v>0</v>
      </c>
      <c r="AT136" s="31">
        <f t="shared" si="79"/>
        <v>0</v>
      </c>
      <c r="AU136" s="31">
        <f t="shared" si="79"/>
        <v>0</v>
      </c>
      <c r="AV136" s="31">
        <f t="shared" si="79"/>
        <v>0</v>
      </c>
      <c r="AW136" s="31">
        <f t="shared" si="79"/>
        <v>0</v>
      </c>
      <c r="AX136" s="31">
        <f t="shared" si="79"/>
        <v>0.401</v>
      </c>
      <c r="AY136" s="31">
        <f t="shared" si="79"/>
        <v>0</v>
      </c>
      <c r="AZ136" s="31">
        <f t="shared" si="79"/>
        <v>0</v>
      </c>
      <c r="BA136" s="31">
        <f t="shared" si="79"/>
        <v>0</v>
      </c>
      <c r="BB136" s="31">
        <f t="shared" si="79"/>
        <v>0</v>
      </c>
      <c r="BC136" s="31">
        <f t="shared" si="79"/>
        <v>0</v>
      </c>
      <c r="BD136" s="31">
        <f t="shared" si="79"/>
        <v>0</v>
      </c>
      <c r="BE136" s="31">
        <f t="shared" si="79"/>
        <v>0</v>
      </c>
      <c r="BF136" s="31" t="e">
        <f>#REF!</f>
        <v>#REF!</v>
      </c>
      <c r="BG136" s="31">
        <f t="shared" si="80"/>
        <v>0</v>
      </c>
      <c r="BH136" s="31">
        <f t="shared" si="80"/>
        <v>0</v>
      </c>
      <c r="BI136" s="31">
        <f t="shared" si="80"/>
        <v>0</v>
      </c>
      <c r="BJ136" s="31">
        <f t="shared" si="80"/>
        <v>0</v>
      </c>
      <c r="BK136" s="31">
        <f t="shared" si="80"/>
        <v>0</v>
      </c>
      <c r="BL136" s="31">
        <f t="shared" si="80"/>
        <v>0</v>
      </c>
      <c r="BM136" s="31">
        <f t="shared" si="80"/>
        <v>0</v>
      </c>
      <c r="BN136" s="31">
        <f t="shared" si="80"/>
        <v>0</v>
      </c>
      <c r="BO136" s="31">
        <f t="shared" si="80"/>
        <v>0</v>
      </c>
      <c r="BP136" s="31">
        <f t="shared" si="80"/>
        <v>0</v>
      </c>
      <c r="BQ136" s="31">
        <f t="shared" si="80"/>
        <v>0</v>
      </c>
      <c r="BR136" s="31">
        <f t="shared" si="80"/>
        <v>0</v>
      </c>
      <c r="BS136" s="31">
        <f t="shared" si="80"/>
        <v>0</v>
      </c>
      <c r="BW136"/>
      <c r="BX136"/>
    </row>
    <row r="137" spans="1:76" s="1" customFormat="1" ht="13.5" customHeight="1">
      <c r="A137" s="10"/>
      <c r="B137" s="25" t="s">
        <v>1101</v>
      </c>
      <c r="C137" s="26" t="s">
        <v>1102</v>
      </c>
      <c r="D137" s="26" t="s">
        <v>668</v>
      </c>
      <c r="E137" s="27" t="s">
        <v>1103</v>
      </c>
      <c r="F137" s="26" t="s">
        <v>1104</v>
      </c>
      <c r="G137" s="26" t="s">
        <v>1105</v>
      </c>
      <c r="H137" s="26" t="s">
        <v>657</v>
      </c>
      <c r="I137" s="26" t="s">
        <v>663</v>
      </c>
      <c r="J137" s="28"/>
      <c r="K137" s="28"/>
      <c r="L137" s="28"/>
      <c r="M137" s="28"/>
      <c r="N137" s="28"/>
      <c r="O137" s="28"/>
      <c r="P137" s="28"/>
      <c r="Q137" s="28"/>
      <c r="R137" s="28">
        <v>3.044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9">
        <f t="shared" si="77"/>
        <v>3.044</v>
      </c>
      <c r="AN137" s="30" t="s">
        <v>664</v>
      </c>
      <c r="AO137" s="30" t="s">
        <v>665</v>
      </c>
      <c r="AP137" s="31">
        <f t="shared" si="78"/>
        <v>0</v>
      </c>
      <c r="AQ137" s="31">
        <f t="shared" si="79"/>
        <v>0</v>
      </c>
      <c r="AR137" s="31">
        <f t="shared" si="79"/>
        <v>0</v>
      </c>
      <c r="AS137" s="31">
        <f t="shared" si="79"/>
        <v>0</v>
      </c>
      <c r="AT137" s="31">
        <f t="shared" si="79"/>
        <v>0</v>
      </c>
      <c r="AU137" s="31">
        <f t="shared" si="79"/>
        <v>0</v>
      </c>
      <c r="AV137" s="31">
        <f t="shared" si="79"/>
        <v>0</v>
      </c>
      <c r="AW137" s="31">
        <f t="shared" si="79"/>
        <v>0</v>
      </c>
      <c r="AX137" s="31">
        <f t="shared" si="79"/>
        <v>3.044</v>
      </c>
      <c r="AY137" s="31">
        <f t="shared" si="79"/>
        <v>0</v>
      </c>
      <c r="AZ137" s="31">
        <f t="shared" si="79"/>
        <v>0</v>
      </c>
      <c r="BA137" s="31">
        <f t="shared" si="79"/>
        <v>0</v>
      </c>
      <c r="BB137" s="31">
        <f t="shared" si="79"/>
        <v>0</v>
      </c>
      <c r="BC137" s="31">
        <f t="shared" si="79"/>
        <v>0</v>
      </c>
      <c r="BD137" s="31">
        <f t="shared" si="79"/>
        <v>0</v>
      </c>
      <c r="BE137" s="31">
        <f t="shared" si="79"/>
        <v>0</v>
      </c>
      <c r="BF137" s="31" t="e">
        <f>#REF!</f>
        <v>#REF!</v>
      </c>
      <c r="BG137" s="31">
        <f t="shared" si="80"/>
        <v>0</v>
      </c>
      <c r="BH137" s="31">
        <f t="shared" si="80"/>
        <v>0</v>
      </c>
      <c r="BI137" s="31">
        <f t="shared" si="80"/>
        <v>0</v>
      </c>
      <c r="BJ137" s="31">
        <f t="shared" si="80"/>
        <v>0</v>
      </c>
      <c r="BK137" s="31">
        <f t="shared" si="80"/>
        <v>0</v>
      </c>
      <c r="BL137" s="31">
        <f t="shared" si="80"/>
        <v>0</v>
      </c>
      <c r="BM137" s="31">
        <f t="shared" si="80"/>
        <v>0</v>
      </c>
      <c r="BN137" s="31">
        <f t="shared" si="80"/>
        <v>0</v>
      </c>
      <c r="BO137" s="31">
        <f t="shared" si="80"/>
        <v>0</v>
      </c>
      <c r="BP137" s="31">
        <f t="shared" si="80"/>
        <v>0</v>
      </c>
      <c r="BQ137" s="31">
        <f t="shared" si="80"/>
        <v>0</v>
      </c>
      <c r="BR137" s="31">
        <f t="shared" si="80"/>
        <v>0</v>
      </c>
      <c r="BS137" s="31">
        <f t="shared" si="80"/>
        <v>0</v>
      </c>
      <c r="BW137"/>
      <c r="BX137"/>
    </row>
    <row r="138" spans="1:76" s="1" customFormat="1" ht="13.5" customHeight="1">
      <c r="A138" s="10"/>
      <c r="B138" s="25" t="s">
        <v>1106</v>
      </c>
      <c r="C138" s="26" t="s">
        <v>1107</v>
      </c>
      <c r="D138" s="26" t="s">
        <v>657</v>
      </c>
      <c r="E138" s="27" t="s">
        <v>657</v>
      </c>
      <c r="F138" s="26" t="s">
        <v>1108</v>
      </c>
      <c r="G138" s="26" t="s">
        <v>1109</v>
      </c>
      <c r="H138" s="26" t="s">
        <v>657</v>
      </c>
      <c r="I138" s="26" t="s">
        <v>663</v>
      </c>
      <c r="J138" s="28"/>
      <c r="K138" s="28"/>
      <c r="L138" s="28"/>
      <c r="M138" s="28"/>
      <c r="N138" s="28"/>
      <c r="O138" s="28"/>
      <c r="P138" s="28"/>
      <c r="Q138" s="28"/>
      <c r="R138" s="28">
        <v>0.742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9">
        <f t="shared" si="77"/>
        <v>0.742</v>
      </c>
      <c r="AN138" s="30" t="s">
        <v>664</v>
      </c>
      <c r="AO138" s="30" t="s">
        <v>665</v>
      </c>
      <c r="AP138" s="31">
        <f t="shared" si="78"/>
        <v>0</v>
      </c>
      <c r="AQ138" s="31">
        <f t="shared" si="79"/>
        <v>0</v>
      </c>
      <c r="AR138" s="31">
        <f t="shared" si="79"/>
        <v>0</v>
      </c>
      <c r="AS138" s="31">
        <f t="shared" si="79"/>
        <v>0</v>
      </c>
      <c r="AT138" s="31">
        <f t="shared" si="79"/>
        <v>0</v>
      </c>
      <c r="AU138" s="31">
        <f t="shared" si="79"/>
        <v>0</v>
      </c>
      <c r="AV138" s="31">
        <f t="shared" si="79"/>
        <v>0</v>
      </c>
      <c r="AW138" s="31">
        <f t="shared" si="79"/>
        <v>0</v>
      </c>
      <c r="AX138" s="31">
        <f t="shared" si="79"/>
        <v>0.742</v>
      </c>
      <c r="AY138" s="31">
        <f t="shared" si="79"/>
        <v>0</v>
      </c>
      <c r="AZ138" s="31">
        <f t="shared" si="79"/>
        <v>0</v>
      </c>
      <c r="BA138" s="31">
        <f t="shared" si="79"/>
        <v>0</v>
      </c>
      <c r="BB138" s="31">
        <f t="shared" si="79"/>
        <v>0</v>
      </c>
      <c r="BC138" s="31">
        <f t="shared" si="79"/>
        <v>0</v>
      </c>
      <c r="BD138" s="31">
        <f t="shared" si="79"/>
        <v>0</v>
      </c>
      <c r="BE138" s="31">
        <f t="shared" si="79"/>
        <v>0</v>
      </c>
      <c r="BF138" s="31" t="e">
        <f>#REF!</f>
        <v>#REF!</v>
      </c>
      <c r="BG138" s="31">
        <f t="shared" si="80"/>
        <v>0</v>
      </c>
      <c r="BH138" s="31">
        <f t="shared" si="80"/>
        <v>0</v>
      </c>
      <c r="BI138" s="31">
        <f t="shared" si="80"/>
        <v>0</v>
      </c>
      <c r="BJ138" s="31">
        <f t="shared" si="80"/>
        <v>0</v>
      </c>
      <c r="BK138" s="31">
        <f t="shared" si="80"/>
        <v>0</v>
      </c>
      <c r="BL138" s="31">
        <f t="shared" si="80"/>
        <v>0</v>
      </c>
      <c r="BM138" s="31">
        <f t="shared" si="80"/>
        <v>0</v>
      </c>
      <c r="BN138" s="31">
        <f t="shared" si="80"/>
        <v>0</v>
      </c>
      <c r="BO138" s="31">
        <f t="shared" si="80"/>
        <v>0</v>
      </c>
      <c r="BP138" s="31">
        <f t="shared" si="80"/>
        <v>0</v>
      </c>
      <c r="BQ138" s="31">
        <f t="shared" si="80"/>
        <v>0</v>
      </c>
      <c r="BR138" s="31">
        <f t="shared" si="80"/>
        <v>0</v>
      </c>
      <c r="BS138" s="31">
        <f t="shared" si="80"/>
        <v>0</v>
      </c>
      <c r="BW138"/>
      <c r="BX138"/>
    </row>
    <row r="139" spans="1:76" s="1" customFormat="1" ht="13.5" customHeight="1">
      <c r="A139" s="10"/>
      <c r="B139" s="25" t="s">
        <v>1110</v>
      </c>
      <c r="C139" s="26" t="s">
        <v>1111</v>
      </c>
      <c r="D139" s="26" t="s">
        <v>657</v>
      </c>
      <c r="E139" s="27" t="s">
        <v>1112</v>
      </c>
      <c r="F139" s="26" t="s">
        <v>657</v>
      </c>
      <c r="G139" s="26" t="s">
        <v>1058</v>
      </c>
      <c r="H139" s="26" t="s">
        <v>657</v>
      </c>
      <c r="I139" s="26" t="s">
        <v>663</v>
      </c>
      <c r="J139" s="28"/>
      <c r="K139" s="28"/>
      <c r="L139" s="28"/>
      <c r="M139" s="28"/>
      <c r="N139" s="28"/>
      <c r="O139" s="28"/>
      <c r="P139" s="28"/>
      <c r="Q139" s="28"/>
      <c r="R139" s="28">
        <v>5.141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9">
        <f t="shared" si="77"/>
        <v>5.141</v>
      </c>
      <c r="AN139" s="30" t="s">
        <v>664</v>
      </c>
      <c r="AO139" s="30" t="s">
        <v>665</v>
      </c>
      <c r="AP139" s="31">
        <f t="shared" si="78"/>
        <v>0</v>
      </c>
      <c r="AQ139" s="31">
        <f t="shared" si="79"/>
        <v>0</v>
      </c>
      <c r="AR139" s="31">
        <f t="shared" si="79"/>
        <v>0</v>
      </c>
      <c r="AS139" s="31">
        <f t="shared" si="79"/>
        <v>0</v>
      </c>
      <c r="AT139" s="31">
        <f t="shared" si="79"/>
        <v>0</v>
      </c>
      <c r="AU139" s="31">
        <f t="shared" si="79"/>
        <v>0</v>
      </c>
      <c r="AV139" s="31">
        <f t="shared" si="79"/>
        <v>0</v>
      </c>
      <c r="AW139" s="31">
        <f t="shared" si="79"/>
        <v>0</v>
      </c>
      <c r="AX139" s="31">
        <f t="shared" si="79"/>
        <v>5.141</v>
      </c>
      <c r="AY139" s="31">
        <f t="shared" si="79"/>
        <v>0</v>
      </c>
      <c r="AZ139" s="31">
        <f t="shared" si="79"/>
        <v>0</v>
      </c>
      <c r="BA139" s="31">
        <f t="shared" si="79"/>
        <v>0</v>
      </c>
      <c r="BB139" s="31">
        <f t="shared" si="79"/>
        <v>0</v>
      </c>
      <c r="BC139" s="31">
        <f t="shared" si="79"/>
        <v>0</v>
      </c>
      <c r="BD139" s="31">
        <f t="shared" si="79"/>
        <v>0</v>
      </c>
      <c r="BE139" s="31">
        <f t="shared" si="79"/>
        <v>0</v>
      </c>
      <c r="BF139" s="31" t="e">
        <f>#REF!</f>
        <v>#REF!</v>
      </c>
      <c r="BG139" s="31">
        <f t="shared" si="80"/>
        <v>0</v>
      </c>
      <c r="BH139" s="31">
        <f t="shared" si="80"/>
        <v>0</v>
      </c>
      <c r="BI139" s="31">
        <f t="shared" si="80"/>
        <v>0</v>
      </c>
      <c r="BJ139" s="31">
        <f t="shared" si="80"/>
        <v>0</v>
      </c>
      <c r="BK139" s="31">
        <f t="shared" si="80"/>
        <v>0</v>
      </c>
      <c r="BL139" s="31">
        <f t="shared" si="80"/>
        <v>0</v>
      </c>
      <c r="BM139" s="31">
        <f t="shared" si="80"/>
        <v>0</v>
      </c>
      <c r="BN139" s="31">
        <f t="shared" si="80"/>
        <v>0</v>
      </c>
      <c r="BO139" s="31">
        <f t="shared" si="80"/>
        <v>0</v>
      </c>
      <c r="BP139" s="31">
        <f t="shared" si="80"/>
        <v>0</v>
      </c>
      <c r="BQ139" s="31">
        <f t="shared" si="80"/>
        <v>0</v>
      </c>
      <c r="BR139" s="31">
        <f t="shared" si="80"/>
        <v>0</v>
      </c>
      <c r="BS139" s="31">
        <f t="shared" si="80"/>
        <v>0</v>
      </c>
      <c r="BW139"/>
      <c r="BX139"/>
    </row>
    <row r="140" spans="1:76" s="1" customFormat="1" ht="13.5" customHeight="1">
      <c r="A140" s="10"/>
      <c r="B140" s="25" t="s">
        <v>1113</v>
      </c>
      <c r="C140" s="26" t="s">
        <v>1114</v>
      </c>
      <c r="D140" s="26" t="s">
        <v>875</v>
      </c>
      <c r="E140" s="27" t="s">
        <v>1115</v>
      </c>
      <c r="F140" s="26" t="s">
        <v>1116</v>
      </c>
      <c r="G140" s="26" t="s">
        <v>1117</v>
      </c>
      <c r="H140" s="26" t="s">
        <v>1118</v>
      </c>
      <c r="I140" s="26" t="s">
        <v>1070</v>
      </c>
      <c r="J140" s="28"/>
      <c r="K140" s="28"/>
      <c r="L140" s="28">
        <v>9295.362</v>
      </c>
      <c r="M140" s="28">
        <v>13714.779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9">
        <f t="shared" si="77"/>
        <v>23010.141</v>
      </c>
      <c r="AN140" s="30" t="s">
        <v>664</v>
      </c>
      <c r="AO140" s="30" t="s">
        <v>665</v>
      </c>
      <c r="AP140" s="31">
        <f t="shared" si="78"/>
        <v>0</v>
      </c>
      <c r="AQ140" s="31">
        <f t="shared" si="79"/>
        <v>0</v>
      </c>
      <c r="AR140" s="31">
        <f t="shared" si="79"/>
        <v>9295.362</v>
      </c>
      <c r="AS140" s="31">
        <f t="shared" si="79"/>
        <v>13714.779</v>
      </c>
      <c r="AT140" s="31">
        <f t="shared" si="79"/>
        <v>0</v>
      </c>
      <c r="AU140" s="31">
        <f t="shared" si="79"/>
        <v>0</v>
      </c>
      <c r="AV140" s="31">
        <f t="shared" si="79"/>
        <v>0</v>
      </c>
      <c r="AW140" s="31">
        <f t="shared" si="79"/>
        <v>0</v>
      </c>
      <c r="AX140" s="31">
        <f t="shared" si="79"/>
        <v>0</v>
      </c>
      <c r="AY140" s="31">
        <f t="shared" si="79"/>
        <v>0</v>
      </c>
      <c r="AZ140" s="31">
        <f t="shared" si="79"/>
        <v>0</v>
      </c>
      <c r="BA140" s="31">
        <f t="shared" si="79"/>
        <v>0</v>
      </c>
      <c r="BB140" s="31">
        <f t="shared" si="79"/>
        <v>0</v>
      </c>
      <c r="BC140" s="31">
        <f t="shared" si="79"/>
        <v>0</v>
      </c>
      <c r="BD140" s="31">
        <f t="shared" si="79"/>
        <v>0</v>
      </c>
      <c r="BE140" s="31">
        <f t="shared" si="79"/>
        <v>0</v>
      </c>
      <c r="BF140" s="31" t="e">
        <f>#REF!</f>
        <v>#REF!</v>
      </c>
      <c r="BG140" s="31">
        <f t="shared" si="80"/>
        <v>0</v>
      </c>
      <c r="BH140" s="31">
        <f t="shared" si="80"/>
        <v>0</v>
      </c>
      <c r="BI140" s="31">
        <f t="shared" si="80"/>
        <v>0</v>
      </c>
      <c r="BJ140" s="31">
        <f t="shared" si="80"/>
        <v>0</v>
      </c>
      <c r="BK140" s="31">
        <f t="shared" si="80"/>
        <v>0</v>
      </c>
      <c r="BL140" s="31">
        <f t="shared" si="80"/>
        <v>0</v>
      </c>
      <c r="BM140" s="31">
        <f t="shared" si="80"/>
        <v>0</v>
      </c>
      <c r="BN140" s="31">
        <f t="shared" si="80"/>
        <v>0</v>
      </c>
      <c r="BO140" s="31">
        <f t="shared" si="80"/>
        <v>0</v>
      </c>
      <c r="BP140" s="31">
        <f t="shared" si="80"/>
        <v>0</v>
      </c>
      <c r="BQ140" s="31">
        <f t="shared" si="80"/>
        <v>0</v>
      </c>
      <c r="BR140" s="31">
        <f t="shared" si="80"/>
        <v>0</v>
      </c>
      <c r="BS140" s="31">
        <f t="shared" si="80"/>
        <v>0</v>
      </c>
      <c r="BW140"/>
      <c r="BX140"/>
    </row>
    <row r="141" spans="1:76" s="1" customFormat="1" ht="13.5" customHeight="1">
      <c r="A141" s="10"/>
      <c r="B141" s="25" t="s">
        <v>1119</v>
      </c>
      <c r="C141" s="26" t="s">
        <v>1120</v>
      </c>
      <c r="D141" s="26" t="s">
        <v>875</v>
      </c>
      <c r="E141" s="27" t="s">
        <v>1121</v>
      </c>
      <c r="F141" s="26" t="s">
        <v>1122</v>
      </c>
      <c r="G141" s="26" t="s">
        <v>1081</v>
      </c>
      <c r="H141" s="26" t="s">
        <v>1123</v>
      </c>
      <c r="I141" s="26" t="s">
        <v>1070</v>
      </c>
      <c r="J141" s="28"/>
      <c r="K141" s="28"/>
      <c r="L141" s="28">
        <v>6182.809</v>
      </c>
      <c r="M141" s="28">
        <v>7479.466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9">
        <f t="shared" si="77"/>
        <v>13662.275000000001</v>
      </c>
      <c r="AN141" s="30" t="s">
        <v>664</v>
      </c>
      <c r="AO141" s="30" t="s">
        <v>665</v>
      </c>
      <c r="AP141" s="31">
        <f t="shared" si="78"/>
        <v>0</v>
      </c>
      <c r="AQ141" s="31">
        <f t="shared" si="79"/>
        <v>0</v>
      </c>
      <c r="AR141" s="31">
        <f t="shared" si="79"/>
        <v>6182.809</v>
      </c>
      <c r="AS141" s="31">
        <f t="shared" si="79"/>
        <v>7479.466</v>
      </c>
      <c r="AT141" s="31">
        <f t="shared" si="79"/>
        <v>0</v>
      </c>
      <c r="AU141" s="31">
        <f t="shared" si="79"/>
        <v>0</v>
      </c>
      <c r="AV141" s="31">
        <f t="shared" si="79"/>
        <v>0</v>
      </c>
      <c r="AW141" s="31">
        <f t="shared" si="79"/>
        <v>0</v>
      </c>
      <c r="AX141" s="31">
        <f t="shared" si="79"/>
        <v>0</v>
      </c>
      <c r="AY141" s="31">
        <f t="shared" si="79"/>
        <v>0</v>
      </c>
      <c r="AZ141" s="31">
        <f t="shared" si="79"/>
        <v>0</v>
      </c>
      <c r="BA141" s="31">
        <f t="shared" si="79"/>
        <v>0</v>
      </c>
      <c r="BB141" s="31">
        <f t="shared" si="79"/>
        <v>0</v>
      </c>
      <c r="BC141" s="31">
        <f t="shared" si="79"/>
        <v>0</v>
      </c>
      <c r="BD141" s="31">
        <f t="shared" si="79"/>
        <v>0</v>
      </c>
      <c r="BE141" s="31">
        <f t="shared" si="79"/>
        <v>0</v>
      </c>
      <c r="BF141" s="31" t="e">
        <f>#REF!</f>
        <v>#REF!</v>
      </c>
      <c r="BG141" s="31">
        <f t="shared" si="80"/>
        <v>0</v>
      </c>
      <c r="BH141" s="31">
        <f t="shared" si="80"/>
        <v>0</v>
      </c>
      <c r="BI141" s="31">
        <f t="shared" si="80"/>
        <v>0</v>
      </c>
      <c r="BJ141" s="31">
        <f t="shared" si="80"/>
        <v>0</v>
      </c>
      <c r="BK141" s="31">
        <f t="shared" si="80"/>
        <v>0</v>
      </c>
      <c r="BL141" s="31">
        <f t="shared" si="80"/>
        <v>0</v>
      </c>
      <c r="BM141" s="31">
        <f t="shared" si="80"/>
        <v>0</v>
      </c>
      <c r="BN141" s="31">
        <f t="shared" si="80"/>
        <v>0</v>
      </c>
      <c r="BO141" s="31">
        <f t="shared" si="80"/>
        <v>0</v>
      </c>
      <c r="BP141" s="31">
        <f t="shared" si="80"/>
        <v>0</v>
      </c>
      <c r="BQ141" s="31">
        <f t="shared" si="80"/>
        <v>0</v>
      </c>
      <c r="BR141" s="31">
        <f t="shared" si="80"/>
        <v>0</v>
      </c>
      <c r="BS141" s="31">
        <f t="shared" si="80"/>
        <v>0</v>
      </c>
      <c r="BW141"/>
      <c r="BX141"/>
    </row>
    <row r="142" spans="1:76" s="1" customFormat="1" ht="13.5" customHeight="1">
      <c r="A142" s="10"/>
      <c r="B142" s="25" t="s">
        <v>1124</v>
      </c>
      <c r="C142" s="26" t="s">
        <v>1125</v>
      </c>
      <c r="D142" s="26" t="s">
        <v>724</v>
      </c>
      <c r="E142" s="27" t="s">
        <v>1126</v>
      </c>
      <c r="F142" s="26" t="s">
        <v>1127</v>
      </c>
      <c r="G142" s="26" t="s">
        <v>1128</v>
      </c>
      <c r="H142" s="26" t="s">
        <v>1129</v>
      </c>
      <c r="I142" s="26" t="s">
        <v>1070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>
        <v>229.4</v>
      </c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9">
        <f t="shared" si="77"/>
        <v>229.4</v>
      </c>
      <c r="AN142" s="30" t="s">
        <v>664</v>
      </c>
      <c r="AO142" s="30" t="s">
        <v>665</v>
      </c>
      <c r="AP142" s="31">
        <f t="shared" si="78"/>
        <v>0</v>
      </c>
      <c r="AQ142" s="31">
        <f t="shared" si="79"/>
        <v>0</v>
      </c>
      <c r="AR142" s="31">
        <f t="shared" si="79"/>
        <v>0</v>
      </c>
      <c r="AS142" s="31">
        <f t="shared" si="79"/>
        <v>0</v>
      </c>
      <c r="AT142" s="31">
        <f t="shared" si="79"/>
        <v>0</v>
      </c>
      <c r="AU142" s="31">
        <f t="shared" si="79"/>
        <v>0</v>
      </c>
      <c r="AV142" s="31">
        <f t="shared" si="79"/>
        <v>0</v>
      </c>
      <c r="AW142" s="31">
        <f t="shared" si="79"/>
        <v>0</v>
      </c>
      <c r="AX142" s="31">
        <f t="shared" si="79"/>
        <v>0</v>
      </c>
      <c r="AY142" s="31">
        <f t="shared" si="79"/>
        <v>0</v>
      </c>
      <c r="AZ142" s="31">
        <f t="shared" si="79"/>
        <v>0</v>
      </c>
      <c r="BA142" s="31">
        <f t="shared" si="79"/>
        <v>0</v>
      </c>
      <c r="BB142" s="31">
        <f t="shared" si="79"/>
        <v>0</v>
      </c>
      <c r="BC142" s="31">
        <f t="shared" si="79"/>
        <v>229.4</v>
      </c>
      <c r="BD142" s="31">
        <f t="shared" si="79"/>
        <v>0</v>
      </c>
      <c r="BE142" s="31">
        <f t="shared" si="79"/>
        <v>0</v>
      </c>
      <c r="BF142" s="31" t="e">
        <f>#REF!</f>
        <v>#REF!</v>
      </c>
      <c r="BG142" s="31">
        <f t="shared" si="80"/>
        <v>0</v>
      </c>
      <c r="BH142" s="31">
        <f t="shared" si="80"/>
        <v>0</v>
      </c>
      <c r="BI142" s="31">
        <f t="shared" si="80"/>
        <v>0</v>
      </c>
      <c r="BJ142" s="31">
        <f t="shared" si="80"/>
        <v>0</v>
      </c>
      <c r="BK142" s="31">
        <f t="shared" si="80"/>
        <v>0</v>
      </c>
      <c r="BL142" s="31">
        <f t="shared" si="80"/>
        <v>0</v>
      </c>
      <c r="BM142" s="31">
        <f t="shared" si="80"/>
        <v>0</v>
      </c>
      <c r="BN142" s="31">
        <f t="shared" si="80"/>
        <v>0</v>
      </c>
      <c r="BO142" s="31">
        <f t="shared" si="80"/>
        <v>0</v>
      </c>
      <c r="BP142" s="31">
        <f t="shared" si="80"/>
        <v>0</v>
      </c>
      <c r="BQ142" s="31">
        <f t="shared" si="80"/>
        <v>0</v>
      </c>
      <c r="BR142" s="31">
        <f t="shared" si="80"/>
        <v>0</v>
      </c>
      <c r="BS142" s="31">
        <f t="shared" si="80"/>
        <v>0</v>
      </c>
      <c r="BW142"/>
      <c r="BX142"/>
    </row>
    <row r="143" spans="1:76" s="1" customFormat="1" ht="13.5" customHeight="1">
      <c r="A143" s="10"/>
      <c r="B143" s="25" t="s">
        <v>1130</v>
      </c>
      <c r="C143" s="26" t="s">
        <v>1131</v>
      </c>
      <c r="D143" s="26" t="s">
        <v>724</v>
      </c>
      <c r="E143" s="27" t="s">
        <v>1132</v>
      </c>
      <c r="F143" s="26" t="s">
        <v>1133</v>
      </c>
      <c r="G143" s="26" t="s">
        <v>1134</v>
      </c>
      <c r="H143" s="26" t="s">
        <v>1135</v>
      </c>
      <c r="I143" s="26" t="s">
        <v>1070</v>
      </c>
      <c r="J143" s="28">
        <v>1918.5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9">
        <f t="shared" si="77"/>
        <v>1918.5</v>
      </c>
      <c r="AN143" s="30" t="s">
        <v>664</v>
      </c>
      <c r="AO143" s="30" t="s">
        <v>665</v>
      </c>
      <c r="AP143" s="31">
        <f t="shared" si="78"/>
        <v>1918.5</v>
      </c>
      <c r="AQ143" s="31">
        <f aca="true" t="shared" si="81" ref="AQ143:AQ152">K143</f>
        <v>0</v>
      </c>
      <c r="AR143" s="31">
        <f aca="true" t="shared" si="82" ref="AR143:AR152">L143</f>
        <v>0</v>
      </c>
      <c r="AS143" s="31">
        <f aca="true" t="shared" si="83" ref="AS143:AS152">M143</f>
        <v>0</v>
      </c>
      <c r="AT143" s="31">
        <f aca="true" t="shared" si="84" ref="AT143:AT152">N143</f>
        <v>0</v>
      </c>
      <c r="AU143" s="31">
        <f aca="true" t="shared" si="85" ref="AU143:AU152">O143</f>
        <v>0</v>
      </c>
      <c r="AV143" s="31">
        <f aca="true" t="shared" si="86" ref="AV143:AV152">P143</f>
        <v>0</v>
      </c>
      <c r="AW143" s="31">
        <f aca="true" t="shared" si="87" ref="AW143:AW152">Q143</f>
        <v>0</v>
      </c>
      <c r="AX143" s="31">
        <f aca="true" t="shared" si="88" ref="AX143:AX152">R143</f>
        <v>0</v>
      </c>
      <c r="AY143" s="31">
        <f aca="true" t="shared" si="89" ref="AY143:AY152">S143</f>
        <v>0</v>
      </c>
      <c r="AZ143" s="31">
        <f aca="true" t="shared" si="90" ref="AZ143:AZ152">T143</f>
        <v>0</v>
      </c>
      <c r="BA143" s="31">
        <f aca="true" t="shared" si="91" ref="BA143:BA152">U143</f>
        <v>0</v>
      </c>
      <c r="BB143" s="31">
        <f aca="true" t="shared" si="92" ref="BB143:BB152">V143</f>
        <v>0</v>
      </c>
      <c r="BC143" s="31">
        <f aca="true" t="shared" si="93" ref="BC143:BC152">W143</f>
        <v>0</v>
      </c>
      <c r="BD143" s="31">
        <f aca="true" t="shared" si="94" ref="BD143:BD152">X143</f>
        <v>0</v>
      </c>
      <c r="BE143" s="31">
        <f aca="true" t="shared" si="95" ref="BE143:BE152">Y143</f>
        <v>0</v>
      </c>
      <c r="BF143" s="31" t="e">
        <f>#REF!</f>
        <v>#REF!</v>
      </c>
      <c r="BG143" s="31">
        <f t="shared" si="80"/>
        <v>0</v>
      </c>
      <c r="BH143" s="31">
        <f t="shared" si="80"/>
        <v>0</v>
      </c>
      <c r="BI143" s="31">
        <f t="shared" si="80"/>
        <v>0</v>
      </c>
      <c r="BJ143" s="31">
        <f t="shared" si="80"/>
        <v>0</v>
      </c>
      <c r="BK143" s="31">
        <f t="shared" si="80"/>
        <v>0</v>
      </c>
      <c r="BL143" s="31">
        <f t="shared" si="80"/>
        <v>0</v>
      </c>
      <c r="BM143" s="31">
        <f t="shared" si="80"/>
        <v>0</v>
      </c>
      <c r="BN143" s="31">
        <f t="shared" si="80"/>
        <v>0</v>
      </c>
      <c r="BO143" s="31">
        <f t="shared" si="80"/>
        <v>0</v>
      </c>
      <c r="BP143" s="31">
        <f t="shared" si="80"/>
        <v>0</v>
      </c>
      <c r="BQ143" s="31">
        <f t="shared" si="80"/>
        <v>0</v>
      </c>
      <c r="BR143" s="31">
        <f t="shared" si="80"/>
        <v>0</v>
      </c>
      <c r="BS143" s="31">
        <f t="shared" si="80"/>
        <v>0</v>
      </c>
      <c r="BW143"/>
      <c r="BX143"/>
    </row>
    <row r="144" spans="1:76" s="1" customFormat="1" ht="13.5" customHeight="1">
      <c r="A144" s="10"/>
      <c r="B144" s="25" t="s">
        <v>1136</v>
      </c>
      <c r="C144" s="26" t="s">
        <v>1137</v>
      </c>
      <c r="D144" s="26" t="s">
        <v>724</v>
      </c>
      <c r="E144" s="27" t="s">
        <v>1138</v>
      </c>
      <c r="F144" s="26" t="s">
        <v>1139</v>
      </c>
      <c r="G144" s="26" t="s">
        <v>1140</v>
      </c>
      <c r="H144" s="26" t="s">
        <v>1141</v>
      </c>
      <c r="I144" s="26" t="s">
        <v>1070</v>
      </c>
      <c r="J144" s="28">
        <v>1871.37</v>
      </c>
      <c r="K144" s="28"/>
      <c r="L144" s="28">
        <v>6119.812</v>
      </c>
      <c r="M144" s="28">
        <v>1064.615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>
        <v>279.4</v>
      </c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9">
        <f t="shared" si="77"/>
        <v>9335.197</v>
      </c>
      <c r="AN144" s="30" t="s">
        <v>664</v>
      </c>
      <c r="AO144" s="30" t="s">
        <v>665</v>
      </c>
      <c r="AP144" s="31">
        <f t="shared" si="78"/>
        <v>1871.37</v>
      </c>
      <c r="AQ144" s="31">
        <f t="shared" si="81"/>
        <v>0</v>
      </c>
      <c r="AR144" s="31">
        <f t="shared" si="82"/>
        <v>6119.812</v>
      </c>
      <c r="AS144" s="31">
        <f t="shared" si="83"/>
        <v>1064.615</v>
      </c>
      <c r="AT144" s="31">
        <f t="shared" si="84"/>
        <v>0</v>
      </c>
      <c r="AU144" s="31">
        <f t="shared" si="85"/>
        <v>0</v>
      </c>
      <c r="AV144" s="31">
        <f t="shared" si="86"/>
        <v>0</v>
      </c>
      <c r="AW144" s="31">
        <f t="shared" si="87"/>
        <v>0</v>
      </c>
      <c r="AX144" s="31">
        <f t="shared" si="88"/>
        <v>0</v>
      </c>
      <c r="AY144" s="31">
        <f t="shared" si="89"/>
        <v>0</v>
      </c>
      <c r="AZ144" s="31">
        <f t="shared" si="90"/>
        <v>0</v>
      </c>
      <c r="BA144" s="31">
        <f t="shared" si="91"/>
        <v>0</v>
      </c>
      <c r="BB144" s="31">
        <f t="shared" si="92"/>
        <v>0</v>
      </c>
      <c r="BC144" s="31">
        <f t="shared" si="93"/>
        <v>279.4</v>
      </c>
      <c r="BD144" s="31">
        <f t="shared" si="94"/>
        <v>0</v>
      </c>
      <c r="BE144" s="31">
        <f t="shared" si="95"/>
        <v>0</v>
      </c>
      <c r="BF144" s="31" t="e">
        <f>#REF!</f>
        <v>#REF!</v>
      </c>
      <c r="BG144" s="31">
        <f t="shared" si="80"/>
        <v>0</v>
      </c>
      <c r="BH144" s="31">
        <f t="shared" si="80"/>
        <v>0</v>
      </c>
      <c r="BI144" s="31">
        <f t="shared" si="80"/>
        <v>0</v>
      </c>
      <c r="BJ144" s="31">
        <f t="shared" si="80"/>
        <v>0</v>
      </c>
      <c r="BK144" s="31">
        <f t="shared" si="80"/>
        <v>0</v>
      </c>
      <c r="BL144" s="31">
        <f t="shared" si="80"/>
        <v>0</v>
      </c>
      <c r="BM144" s="31">
        <f t="shared" si="80"/>
        <v>0</v>
      </c>
      <c r="BN144" s="31">
        <f t="shared" si="80"/>
        <v>0</v>
      </c>
      <c r="BO144" s="31">
        <f t="shared" si="80"/>
        <v>0</v>
      </c>
      <c r="BP144" s="31">
        <f t="shared" si="80"/>
        <v>0</v>
      </c>
      <c r="BQ144" s="31">
        <f t="shared" si="80"/>
        <v>0</v>
      </c>
      <c r="BR144" s="31">
        <f t="shared" si="80"/>
        <v>0</v>
      </c>
      <c r="BS144" s="31">
        <f t="shared" si="80"/>
        <v>0</v>
      </c>
      <c r="BW144"/>
      <c r="BX144"/>
    </row>
    <row r="145" spans="1:76" s="1" customFormat="1" ht="13.5" customHeight="1">
      <c r="A145" s="10"/>
      <c r="B145" s="25" t="s">
        <v>1142</v>
      </c>
      <c r="C145" s="26" t="s">
        <v>1143</v>
      </c>
      <c r="D145" s="26" t="s">
        <v>1039</v>
      </c>
      <c r="E145" s="27" t="s">
        <v>1144</v>
      </c>
      <c r="F145" s="26" t="s">
        <v>1145</v>
      </c>
      <c r="G145" s="26" t="s">
        <v>1146</v>
      </c>
      <c r="H145" s="26" t="s">
        <v>1147</v>
      </c>
      <c r="I145" s="26" t="s">
        <v>1070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>
        <v>263.875</v>
      </c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9">
        <f t="shared" si="77"/>
        <v>263.875</v>
      </c>
      <c r="AN145" s="30" t="s">
        <v>664</v>
      </c>
      <c r="AO145" s="30" t="s">
        <v>665</v>
      </c>
      <c r="AP145" s="31">
        <f t="shared" si="78"/>
        <v>0</v>
      </c>
      <c r="AQ145" s="31">
        <f t="shared" si="81"/>
        <v>0</v>
      </c>
      <c r="AR145" s="31">
        <f t="shared" si="82"/>
        <v>0</v>
      </c>
      <c r="AS145" s="31">
        <f t="shared" si="83"/>
        <v>0</v>
      </c>
      <c r="AT145" s="31">
        <f t="shared" si="84"/>
        <v>0</v>
      </c>
      <c r="AU145" s="31">
        <f t="shared" si="85"/>
        <v>0</v>
      </c>
      <c r="AV145" s="31">
        <f t="shared" si="86"/>
        <v>0</v>
      </c>
      <c r="AW145" s="31">
        <f t="shared" si="87"/>
        <v>0</v>
      </c>
      <c r="AX145" s="31">
        <f t="shared" si="88"/>
        <v>0</v>
      </c>
      <c r="AY145" s="31">
        <f t="shared" si="89"/>
        <v>0</v>
      </c>
      <c r="AZ145" s="31">
        <f t="shared" si="90"/>
        <v>0</v>
      </c>
      <c r="BA145" s="31">
        <f t="shared" si="91"/>
        <v>0</v>
      </c>
      <c r="BB145" s="31">
        <f t="shared" si="92"/>
        <v>0</v>
      </c>
      <c r="BC145" s="31">
        <f t="shared" si="93"/>
        <v>263.875</v>
      </c>
      <c r="BD145" s="31">
        <f t="shared" si="94"/>
        <v>0</v>
      </c>
      <c r="BE145" s="31">
        <f t="shared" si="95"/>
        <v>0</v>
      </c>
      <c r="BF145" s="31" t="e">
        <f>#REF!</f>
        <v>#REF!</v>
      </c>
      <c r="BG145" s="31">
        <f t="shared" si="80"/>
        <v>0</v>
      </c>
      <c r="BH145" s="31">
        <f t="shared" si="80"/>
        <v>0</v>
      </c>
      <c r="BI145" s="31">
        <f t="shared" si="80"/>
        <v>0</v>
      </c>
      <c r="BJ145" s="31">
        <f t="shared" si="80"/>
        <v>0</v>
      </c>
      <c r="BK145" s="31">
        <f t="shared" si="80"/>
        <v>0</v>
      </c>
      <c r="BL145" s="31">
        <f t="shared" si="80"/>
        <v>0</v>
      </c>
      <c r="BM145" s="31">
        <f t="shared" si="80"/>
        <v>0</v>
      </c>
      <c r="BN145" s="31">
        <f t="shared" si="80"/>
        <v>0</v>
      </c>
      <c r="BO145" s="31">
        <f aca="true" t="shared" si="96" ref="BO145:BS152">AH145</f>
        <v>0</v>
      </c>
      <c r="BP145" s="31">
        <f t="shared" si="96"/>
        <v>0</v>
      </c>
      <c r="BQ145" s="31">
        <f t="shared" si="96"/>
        <v>0</v>
      </c>
      <c r="BR145" s="31">
        <f t="shared" si="96"/>
        <v>0</v>
      </c>
      <c r="BS145" s="31">
        <f t="shared" si="96"/>
        <v>0</v>
      </c>
      <c r="BW145"/>
      <c r="BX145"/>
    </row>
    <row r="146" spans="1:76" s="1" customFormat="1" ht="13.5" customHeight="1">
      <c r="A146" s="10"/>
      <c r="B146" s="25" t="s">
        <v>1148</v>
      </c>
      <c r="C146" s="26" t="s">
        <v>1149</v>
      </c>
      <c r="D146" s="26" t="s">
        <v>1039</v>
      </c>
      <c r="E146" s="27" t="s">
        <v>1150</v>
      </c>
      <c r="F146" s="26" t="s">
        <v>1151</v>
      </c>
      <c r="G146" s="26" t="s">
        <v>1152</v>
      </c>
      <c r="H146" s="26" t="s">
        <v>1153</v>
      </c>
      <c r="I146" s="26" t="s">
        <v>1070</v>
      </c>
      <c r="J146" s="28">
        <v>1414.88</v>
      </c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>
        <v>256.475</v>
      </c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>
        <f t="shared" si="77"/>
        <v>1671.355</v>
      </c>
      <c r="AN146" s="30" t="s">
        <v>664</v>
      </c>
      <c r="AO146" s="30" t="s">
        <v>665</v>
      </c>
      <c r="AP146" s="31">
        <f t="shared" si="78"/>
        <v>1414.88</v>
      </c>
      <c r="AQ146" s="31">
        <f t="shared" si="81"/>
        <v>0</v>
      </c>
      <c r="AR146" s="31">
        <f t="shared" si="82"/>
        <v>0</v>
      </c>
      <c r="AS146" s="31">
        <f t="shared" si="83"/>
        <v>0</v>
      </c>
      <c r="AT146" s="31">
        <f t="shared" si="84"/>
        <v>0</v>
      </c>
      <c r="AU146" s="31">
        <f t="shared" si="85"/>
        <v>0</v>
      </c>
      <c r="AV146" s="31">
        <f t="shared" si="86"/>
        <v>0</v>
      </c>
      <c r="AW146" s="31">
        <f t="shared" si="87"/>
        <v>0</v>
      </c>
      <c r="AX146" s="31">
        <f t="shared" si="88"/>
        <v>0</v>
      </c>
      <c r="AY146" s="31">
        <f t="shared" si="89"/>
        <v>0</v>
      </c>
      <c r="AZ146" s="31">
        <f t="shared" si="90"/>
        <v>0</v>
      </c>
      <c r="BA146" s="31">
        <f t="shared" si="91"/>
        <v>0</v>
      </c>
      <c r="BB146" s="31">
        <f t="shared" si="92"/>
        <v>0</v>
      </c>
      <c r="BC146" s="31">
        <f t="shared" si="93"/>
        <v>256.475</v>
      </c>
      <c r="BD146" s="31">
        <f t="shared" si="94"/>
        <v>0</v>
      </c>
      <c r="BE146" s="31">
        <f t="shared" si="95"/>
        <v>0</v>
      </c>
      <c r="BF146" s="31" t="e">
        <f>#REF!</f>
        <v>#REF!</v>
      </c>
      <c r="BG146" s="31">
        <f aca="true" t="shared" si="97" ref="BG146:BN152">Z146</f>
        <v>0</v>
      </c>
      <c r="BH146" s="31">
        <f t="shared" si="97"/>
        <v>0</v>
      </c>
      <c r="BI146" s="31">
        <f t="shared" si="97"/>
        <v>0</v>
      </c>
      <c r="BJ146" s="31">
        <f t="shared" si="97"/>
        <v>0</v>
      </c>
      <c r="BK146" s="31">
        <f t="shared" si="97"/>
        <v>0</v>
      </c>
      <c r="BL146" s="31">
        <f t="shared" si="97"/>
        <v>0</v>
      </c>
      <c r="BM146" s="31">
        <f t="shared" si="97"/>
        <v>0</v>
      </c>
      <c r="BN146" s="31">
        <f t="shared" si="97"/>
        <v>0</v>
      </c>
      <c r="BO146" s="31">
        <f t="shared" si="96"/>
        <v>0</v>
      </c>
      <c r="BP146" s="31">
        <f t="shared" si="96"/>
        <v>0</v>
      </c>
      <c r="BQ146" s="31">
        <f t="shared" si="96"/>
        <v>0</v>
      </c>
      <c r="BR146" s="31">
        <f t="shared" si="96"/>
        <v>0</v>
      </c>
      <c r="BS146" s="31">
        <f t="shared" si="96"/>
        <v>0</v>
      </c>
      <c r="BW146"/>
      <c r="BX146"/>
    </row>
    <row r="147" spans="1:76" s="1" customFormat="1" ht="13.5" customHeight="1">
      <c r="A147" s="10"/>
      <c r="B147" s="25" t="s">
        <v>1154</v>
      </c>
      <c r="C147" s="26" t="s">
        <v>1155</v>
      </c>
      <c r="D147" s="26" t="s">
        <v>1039</v>
      </c>
      <c r="E147" s="27" t="s">
        <v>1156</v>
      </c>
      <c r="F147" s="26" t="s">
        <v>1157</v>
      </c>
      <c r="G147" s="26" t="s">
        <v>1158</v>
      </c>
      <c r="H147" s="26" t="s">
        <v>1159</v>
      </c>
      <c r="I147" s="26" t="s">
        <v>1070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>
        <v>132.75</v>
      </c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9">
        <f t="shared" si="77"/>
        <v>132.75</v>
      </c>
      <c r="AN147" s="30" t="s">
        <v>664</v>
      </c>
      <c r="AO147" s="30" t="s">
        <v>665</v>
      </c>
      <c r="AP147" s="31">
        <f t="shared" si="78"/>
        <v>0</v>
      </c>
      <c r="AQ147" s="31">
        <f t="shared" si="81"/>
        <v>0</v>
      </c>
      <c r="AR147" s="31">
        <f t="shared" si="82"/>
        <v>0</v>
      </c>
      <c r="AS147" s="31">
        <f t="shared" si="83"/>
        <v>0</v>
      </c>
      <c r="AT147" s="31">
        <f t="shared" si="84"/>
        <v>0</v>
      </c>
      <c r="AU147" s="31">
        <f t="shared" si="85"/>
        <v>0</v>
      </c>
      <c r="AV147" s="31">
        <f t="shared" si="86"/>
        <v>0</v>
      </c>
      <c r="AW147" s="31">
        <f t="shared" si="87"/>
        <v>0</v>
      </c>
      <c r="AX147" s="31">
        <f t="shared" si="88"/>
        <v>0</v>
      </c>
      <c r="AY147" s="31">
        <f t="shared" si="89"/>
        <v>0</v>
      </c>
      <c r="AZ147" s="31">
        <f t="shared" si="90"/>
        <v>0</v>
      </c>
      <c r="BA147" s="31">
        <f t="shared" si="91"/>
        <v>0</v>
      </c>
      <c r="BB147" s="31">
        <f t="shared" si="92"/>
        <v>0</v>
      </c>
      <c r="BC147" s="31">
        <f t="shared" si="93"/>
        <v>132.75</v>
      </c>
      <c r="BD147" s="31">
        <f t="shared" si="94"/>
        <v>0</v>
      </c>
      <c r="BE147" s="31">
        <f t="shared" si="95"/>
        <v>0</v>
      </c>
      <c r="BF147" s="31" t="e">
        <f>#REF!</f>
        <v>#REF!</v>
      </c>
      <c r="BG147" s="31">
        <f t="shared" si="97"/>
        <v>0</v>
      </c>
      <c r="BH147" s="31">
        <f t="shared" si="97"/>
        <v>0</v>
      </c>
      <c r="BI147" s="31">
        <f t="shared" si="97"/>
        <v>0</v>
      </c>
      <c r="BJ147" s="31">
        <f t="shared" si="97"/>
        <v>0</v>
      </c>
      <c r="BK147" s="31">
        <f t="shared" si="97"/>
        <v>0</v>
      </c>
      <c r="BL147" s="31">
        <f t="shared" si="97"/>
        <v>0</v>
      </c>
      <c r="BM147" s="31">
        <f t="shared" si="97"/>
        <v>0</v>
      </c>
      <c r="BN147" s="31">
        <f t="shared" si="97"/>
        <v>0</v>
      </c>
      <c r="BO147" s="31">
        <f t="shared" si="96"/>
        <v>0</v>
      </c>
      <c r="BP147" s="31">
        <f t="shared" si="96"/>
        <v>0</v>
      </c>
      <c r="BQ147" s="31">
        <f t="shared" si="96"/>
        <v>0</v>
      </c>
      <c r="BR147" s="31">
        <f t="shared" si="96"/>
        <v>0</v>
      </c>
      <c r="BS147" s="31">
        <f t="shared" si="96"/>
        <v>0</v>
      </c>
      <c r="BW147"/>
      <c r="BX147"/>
    </row>
    <row r="148" spans="1:76" s="1" customFormat="1" ht="13.5" customHeight="1">
      <c r="A148" s="10"/>
      <c r="B148" s="25" t="s">
        <v>1160</v>
      </c>
      <c r="C148" s="26" t="s">
        <v>1161</v>
      </c>
      <c r="D148" s="26" t="s">
        <v>657</v>
      </c>
      <c r="E148" s="27" t="s">
        <v>1162</v>
      </c>
      <c r="F148" s="26" t="s">
        <v>1163</v>
      </c>
      <c r="G148" s="26" t="s">
        <v>1092</v>
      </c>
      <c r="H148" s="26" t="s">
        <v>657</v>
      </c>
      <c r="I148" s="26" t="s">
        <v>663</v>
      </c>
      <c r="J148" s="28"/>
      <c r="K148" s="28"/>
      <c r="L148" s="28"/>
      <c r="M148" s="28"/>
      <c r="N148" s="28"/>
      <c r="O148" s="28"/>
      <c r="P148" s="28"/>
      <c r="Q148" s="28"/>
      <c r="R148" s="28">
        <v>5.967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9">
        <f t="shared" si="77"/>
        <v>5.967</v>
      </c>
      <c r="AN148" s="30" t="s">
        <v>664</v>
      </c>
      <c r="AO148" s="30" t="s">
        <v>665</v>
      </c>
      <c r="AP148" s="31">
        <f t="shared" si="78"/>
        <v>0</v>
      </c>
      <c r="AQ148" s="31">
        <f t="shared" si="81"/>
        <v>0</v>
      </c>
      <c r="AR148" s="31">
        <f t="shared" si="82"/>
        <v>0</v>
      </c>
      <c r="AS148" s="31">
        <f t="shared" si="83"/>
        <v>0</v>
      </c>
      <c r="AT148" s="31">
        <f t="shared" si="84"/>
        <v>0</v>
      </c>
      <c r="AU148" s="31">
        <f t="shared" si="85"/>
        <v>0</v>
      </c>
      <c r="AV148" s="31">
        <f t="shared" si="86"/>
        <v>0</v>
      </c>
      <c r="AW148" s="31">
        <f t="shared" si="87"/>
        <v>0</v>
      </c>
      <c r="AX148" s="31">
        <f t="shared" si="88"/>
        <v>5.967</v>
      </c>
      <c r="AY148" s="31">
        <f t="shared" si="89"/>
        <v>0</v>
      </c>
      <c r="AZ148" s="31">
        <f t="shared" si="90"/>
        <v>0</v>
      </c>
      <c r="BA148" s="31">
        <f t="shared" si="91"/>
        <v>0</v>
      </c>
      <c r="BB148" s="31">
        <f t="shared" si="92"/>
        <v>0</v>
      </c>
      <c r="BC148" s="31">
        <f t="shared" si="93"/>
        <v>0</v>
      </c>
      <c r="BD148" s="31">
        <f t="shared" si="94"/>
        <v>0</v>
      </c>
      <c r="BE148" s="31">
        <f t="shared" si="95"/>
        <v>0</v>
      </c>
      <c r="BF148" s="31" t="e">
        <f>#REF!</f>
        <v>#REF!</v>
      </c>
      <c r="BG148" s="31">
        <f t="shared" si="97"/>
        <v>0</v>
      </c>
      <c r="BH148" s="31">
        <f t="shared" si="97"/>
        <v>0</v>
      </c>
      <c r="BI148" s="31">
        <f t="shared" si="97"/>
        <v>0</v>
      </c>
      <c r="BJ148" s="31">
        <f t="shared" si="97"/>
        <v>0</v>
      </c>
      <c r="BK148" s="31">
        <f t="shared" si="97"/>
        <v>0</v>
      </c>
      <c r="BL148" s="31">
        <f t="shared" si="97"/>
        <v>0</v>
      </c>
      <c r="BM148" s="31">
        <f t="shared" si="97"/>
        <v>0</v>
      </c>
      <c r="BN148" s="31">
        <f t="shared" si="97"/>
        <v>0</v>
      </c>
      <c r="BO148" s="31">
        <f t="shared" si="96"/>
        <v>0</v>
      </c>
      <c r="BP148" s="31">
        <f t="shared" si="96"/>
        <v>0</v>
      </c>
      <c r="BQ148" s="31">
        <f t="shared" si="96"/>
        <v>0</v>
      </c>
      <c r="BR148" s="31">
        <f t="shared" si="96"/>
        <v>0</v>
      </c>
      <c r="BS148" s="31">
        <f t="shared" si="96"/>
        <v>0</v>
      </c>
      <c r="BW148"/>
      <c r="BX148"/>
    </row>
    <row r="149" spans="1:76" s="1" customFormat="1" ht="13.5" customHeight="1">
      <c r="A149" s="10"/>
      <c r="B149" s="25" t="s">
        <v>1164</v>
      </c>
      <c r="C149" s="26" t="s">
        <v>1165</v>
      </c>
      <c r="D149" s="26" t="s">
        <v>657</v>
      </c>
      <c r="E149" s="27" t="s">
        <v>1166</v>
      </c>
      <c r="F149" s="26" t="s">
        <v>1167</v>
      </c>
      <c r="G149" s="26" t="s">
        <v>1050</v>
      </c>
      <c r="H149" s="26" t="s">
        <v>657</v>
      </c>
      <c r="I149" s="26" t="s">
        <v>663</v>
      </c>
      <c r="J149" s="28"/>
      <c r="K149" s="28"/>
      <c r="L149" s="28"/>
      <c r="M149" s="28"/>
      <c r="N149" s="28"/>
      <c r="O149" s="28"/>
      <c r="P149" s="28"/>
      <c r="Q149" s="28"/>
      <c r="R149" s="28">
        <v>1.467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9">
        <f t="shared" si="77"/>
        <v>1.467</v>
      </c>
      <c r="AN149" s="30" t="s">
        <v>664</v>
      </c>
      <c r="AO149" s="30" t="s">
        <v>665</v>
      </c>
      <c r="AP149" s="31">
        <f t="shared" si="78"/>
        <v>0</v>
      </c>
      <c r="AQ149" s="31">
        <f t="shared" si="81"/>
        <v>0</v>
      </c>
      <c r="AR149" s="31">
        <f t="shared" si="82"/>
        <v>0</v>
      </c>
      <c r="AS149" s="31">
        <f t="shared" si="83"/>
        <v>0</v>
      </c>
      <c r="AT149" s="31">
        <f t="shared" si="84"/>
        <v>0</v>
      </c>
      <c r="AU149" s="31">
        <f t="shared" si="85"/>
        <v>0</v>
      </c>
      <c r="AV149" s="31">
        <f t="shared" si="86"/>
        <v>0</v>
      </c>
      <c r="AW149" s="31">
        <f t="shared" si="87"/>
        <v>0</v>
      </c>
      <c r="AX149" s="31">
        <f t="shared" si="88"/>
        <v>1.467</v>
      </c>
      <c r="AY149" s="31">
        <f t="shared" si="89"/>
        <v>0</v>
      </c>
      <c r="AZ149" s="31">
        <f t="shared" si="90"/>
        <v>0</v>
      </c>
      <c r="BA149" s="31">
        <f t="shared" si="91"/>
        <v>0</v>
      </c>
      <c r="BB149" s="31">
        <f t="shared" si="92"/>
        <v>0</v>
      </c>
      <c r="BC149" s="31">
        <f t="shared" si="93"/>
        <v>0</v>
      </c>
      <c r="BD149" s="31">
        <f t="shared" si="94"/>
        <v>0</v>
      </c>
      <c r="BE149" s="31">
        <f t="shared" si="95"/>
        <v>0</v>
      </c>
      <c r="BF149" s="31" t="e">
        <f>#REF!</f>
        <v>#REF!</v>
      </c>
      <c r="BG149" s="31">
        <f t="shared" si="97"/>
        <v>0</v>
      </c>
      <c r="BH149" s="31">
        <f t="shared" si="97"/>
        <v>0</v>
      </c>
      <c r="BI149" s="31">
        <f t="shared" si="97"/>
        <v>0</v>
      </c>
      <c r="BJ149" s="31">
        <f t="shared" si="97"/>
        <v>0</v>
      </c>
      <c r="BK149" s="31">
        <f t="shared" si="97"/>
        <v>0</v>
      </c>
      <c r="BL149" s="31">
        <f t="shared" si="97"/>
        <v>0</v>
      </c>
      <c r="BM149" s="31">
        <f t="shared" si="97"/>
        <v>0</v>
      </c>
      <c r="BN149" s="31">
        <f t="shared" si="97"/>
        <v>0</v>
      </c>
      <c r="BO149" s="31">
        <f t="shared" si="96"/>
        <v>0</v>
      </c>
      <c r="BP149" s="31">
        <f t="shared" si="96"/>
        <v>0</v>
      </c>
      <c r="BQ149" s="31">
        <f t="shared" si="96"/>
        <v>0</v>
      </c>
      <c r="BR149" s="31">
        <f t="shared" si="96"/>
        <v>0</v>
      </c>
      <c r="BS149" s="31">
        <f t="shared" si="96"/>
        <v>0</v>
      </c>
      <c r="BW149"/>
      <c r="BX149"/>
    </row>
    <row r="150" spans="1:76" s="1" customFormat="1" ht="13.5" customHeight="1">
      <c r="A150" s="10"/>
      <c r="B150" s="25" t="s">
        <v>1168</v>
      </c>
      <c r="C150" s="26" t="s">
        <v>1169</v>
      </c>
      <c r="D150" s="26" t="s">
        <v>657</v>
      </c>
      <c r="E150" s="27" t="s">
        <v>657</v>
      </c>
      <c r="F150" s="26" t="s">
        <v>657</v>
      </c>
      <c r="G150" s="26" t="s">
        <v>1058</v>
      </c>
      <c r="H150" s="26" t="s">
        <v>657</v>
      </c>
      <c r="I150" s="26" t="s">
        <v>663</v>
      </c>
      <c r="J150" s="28"/>
      <c r="K150" s="28"/>
      <c r="L150" s="28"/>
      <c r="M150" s="28"/>
      <c r="N150" s="28"/>
      <c r="O150" s="28"/>
      <c r="P150" s="28"/>
      <c r="Q150" s="28"/>
      <c r="R150" s="28">
        <v>5.831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9">
        <f t="shared" si="77"/>
        <v>5.831</v>
      </c>
      <c r="AN150" s="30" t="s">
        <v>664</v>
      </c>
      <c r="AO150" s="30" t="s">
        <v>665</v>
      </c>
      <c r="AP150" s="31">
        <f t="shared" si="78"/>
        <v>0</v>
      </c>
      <c r="AQ150" s="31">
        <f t="shared" si="81"/>
        <v>0</v>
      </c>
      <c r="AR150" s="31">
        <f t="shared" si="82"/>
        <v>0</v>
      </c>
      <c r="AS150" s="31">
        <f t="shared" si="83"/>
        <v>0</v>
      </c>
      <c r="AT150" s="31">
        <f t="shared" si="84"/>
        <v>0</v>
      </c>
      <c r="AU150" s="31">
        <f t="shared" si="85"/>
        <v>0</v>
      </c>
      <c r="AV150" s="31">
        <f t="shared" si="86"/>
        <v>0</v>
      </c>
      <c r="AW150" s="31">
        <f t="shared" si="87"/>
        <v>0</v>
      </c>
      <c r="AX150" s="31">
        <f t="shared" si="88"/>
        <v>5.831</v>
      </c>
      <c r="AY150" s="31">
        <f t="shared" si="89"/>
        <v>0</v>
      </c>
      <c r="AZ150" s="31">
        <f t="shared" si="90"/>
        <v>0</v>
      </c>
      <c r="BA150" s="31">
        <f t="shared" si="91"/>
        <v>0</v>
      </c>
      <c r="BB150" s="31">
        <f t="shared" si="92"/>
        <v>0</v>
      </c>
      <c r="BC150" s="31">
        <f t="shared" si="93"/>
        <v>0</v>
      </c>
      <c r="BD150" s="31">
        <f t="shared" si="94"/>
        <v>0</v>
      </c>
      <c r="BE150" s="31">
        <f t="shared" si="95"/>
        <v>0</v>
      </c>
      <c r="BF150" s="31" t="e">
        <f>#REF!</f>
        <v>#REF!</v>
      </c>
      <c r="BG150" s="31">
        <f t="shared" si="97"/>
        <v>0</v>
      </c>
      <c r="BH150" s="31">
        <f t="shared" si="97"/>
        <v>0</v>
      </c>
      <c r="BI150" s="31">
        <f t="shared" si="97"/>
        <v>0</v>
      </c>
      <c r="BJ150" s="31">
        <f t="shared" si="97"/>
        <v>0</v>
      </c>
      <c r="BK150" s="31">
        <f t="shared" si="97"/>
        <v>0</v>
      </c>
      <c r="BL150" s="31">
        <f t="shared" si="97"/>
        <v>0</v>
      </c>
      <c r="BM150" s="31">
        <f t="shared" si="97"/>
        <v>0</v>
      </c>
      <c r="BN150" s="31">
        <f t="shared" si="97"/>
        <v>0</v>
      </c>
      <c r="BO150" s="31">
        <f t="shared" si="96"/>
        <v>0</v>
      </c>
      <c r="BP150" s="31">
        <f t="shared" si="96"/>
        <v>0</v>
      </c>
      <c r="BQ150" s="31">
        <f t="shared" si="96"/>
        <v>0</v>
      </c>
      <c r="BR150" s="31">
        <f t="shared" si="96"/>
        <v>0</v>
      </c>
      <c r="BS150" s="31">
        <f t="shared" si="96"/>
        <v>0</v>
      </c>
      <c r="BW150"/>
      <c r="BX150"/>
    </row>
    <row r="151" spans="1:76" s="1" customFormat="1" ht="13.5" customHeight="1">
      <c r="A151" s="10"/>
      <c r="B151" s="25" t="s">
        <v>1170</v>
      </c>
      <c r="C151" s="26" t="s">
        <v>1171</v>
      </c>
      <c r="D151" s="26" t="s">
        <v>657</v>
      </c>
      <c r="E151" s="27" t="s">
        <v>657</v>
      </c>
      <c r="F151" s="26" t="s">
        <v>657</v>
      </c>
      <c r="G151" s="26" t="s">
        <v>1058</v>
      </c>
      <c r="H151" s="26" t="s">
        <v>657</v>
      </c>
      <c r="I151" s="26" t="s">
        <v>663</v>
      </c>
      <c r="J151" s="28"/>
      <c r="K151" s="28"/>
      <c r="L151" s="28"/>
      <c r="M151" s="28"/>
      <c r="N151" s="28"/>
      <c r="O151" s="28"/>
      <c r="P151" s="28"/>
      <c r="Q151" s="28"/>
      <c r="R151" s="28">
        <v>5.831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9">
        <f t="shared" si="77"/>
        <v>5.831</v>
      </c>
      <c r="AN151" s="30" t="s">
        <v>664</v>
      </c>
      <c r="AO151" s="30" t="s">
        <v>665</v>
      </c>
      <c r="AP151" s="31">
        <f t="shared" si="78"/>
        <v>0</v>
      </c>
      <c r="AQ151" s="31">
        <f t="shared" si="81"/>
        <v>0</v>
      </c>
      <c r="AR151" s="31">
        <f t="shared" si="82"/>
        <v>0</v>
      </c>
      <c r="AS151" s="31">
        <f t="shared" si="83"/>
        <v>0</v>
      </c>
      <c r="AT151" s="31">
        <f t="shared" si="84"/>
        <v>0</v>
      </c>
      <c r="AU151" s="31">
        <f t="shared" si="85"/>
        <v>0</v>
      </c>
      <c r="AV151" s="31">
        <f t="shared" si="86"/>
        <v>0</v>
      </c>
      <c r="AW151" s="31">
        <f t="shared" si="87"/>
        <v>0</v>
      </c>
      <c r="AX151" s="31">
        <f t="shared" si="88"/>
        <v>5.831</v>
      </c>
      <c r="AY151" s="31">
        <f t="shared" si="89"/>
        <v>0</v>
      </c>
      <c r="AZ151" s="31">
        <f t="shared" si="90"/>
        <v>0</v>
      </c>
      <c r="BA151" s="31">
        <f t="shared" si="91"/>
        <v>0</v>
      </c>
      <c r="BB151" s="31">
        <f t="shared" si="92"/>
        <v>0</v>
      </c>
      <c r="BC151" s="31">
        <f t="shared" si="93"/>
        <v>0</v>
      </c>
      <c r="BD151" s="31">
        <f t="shared" si="94"/>
        <v>0</v>
      </c>
      <c r="BE151" s="31">
        <f t="shared" si="95"/>
        <v>0</v>
      </c>
      <c r="BF151" s="31" t="e">
        <f>#REF!</f>
        <v>#REF!</v>
      </c>
      <c r="BG151" s="31">
        <f t="shared" si="97"/>
        <v>0</v>
      </c>
      <c r="BH151" s="31">
        <f t="shared" si="97"/>
        <v>0</v>
      </c>
      <c r="BI151" s="31">
        <f t="shared" si="97"/>
        <v>0</v>
      </c>
      <c r="BJ151" s="31">
        <f t="shared" si="97"/>
        <v>0</v>
      </c>
      <c r="BK151" s="31">
        <f t="shared" si="97"/>
        <v>0</v>
      </c>
      <c r="BL151" s="31">
        <f t="shared" si="97"/>
        <v>0</v>
      </c>
      <c r="BM151" s="31">
        <f t="shared" si="97"/>
        <v>0</v>
      </c>
      <c r="BN151" s="31">
        <f t="shared" si="97"/>
        <v>0</v>
      </c>
      <c r="BO151" s="31">
        <f t="shared" si="96"/>
        <v>0</v>
      </c>
      <c r="BP151" s="31">
        <f t="shared" si="96"/>
        <v>0</v>
      </c>
      <c r="BQ151" s="31">
        <f t="shared" si="96"/>
        <v>0</v>
      </c>
      <c r="BR151" s="31">
        <f t="shared" si="96"/>
        <v>0</v>
      </c>
      <c r="BS151" s="31">
        <f t="shared" si="96"/>
        <v>0</v>
      </c>
      <c r="BW151"/>
      <c r="BX151"/>
    </row>
    <row r="152" spans="1:76" s="1" customFormat="1" ht="13.5" customHeight="1">
      <c r="A152" s="10"/>
      <c r="B152" s="25" t="s">
        <v>1172</v>
      </c>
      <c r="C152" s="26" t="s">
        <v>1173</v>
      </c>
      <c r="D152" s="26" t="s">
        <v>657</v>
      </c>
      <c r="E152" s="27" t="s">
        <v>657</v>
      </c>
      <c r="F152" s="26" t="s">
        <v>1174</v>
      </c>
      <c r="G152" s="26" t="s">
        <v>1175</v>
      </c>
      <c r="H152" s="26" t="s">
        <v>657</v>
      </c>
      <c r="I152" s="26" t="s">
        <v>663</v>
      </c>
      <c r="J152" s="28"/>
      <c r="K152" s="28"/>
      <c r="L152" s="28"/>
      <c r="M152" s="28"/>
      <c r="N152" s="28"/>
      <c r="O152" s="28"/>
      <c r="P152" s="28"/>
      <c r="Q152" s="28"/>
      <c r="R152" s="28">
        <v>0.28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9">
        <f t="shared" si="77"/>
        <v>0.28</v>
      </c>
      <c r="AN152" s="30" t="s">
        <v>664</v>
      </c>
      <c r="AO152" s="30" t="s">
        <v>665</v>
      </c>
      <c r="AP152" s="31">
        <f t="shared" si="78"/>
        <v>0</v>
      </c>
      <c r="AQ152" s="31">
        <f t="shared" si="81"/>
        <v>0</v>
      </c>
      <c r="AR152" s="31">
        <f t="shared" si="82"/>
        <v>0</v>
      </c>
      <c r="AS152" s="31">
        <f t="shared" si="83"/>
        <v>0</v>
      </c>
      <c r="AT152" s="31">
        <f t="shared" si="84"/>
        <v>0</v>
      </c>
      <c r="AU152" s="31">
        <f t="shared" si="85"/>
        <v>0</v>
      </c>
      <c r="AV152" s="31">
        <f t="shared" si="86"/>
        <v>0</v>
      </c>
      <c r="AW152" s="31">
        <f t="shared" si="87"/>
        <v>0</v>
      </c>
      <c r="AX152" s="31">
        <f t="shared" si="88"/>
        <v>0.28</v>
      </c>
      <c r="AY152" s="31">
        <f t="shared" si="89"/>
        <v>0</v>
      </c>
      <c r="AZ152" s="31">
        <f t="shared" si="90"/>
        <v>0</v>
      </c>
      <c r="BA152" s="31">
        <f t="shared" si="91"/>
        <v>0</v>
      </c>
      <c r="BB152" s="31">
        <f t="shared" si="92"/>
        <v>0</v>
      </c>
      <c r="BC152" s="31">
        <f t="shared" si="93"/>
        <v>0</v>
      </c>
      <c r="BD152" s="31">
        <f t="shared" si="94"/>
        <v>0</v>
      </c>
      <c r="BE152" s="31">
        <f t="shared" si="95"/>
        <v>0</v>
      </c>
      <c r="BF152" s="31" t="e">
        <f>#REF!</f>
        <v>#REF!</v>
      </c>
      <c r="BG152" s="31">
        <f t="shared" si="97"/>
        <v>0</v>
      </c>
      <c r="BH152" s="31">
        <f t="shared" si="97"/>
        <v>0</v>
      </c>
      <c r="BI152" s="31">
        <f t="shared" si="97"/>
        <v>0</v>
      </c>
      <c r="BJ152" s="31">
        <f t="shared" si="97"/>
        <v>0</v>
      </c>
      <c r="BK152" s="31">
        <f t="shared" si="97"/>
        <v>0</v>
      </c>
      <c r="BL152" s="31">
        <f t="shared" si="97"/>
        <v>0</v>
      </c>
      <c r="BM152" s="31">
        <f t="shared" si="97"/>
        <v>0</v>
      </c>
      <c r="BN152" s="31">
        <f t="shared" si="97"/>
        <v>0</v>
      </c>
      <c r="BO152" s="31">
        <f t="shared" si="96"/>
        <v>0</v>
      </c>
      <c r="BP152" s="31">
        <f t="shared" si="96"/>
        <v>0</v>
      </c>
      <c r="BQ152" s="31">
        <f t="shared" si="96"/>
        <v>0</v>
      </c>
      <c r="BR152" s="31">
        <f t="shared" si="96"/>
        <v>0</v>
      </c>
      <c r="BS152" s="31">
        <f t="shared" si="96"/>
        <v>0</v>
      </c>
      <c r="BW152"/>
      <c r="BX152"/>
    </row>
    <row r="153" spans="1:40" s="1" customFormat="1" ht="12" thickBot="1">
      <c r="A153" s="10"/>
      <c r="B153" s="32"/>
      <c r="C153" s="33"/>
      <c r="D153" s="33"/>
      <c r="E153" s="33"/>
      <c r="F153" s="33"/>
      <c r="G153" s="33"/>
      <c r="H153" s="33"/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5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2:74" s="1" customFormat="1" ht="12.75" customHeight="1" thickBot="1">
      <c r="B154" s="11" t="s">
        <v>1176</v>
      </c>
      <c r="C154" s="12"/>
      <c r="D154" s="12"/>
      <c r="E154" s="12"/>
      <c r="F154" s="12"/>
      <c r="G154" s="12"/>
      <c r="H154" s="12"/>
      <c r="I154" s="12"/>
      <c r="J154" s="13">
        <f>SUM(J155:J196)</f>
        <v>13551.85</v>
      </c>
      <c r="K154" s="14">
        <f aca="true" t="shared" si="98" ref="K154:AL154">SUM(K155:K196)</f>
        <v>0</v>
      </c>
      <c r="L154" s="15">
        <f t="shared" si="98"/>
        <v>39310.284999999996</v>
      </c>
      <c r="M154" s="14">
        <f t="shared" si="98"/>
        <v>96309.36099999998</v>
      </c>
      <c r="N154" s="14">
        <f t="shared" si="98"/>
        <v>0</v>
      </c>
      <c r="O154" s="14">
        <f t="shared" si="98"/>
        <v>1263.157</v>
      </c>
      <c r="P154" s="14">
        <f t="shared" si="98"/>
        <v>4671.72241</v>
      </c>
      <c r="Q154" s="14">
        <f t="shared" si="98"/>
        <v>0</v>
      </c>
      <c r="R154" s="14">
        <f t="shared" si="98"/>
        <v>155.015</v>
      </c>
      <c r="S154" s="14">
        <f t="shared" si="98"/>
        <v>559.5889999999999</v>
      </c>
      <c r="T154" s="14">
        <f t="shared" si="98"/>
        <v>0</v>
      </c>
      <c r="U154" s="14">
        <f t="shared" si="98"/>
        <v>0</v>
      </c>
      <c r="V154" s="14">
        <f t="shared" si="98"/>
        <v>0</v>
      </c>
      <c r="W154" s="14">
        <f t="shared" si="98"/>
        <v>2224.075</v>
      </c>
      <c r="X154" s="14">
        <f t="shared" si="98"/>
        <v>0</v>
      </c>
      <c r="Y154" s="14">
        <f t="shared" si="98"/>
        <v>0</v>
      </c>
      <c r="Z154" s="14">
        <f t="shared" si="98"/>
        <v>0</v>
      </c>
      <c r="AA154" s="14">
        <f t="shared" si="98"/>
        <v>0</v>
      </c>
      <c r="AB154" s="16">
        <f t="shared" si="98"/>
        <v>0</v>
      </c>
      <c r="AC154" s="16">
        <f t="shared" si="98"/>
        <v>0</v>
      </c>
      <c r="AD154" s="16">
        <f t="shared" si="98"/>
        <v>0</v>
      </c>
      <c r="AE154" s="16">
        <f t="shared" si="98"/>
        <v>0</v>
      </c>
      <c r="AF154" s="16">
        <f t="shared" si="98"/>
        <v>0</v>
      </c>
      <c r="AG154" s="16">
        <f t="shared" si="98"/>
        <v>0</v>
      </c>
      <c r="AH154" s="16">
        <f t="shared" si="98"/>
        <v>0</v>
      </c>
      <c r="AI154" s="16">
        <f t="shared" si="98"/>
        <v>0</v>
      </c>
      <c r="AJ154" s="16">
        <f t="shared" si="98"/>
        <v>0</v>
      </c>
      <c r="AK154" s="16">
        <f t="shared" si="98"/>
        <v>0</v>
      </c>
      <c r="AL154" s="16">
        <f t="shared" si="98"/>
        <v>0</v>
      </c>
      <c r="AM154" s="17">
        <f>SUM(J154:AL154)</f>
        <v>158045.05441</v>
      </c>
      <c r="AN154" s="18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</row>
    <row r="155" spans="2:40" s="1" customFormat="1" ht="12.75" customHeight="1">
      <c r="B155" s="20"/>
      <c r="C155" s="21"/>
      <c r="D155" s="21"/>
      <c r="E155" s="21"/>
      <c r="F155" s="21"/>
      <c r="G155" s="21"/>
      <c r="H155" s="21"/>
      <c r="I155" s="21"/>
      <c r="J155" s="22"/>
      <c r="K155" s="22"/>
      <c r="L155" s="23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4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</row>
    <row r="156" spans="1:76" s="1" customFormat="1" ht="13.5" customHeight="1">
      <c r="A156" s="10"/>
      <c r="B156" s="25" t="s">
        <v>1177</v>
      </c>
      <c r="C156" s="26" t="s">
        <v>1178</v>
      </c>
      <c r="D156" s="26" t="s">
        <v>657</v>
      </c>
      <c r="E156" s="27" t="s">
        <v>657</v>
      </c>
      <c r="F156" s="26" t="s">
        <v>657</v>
      </c>
      <c r="G156" s="26" t="s">
        <v>1179</v>
      </c>
      <c r="H156" s="26" t="s">
        <v>657</v>
      </c>
      <c r="I156" s="26" t="s">
        <v>663</v>
      </c>
      <c r="J156" s="28"/>
      <c r="K156" s="28"/>
      <c r="L156" s="28"/>
      <c r="M156" s="28"/>
      <c r="N156" s="28"/>
      <c r="O156" s="28"/>
      <c r="P156" s="28"/>
      <c r="Q156" s="28"/>
      <c r="R156" s="28">
        <v>1.108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9">
        <f aca="true" t="shared" si="99" ref="AM156:AM195">SUM(J156:AL156)</f>
        <v>1.108</v>
      </c>
      <c r="AN156" s="30" t="s">
        <v>664</v>
      </c>
      <c r="AO156" s="30" t="s">
        <v>665</v>
      </c>
      <c r="AP156" s="31">
        <f aca="true" t="shared" si="100" ref="AP156:AP195">J156</f>
        <v>0</v>
      </c>
      <c r="AQ156" s="31">
        <f aca="true" t="shared" si="101" ref="AQ156:AQ195">K156</f>
        <v>0</v>
      </c>
      <c r="AR156" s="31">
        <f aca="true" t="shared" si="102" ref="AR156:AR195">L156</f>
        <v>0</v>
      </c>
      <c r="AS156" s="31">
        <f aca="true" t="shared" si="103" ref="AS156:AS195">M156</f>
        <v>0</v>
      </c>
      <c r="AT156" s="31">
        <f aca="true" t="shared" si="104" ref="AT156:AT195">N156</f>
        <v>0</v>
      </c>
      <c r="AU156" s="31">
        <f aca="true" t="shared" si="105" ref="AU156:AU195">O156</f>
        <v>0</v>
      </c>
      <c r="AV156" s="31">
        <f aca="true" t="shared" si="106" ref="AV156:AV195">P156</f>
        <v>0</v>
      </c>
      <c r="AW156" s="31">
        <f aca="true" t="shared" si="107" ref="AW156:AW195">Q156</f>
        <v>0</v>
      </c>
      <c r="AX156" s="31">
        <f aca="true" t="shared" si="108" ref="AX156:AX195">R156</f>
        <v>1.108</v>
      </c>
      <c r="AY156" s="31">
        <f aca="true" t="shared" si="109" ref="AY156:AY195">S156</f>
        <v>0</v>
      </c>
      <c r="AZ156" s="31">
        <f aca="true" t="shared" si="110" ref="AZ156:AZ195">T156</f>
        <v>0</v>
      </c>
      <c r="BA156" s="31">
        <f aca="true" t="shared" si="111" ref="BA156:BA195">U156</f>
        <v>0</v>
      </c>
      <c r="BB156" s="31">
        <f aca="true" t="shared" si="112" ref="BB156:BB195">V156</f>
        <v>0</v>
      </c>
      <c r="BC156" s="31">
        <f aca="true" t="shared" si="113" ref="BC156:BC195">W156</f>
        <v>0</v>
      </c>
      <c r="BD156" s="31">
        <f aca="true" t="shared" si="114" ref="BD156:BD195">X156</f>
        <v>0</v>
      </c>
      <c r="BE156" s="31">
        <f aca="true" t="shared" si="115" ref="BE156:BE195">Y156</f>
        <v>0</v>
      </c>
      <c r="BF156" s="31" t="e">
        <f>#REF!</f>
        <v>#REF!</v>
      </c>
      <c r="BG156" s="31">
        <f aca="true" t="shared" si="116" ref="BG156:BG174">Z156</f>
        <v>0</v>
      </c>
      <c r="BH156" s="31">
        <f aca="true" t="shared" si="117" ref="BH156:BH174">AA156</f>
        <v>0</v>
      </c>
      <c r="BI156" s="31">
        <f aca="true" t="shared" si="118" ref="BI156:BI174">AB156</f>
        <v>0</v>
      </c>
      <c r="BJ156" s="31">
        <f aca="true" t="shared" si="119" ref="BJ156:BJ174">AC156</f>
        <v>0</v>
      </c>
      <c r="BK156" s="31">
        <f aca="true" t="shared" si="120" ref="BK156:BK174">AD156</f>
        <v>0</v>
      </c>
      <c r="BL156" s="31">
        <f aca="true" t="shared" si="121" ref="BL156:BL174">AE156</f>
        <v>0</v>
      </c>
      <c r="BM156" s="31">
        <f aca="true" t="shared" si="122" ref="BM156:BM174">AF156</f>
        <v>0</v>
      </c>
      <c r="BN156" s="31">
        <f aca="true" t="shared" si="123" ref="BN156:BN174">AG156</f>
        <v>0</v>
      </c>
      <c r="BO156" s="31">
        <f aca="true" t="shared" si="124" ref="BO156:BO174">AH156</f>
        <v>0</v>
      </c>
      <c r="BP156" s="31">
        <f aca="true" t="shared" si="125" ref="BP156:BP174">AI156</f>
        <v>0</v>
      </c>
      <c r="BQ156" s="31">
        <f aca="true" t="shared" si="126" ref="BQ156:BQ174">AJ156</f>
        <v>0</v>
      </c>
      <c r="BR156" s="31">
        <f aca="true" t="shared" si="127" ref="BR156:BR174">AK156</f>
        <v>0</v>
      </c>
      <c r="BS156" s="31">
        <f aca="true" t="shared" si="128" ref="BS156:BS174">AL156</f>
        <v>0</v>
      </c>
      <c r="BW156"/>
      <c r="BX156"/>
    </row>
    <row r="157" spans="1:76" s="1" customFormat="1" ht="13.5" customHeight="1">
      <c r="A157" s="10"/>
      <c r="B157" s="25" t="s">
        <v>1180</v>
      </c>
      <c r="C157" s="26" t="s">
        <v>1181</v>
      </c>
      <c r="D157" s="26" t="s">
        <v>657</v>
      </c>
      <c r="E157" s="27" t="s">
        <v>1182</v>
      </c>
      <c r="F157" s="26" t="s">
        <v>1183</v>
      </c>
      <c r="G157" s="26" t="s">
        <v>1184</v>
      </c>
      <c r="H157" s="26" t="s">
        <v>657</v>
      </c>
      <c r="I157" s="26" t="s">
        <v>663</v>
      </c>
      <c r="J157" s="28"/>
      <c r="K157" s="28"/>
      <c r="L157" s="28"/>
      <c r="M157" s="28"/>
      <c r="N157" s="28"/>
      <c r="O157" s="28"/>
      <c r="P157" s="28"/>
      <c r="Q157" s="28"/>
      <c r="R157" s="28">
        <v>4.006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9">
        <f t="shared" si="99"/>
        <v>4.006</v>
      </c>
      <c r="AN157" s="30" t="s">
        <v>664</v>
      </c>
      <c r="AO157" s="30" t="s">
        <v>665</v>
      </c>
      <c r="AP157" s="31">
        <f t="shared" si="100"/>
        <v>0</v>
      </c>
      <c r="AQ157" s="31">
        <f t="shared" si="101"/>
        <v>0</v>
      </c>
      <c r="AR157" s="31">
        <f t="shared" si="102"/>
        <v>0</v>
      </c>
      <c r="AS157" s="31">
        <f t="shared" si="103"/>
        <v>0</v>
      </c>
      <c r="AT157" s="31">
        <f t="shared" si="104"/>
        <v>0</v>
      </c>
      <c r="AU157" s="31">
        <f t="shared" si="105"/>
        <v>0</v>
      </c>
      <c r="AV157" s="31">
        <f t="shared" si="106"/>
        <v>0</v>
      </c>
      <c r="AW157" s="31">
        <f t="shared" si="107"/>
        <v>0</v>
      </c>
      <c r="AX157" s="31">
        <f t="shared" si="108"/>
        <v>4.006</v>
      </c>
      <c r="AY157" s="31">
        <f t="shared" si="109"/>
        <v>0</v>
      </c>
      <c r="AZ157" s="31">
        <f t="shared" si="110"/>
        <v>0</v>
      </c>
      <c r="BA157" s="31">
        <f t="shared" si="111"/>
        <v>0</v>
      </c>
      <c r="BB157" s="31">
        <f t="shared" si="112"/>
        <v>0</v>
      </c>
      <c r="BC157" s="31">
        <f t="shared" si="113"/>
        <v>0</v>
      </c>
      <c r="BD157" s="31">
        <f t="shared" si="114"/>
        <v>0</v>
      </c>
      <c r="BE157" s="31">
        <f t="shared" si="115"/>
        <v>0</v>
      </c>
      <c r="BF157" s="31" t="e">
        <f>#REF!</f>
        <v>#REF!</v>
      </c>
      <c r="BG157" s="31">
        <f t="shared" si="116"/>
        <v>0</v>
      </c>
      <c r="BH157" s="31">
        <f t="shared" si="117"/>
        <v>0</v>
      </c>
      <c r="BI157" s="31">
        <f t="shared" si="118"/>
        <v>0</v>
      </c>
      <c r="BJ157" s="31">
        <f t="shared" si="119"/>
        <v>0</v>
      </c>
      <c r="BK157" s="31">
        <f t="shared" si="120"/>
        <v>0</v>
      </c>
      <c r="BL157" s="31">
        <f t="shared" si="121"/>
        <v>0</v>
      </c>
      <c r="BM157" s="31">
        <f t="shared" si="122"/>
        <v>0</v>
      </c>
      <c r="BN157" s="31">
        <f t="shared" si="123"/>
        <v>0</v>
      </c>
      <c r="BO157" s="31">
        <f t="shared" si="124"/>
        <v>0</v>
      </c>
      <c r="BP157" s="31">
        <f t="shared" si="125"/>
        <v>0</v>
      </c>
      <c r="BQ157" s="31">
        <f t="shared" si="126"/>
        <v>0</v>
      </c>
      <c r="BR157" s="31">
        <f t="shared" si="127"/>
        <v>0</v>
      </c>
      <c r="BS157" s="31">
        <f t="shared" si="128"/>
        <v>0</v>
      </c>
      <c r="BW157"/>
      <c r="BX157"/>
    </row>
    <row r="158" spans="1:76" s="1" customFormat="1" ht="13.5" customHeight="1">
      <c r="A158" s="10"/>
      <c r="B158" s="25" t="s">
        <v>1185</v>
      </c>
      <c r="C158" s="26" t="s">
        <v>1186</v>
      </c>
      <c r="D158" s="26" t="s">
        <v>657</v>
      </c>
      <c r="E158" s="27" t="s">
        <v>657</v>
      </c>
      <c r="F158" s="26" t="s">
        <v>1187</v>
      </c>
      <c r="G158" s="26" t="s">
        <v>1188</v>
      </c>
      <c r="H158" s="26" t="s">
        <v>657</v>
      </c>
      <c r="I158" s="26" t="s">
        <v>663</v>
      </c>
      <c r="J158" s="28"/>
      <c r="K158" s="28"/>
      <c r="L158" s="28"/>
      <c r="M158" s="28"/>
      <c r="N158" s="28"/>
      <c r="O158" s="28"/>
      <c r="P158" s="28"/>
      <c r="Q158" s="28"/>
      <c r="R158" s="28">
        <v>1.484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9">
        <f t="shared" si="99"/>
        <v>1.484</v>
      </c>
      <c r="AN158" s="30" t="s">
        <v>664</v>
      </c>
      <c r="AO158" s="30" t="s">
        <v>665</v>
      </c>
      <c r="AP158" s="31">
        <f t="shared" si="100"/>
        <v>0</v>
      </c>
      <c r="AQ158" s="31">
        <f t="shared" si="101"/>
        <v>0</v>
      </c>
      <c r="AR158" s="31">
        <f t="shared" si="102"/>
        <v>0</v>
      </c>
      <c r="AS158" s="31">
        <f t="shared" si="103"/>
        <v>0</v>
      </c>
      <c r="AT158" s="31">
        <f t="shared" si="104"/>
        <v>0</v>
      </c>
      <c r="AU158" s="31">
        <f t="shared" si="105"/>
        <v>0</v>
      </c>
      <c r="AV158" s="31">
        <f t="shared" si="106"/>
        <v>0</v>
      </c>
      <c r="AW158" s="31">
        <f t="shared" si="107"/>
        <v>0</v>
      </c>
      <c r="AX158" s="31">
        <f t="shared" si="108"/>
        <v>1.484</v>
      </c>
      <c r="AY158" s="31">
        <f t="shared" si="109"/>
        <v>0</v>
      </c>
      <c r="AZ158" s="31">
        <f t="shared" si="110"/>
        <v>0</v>
      </c>
      <c r="BA158" s="31">
        <f t="shared" si="111"/>
        <v>0</v>
      </c>
      <c r="BB158" s="31">
        <f t="shared" si="112"/>
        <v>0</v>
      </c>
      <c r="BC158" s="31">
        <f t="shared" si="113"/>
        <v>0</v>
      </c>
      <c r="BD158" s="31">
        <f t="shared" si="114"/>
        <v>0</v>
      </c>
      <c r="BE158" s="31">
        <f t="shared" si="115"/>
        <v>0</v>
      </c>
      <c r="BF158" s="31" t="e">
        <f>#REF!</f>
        <v>#REF!</v>
      </c>
      <c r="BG158" s="31">
        <f t="shared" si="116"/>
        <v>0</v>
      </c>
      <c r="BH158" s="31">
        <f t="shared" si="117"/>
        <v>0</v>
      </c>
      <c r="BI158" s="31">
        <f t="shared" si="118"/>
        <v>0</v>
      </c>
      <c r="BJ158" s="31">
        <f t="shared" si="119"/>
        <v>0</v>
      </c>
      <c r="BK158" s="31">
        <f t="shared" si="120"/>
        <v>0</v>
      </c>
      <c r="BL158" s="31">
        <f t="shared" si="121"/>
        <v>0</v>
      </c>
      <c r="BM158" s="31">
        <f t="shared" si="122"/>
        <v>0</v>
      </c>
      <c r="BN158" s="31">
        <f t="shared" si="123"/>
        <v>0</v>
      </c>
      <c r="BO158" s="31">
        <f t="shared" si="124"/>
        <v>0</v>
      </c>
      <c r="BP158" s="31">
        <f t="shared" si="125"/>
        <v>0</v>
      </c>
      <c r="BQ158" s="31">
        <f t="shared" si="126"/>
        <v>0</v>
      </c>
      <c r="BR158" s="31">
        <f t="shared" si="127"/>
        <v>0</v>
      </c>
      <c r="BS158" s="31">
        <f t="shared" si="128"/>
        <v>0</v>
      </c>
      <c r="BW158"/>
      <c r="BX158"/>
    </row>
    <row r="159" spans="1:76" s="1" customFormat="1" ht="13.5" customHeight="1">
      <c r="A159" s="10"/>
      <c r="B159" s="25" t="s">
        <v>1189</v>
      </c>
      <c r="C159" s="26" t="s">
        <v>1190</v>
      </c>
      <c r="D159" s="26" t="s">
        <v>657</v>
      </c>
      <c r="E159" s="27" t="s">
        <v>657</v>
      </c>
      <c r="F159" s="26" t="s">
        <v>657</v>
      </c>
      <c r="G159" s="26" t="s">
        <v>1179</v>
      </c>
      <c r="H159" s="26" t="s">
        <v>657</v>
      </c>
      <c r="I159" s="26" t="s">
        <v>663</v>
      </c>
      <c r="J159" s="28"/>
      <c r="K159" s="28"/>
      <c r="L159" s="28"/>
      <c r="M159" s="28"/>
      <c r="N159" s="28"/>
      <c r="O159" s="28"/>
      <c r="P159" s="28"/>
      <c r="Q159" s="28"/>
      <c r="R159" s="28">
        <v>0.653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9">
        <f t="shared" si="99"/>
        <v>0.653</v>
      </c>
      <c r="AN159" s="30" t="s">
        <v>664</v>
      </c>
      <c r="AO159" s="30" t="s">
        <v>665</v>
      </c>
      <c r="AP159" s="31">
        <f t="shared" si="100"/>
        <v>0</v>
      </c>
      <c r="AQ159" s="31">
        <f t="shared" si="101"/>
        <v>0</v>
      </c>
      <c r="AR159" s="31">
        <f t="shared" si="102"/>
        <v>0</v>
      </c>
      <c r="AS159" s="31">
        <f t="shared" si="103"/>
        <v>0</v>
      </c>
      <c r="AT159" s="31">
        <f t="shared" si="104"/>
        <v>0</v>
      </c>
      <c r="AU159" s="31">
        <f t="shared" si="105"/>
        <v>0</v>
      </c>
      <c r="AV159" s="31">
        <f t="shared" si="106"/>
        <v>0</v>
      </c>
      <c r="AW159" s="31">
        <f t="shared" si="107"/>
        <v>0</v>
      </c>
      <c r="AX159" s="31">
        <f t="shared" si="108"/>
        <v>0.653</v>
      </c>
      <c r="AY159" s="31">
        <f t="shared" si="109"/>
        <v>0</v>
      </c>
      <c r="AZ159" s="31">
        <f t="shared" si="110"/>
        <v>0</v>
      </c>
      <c r="BA159" s="31">
        <f t="shared" si="111"/>
        <v>0</v>
      </c>
      <c r="BB159" s="31">
        <f t="shared" si="112"/>
        <v>0</v>
      </c>
      <c r="BC159" s="31">
        <f t="shared" si="113"/>
        <v>0</v>
      </c>
      <c r="BD159" s="31">
        <f t="shared" si="114"/>
        <v>0</v>
      </c>
      <c r="BE159" s="31">
        <f t="shared" si="115"/>
        <v>0</v>
      </c>
      <c r="BF159" s="31" t="e">
        <f>#REF!</f>
        <v>#REF!</v>
      </c>
      <c r="BG159" s="31">
        <f t="shared" si="116"/>
        <v>0</v>
      </c>
      <c r="BH159" s="31">
        <f t="shared" si="117"/>
        <v>0</v>
      </c>
      <c r="BI159" s="31">
        <f t="shared" si="118"/>
        <v>0</v>
      </c>
      <c r="BJ159" s="31">
        <f t="shared" si="119"/>
        <v>0</v>
      </c>
      <c r="BK159" s="31">
        <f t="shared" si="120"/>
        <v>0</v>
      </c>
      <c r="BL159" s="31">
        <f t="shared" si="121"/>
        <v>0</v>
      </c>
      <c r="BM159" s="31">
        <f t="shared" si="122"/>
        <v>0</v>
      </c>
      <c r="BN159" s="31">
        <f t="shared" si="123"/>
        <v>0</v>
      </c>
      <c r="BO159" s="31">
        <f t="shared" si="124"/>
        <v>0</v>
      </c>
      <c r="BP159" s="31">
        <f t="shared" si="125"/>
        <v>0</v>
      </c>
      <c r="BQ159" s="31">
        <f t="shared" si="126"/>
        <v>0</v>
      </c>
      <c r="BR159" s="31">
        <f t="shared" si="127"/>
        <v>0</v>
      </c>
      <c r="BS159" s="31">
        <f t="shared" si="128"/>
        <v>0</v>
      </c>
      <c r="BW159"/>
      <c r="BX159"/>
    </row>
    <row r="160" spans="1:76" s="1" customFormat="1" ht="13.5" customHeight="1">
      <c r="A160" s="10"/>
      <c r="B160" s="25" t="s">
        <v>1191</v>
      </c>
      <c r="C160" s="26" t="s">
        <v>1192</v>
      </c>
      <c r="D160" s="26" t="s">
        <v>657</v>
      </c>
      <c r="E160" s="27" t="s">
        <v>657</v>
      </c>
      <c r="F160" s="26" t="s">
        <v>657</v>
      </c>
      <c r="G160" s="26" t="s">
        <v>1193</v>
      </c>
      <c r="H160" s="26" t="s">
        <v>657</v>
      </c>
      <c r="I160" s="26" t="s">
        <v>663</v>
      </c>
      <c r="J160" s="28"/>
      <c r="K160" s="28"/>
      <c r="L160" s="28"/>
      <c r="M160" s="28"/>
      <c r="N160" s="28"/>
      <c r="O160" s="28"/>
      <c r="P160" s="28"/>
      <c r="Q160" s="28"/>
      <c r="R160" s="28">
        <v>0.417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9">
        <f t="shared" si="99"/>
        <v>0.417</v>
      </c>
      <c r="AN160" s="30" t="s">
        <v>664</v>
      </c>
      <c r="AO160" s="30" t="s">
        <v>665</v>
      </c>
      <c r="AP160" s="31">
        <f t="shared" si="100"/>
        <v>0</v>
      </c>
      <c r="AQ160" s="31">
        <f t="shared" si="101"/>
        <v>0</v>
      </c>
      <c r="AR160" s="31">
        <f t="shared" si="102"/>
        <v>0</v>
      </c>
      <c r="AS160" s="31">
        <f t="shared" si="103"/>
        <v>0</v>
      </c>
      <c r="AT160" s="31">
        <f t="shared" si="104"/>
        <v>0</v>
      </c>
      <c r="AU160" s="31">
        <f t="shared" si="105"/>
        <v>0</v>
      </c>
      <c r="AV160" s="31">
        <f t="shared" si="106"/>
        <v>0</v>
      </c>
      <c r="AW160" s="31">
        <f t="shared" si="107"/>
        <v>0</v>
      </c>
      <c r="AX160" s="31">
        <f t="shared" si="108"/>
        <v>0.417</v>
      </c>
      <c r="AY160" s="31">
        <f t="shared" si="109"/>
        <v>0</v>
      </c>
      <c r="AZ160" s="31">
        <f t="shared" si="110"/>
        <v>0</v>
      </c>
      <c r="BA160" s="31">
        <f t="shared" si="111"/>
        <v>0</v>
      </c>
      <c r="BB160" s="31">
        <f t="shared" si="112"/>
        <v>0</v>
      </c>
      <c r="BC160" s="31">
        <f t="shared" si="113"/>
        <v>0</v>
      </c>
      <c r="BD160" s="31">
        <f t="shared" si="114"/>
        <v>0</v>
      </c>
      <c r="BE160" s="31">
        <f t="shared" si="115"/>
        <v>0</v>
      </c>
      <c r="BF160" s="31" t="e">
        <f>#REF!</f>
        <v>#REF!</v>
      </c>
      <c r="BG160" s="31">
        <f t="shared" si="116"/>
        <v>0</v>
      </c>
      <c r="BH160" s="31">
        <f t="shared" si="117"/>
        <v>0</v>
      </c>
      <c r="BI160" s="31">
        <f t="shared" si="118"/>
        <v>0</v>
      </c>
      <c r="BJ160" s="31">
        <f t="shared" si="119"/>
        <v>0</v>
      </c>
      <c r="BK160" s="31">
        <f t="shared" si="120"/>
        <v>0</v>
      </c>
      <c r="BL160" s="31">
        <f t="shared" si="121"/>
        <v>0</v>
      </c>
      <c r="BM160" s="31">
        <f t="shared" si="122"/>
        <v>0</v>
      </c>
      <c r="BN160" s="31">
        <f t="shared" si="123"/>
        <v>0</v>
      </c>
      <c r="BO160" s="31">
        <f t="shared" si="124"/>
        <v>0</v>
      </c>
      <c r="BP160" s="31">
        <f t="shared" si="125"/>
        <v>0</v>
      </c>
      <c r="BQ160" s="31">
        <f t="shared" si="126"/>
        <v>0</v>
      </c>
      <c r="BR160" s="31">
        <f t="shared" si="127"/>
        <v>0</v>
      </c>
      <c r="BS160" s="31">
        <f t="shared" si="128"/>
        <v>0</v>
      </c>
      <c r="BW160"/>
      <c r="BX160"/>
    </row>
    <row r="161" spans="1:76" s="1" customFormat="1" ht="13.5" customHeight="1">
      <c r="A161" s="10"/>
      <c r="B161" s="25" t="s">
        <v>1194</v>
      </c>
      <c r="C161" s="26" t="s">
        <v>1195</v>
      </c>
      <c r="D161" s="26" t="s">
        <v>657</v>
      </c>
      <c r="E161" s="27" t="s">
        <v>1196</v>
      </c>
      <c r="F161" s="26" t="s">
        <v>657</v>
      </c>
      <c r="G161" s="26" t="s">
        <v>1193</v>
      </c>
      <c r="H161" s="26" t="s">
        <v>1197</v>
      </c>
      <c r="I161" s="26" t="s">
        <v>663</v>
      </c>
      <c r="J161" s="28"/>
      <c r="K161" s="28"/>
      <c r="L161" s="28"/>
      <c r="M161" s="28"/>
      <c r="N161" s="28"/>
      <c r="O161" s="28">
        <v>304.591</v>
      </c>
      <c r="P161" s="28">
        <v>287.04412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9">
        <f t="shared" si="99"/>
        <v>591.63512</v>
      </c>
      <c r="AN161" s="30" t="s">
        <v>664</v>
      </c>
      <c r="AO161" s="30" t="s">
        <v>665</v>
      </c>
      <c r="AP161" s="31">
        <f t="shared" si="100"/>
        <v>0</v>
      </c>
      <c r="AQ161" s="31">
        <f t="shared" si="101"/>
        <v>0</v>
      </c>
      <c r="AR161" s="31">
        <f t="shared" si="102"/>
        <v>0</v>
      </c>
      <c r="AS161" s="31">
        <f t="shared" si="103"/>
        <v>0</v>
      </c>
      <c r="AT161" s="31">
        <f t="shared" si="104"/>
        <v>0</v>
      </c>
      <c r="AU161" s="31">
        <f t="shared" si="105"/>
        <v>304.591</v>
      </c>
      <c r="AV161" s="31">
        <f t="shared" si="106"/>
        <v>287.04412</v>
      </c>
      <c r="AW161" s="31">
        <f t="shared" si="107"/>
        <v>0</v>
      </c>
      <c r="AX161" s="31">
        <f t="shared" si="108"/>
        <v>0</v>
      </c>
      <c r="AY161" s="31">
        <f t="shared" si="109"/>
        <v>0</v>
      </c>
      <c r="AZ161" s="31">
        <f t="shared" si="110"/>
        <v>0</v>
      </c>
      <c r="BA161" s="31">
        <f t="shared" si="111"/>
        <v>0</v>
      </c>
      <c r="BB161" s="31">
        <f t="shared" si="112"/>
        <v>0</v>
      </c>
      <c r="BC161" s="31">
        <f t="shared" si="113"/>
        <v>0</v>
      </c>
      <c r="BD161" s="31">
        <f t="shared" si="114"/>
        <v>0</v>
      </c>
      <c r="BE161" s="31">
        <f t="shared" si="115"/>
        <v>0</v>
      </c>
      <c r="BF161" s="31" t="e">
        <f>#REF!</f>
        <v>#REF!</v>
      </c>
      <c r="BG161" s="31">
        <f t="shared" si="116"/>
        <v>0</v>
      </c>
      <c r="BH161" s="31">
        <f t="shared" si="117"/>
        <v>0</v>
      </c>
      <c r="BI161" s="31">
        <f t="shared" si="118"/>
        <v>0</v>
      </c>
      <c r="BJ161" s="31">
        <f t="shared" si="119"/>
        <v>0</v>
      </c>
      <c r="BK161" s="31">
        <f t="shared" si="120"/>
        <v>0</v>
      </c>
      <c r="BL161" s="31">
        <f t="shared" si="121"/>
        <v>0</v>
      </c>
      <c r="BM161" s="31">
        <f t="shared" si="122"/>
        <v>0</v>
      </c>
      <c r="BN161" s="31">
        <f t="shared" si="123"/>
        <v>0</v>
      </c>
      <c r="BO161" s="31">
        <f t="shared" si="124"/>
        <v>0</v>
      </c>
      <c r="BP161" s="31">
        <f t="shared" si="125"/>
        <v>0</v>
      </c>
      <c r="BQ161" s="31">
        <f t="shared" si="126"/>
        <v>0</v>
      </c>
      <c r="BR161" s="31">
        <f t="shared" si="127"/>
        <v>0</v>
      </c>
      <c r="BS161" s="31">
        <f t="shared" si="128"/>
        <v>0</v>
      </c>
      <c r="BW161"/>
      <c r="BX161"/>
    </row>
    <row r="162" spans="1:76" s="1" customFormat="1" ht="13.5" customHeight="1">
      <c r="A162" s="10"/>
      <c r="B162" s="25" t="s">
        <v>1198</v>
      </c>
      <c r="C162" s="26" t="s">
        <v>1199</v>
      </c>
      <c r="D162" s="26" t="s">
        <v>657</v>
      </c>
      <c r="E162" s="27" t="s">
        <v>657</v>
      </c>
      <c r="F162" s="26" t="s">
        <v>1200</v>
      </c>
      <c r="G162" s="26" t="s">
        <v>1201</v>
      </c>
      <c r="H162" s="26" t="s">
        <v>657</v>
      </c>
      <c r="I162" s="26" t="s">
        <v>663</v>
      </c>
      <c r="J162" s="28"/>
      <c r="K162" s="28"/>
      <c r="L162" s="28"/>
      <c r="M162" s="28"/>
      <c r="N162" s="28"/>
      <c r="O162" s="28"/>
      <c r="P162" s="28"/>
      <c r="Q162" s="28"/>
      <c r="R162" s="28">
        <v>0.891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9">
        <f t="shared" si="99"/>
        <v>0.891</v>
      </c>
      <c r="AN162" s="30" t="s">
        <v>664</v>
      </c>
      <c r="AO162" s="30" t="s">
        <v>665</v>
      </c>
      <c r="AP162" s="31">
        <f t="shared" si="100"/>
        <v>0</v>
      </c>
      <c r="AQ162" s="31">
        <f t="shared" si="101"/>
        <v>0</v>
      </c>
      <c r="AR162" s="31">
        <f t="shared" si="102"/>
        <v>0</v>
      </c>
      <c r="AS162" s="31">
        <f t="shared" si="103"/>
        <v>0</v>
      </c>
      <c r="AT162" s="31">
        <f t="shared" si="104"/>
        <v>0</v>
      </c>
      <c r="AU162" s="31">
        <f t="shared" si="105"/>
        <v>0</v>
      </c>
      <c r="AV162" s="31">
        <f t="shared" si="106"/>
        <v>0</v>
      </c>
      <c r="AW162" s="31">
        <f t="shared" si="107"/>
        <v>0</v>
      </c>
      <c r="AX162" s="31">
        <f t="shared" si="108"/>
        <v>0.891</v>
      </c>
      <c r="AY162" s="31">
        <f t="shared" si="109"/>
        <v>0</v>
      </c>
      <c r="AZ162" s="31">
        <f t="shared" si="110"/>
        <v>0</v>
      </c>
      <c r="BA162" s="31">
        <f t="shared" si="111"/>
        <v>0</v>
      </c>
      <c r="BB162" s="31">
        <f t="shared" si="112"/>
        <v>0</v>
      </c>
      <c r="BC162" s="31">
        <f t="shared" si="113"/>
        <v>0</v>
      </c>
      <c r="BD162" s="31">
        <f t="shared" si="114"/>
        <v>0</v>
      </c>
      <c r="BE162" s="31">
        <f t="shared" si="115"/>
        <v>0</v>
      </c>
      <c r="BF162" s="31" t="e">
        <f>#REF!</f>
        <v>#REF!</v>
      </c>
      <c r="BG162" s="31">
        <f t="shared" si="116"/>
        <v>0</v>
      </c>
      <c r="BH162" s="31">
        <f t="shared" si="117"/>
        <v>0</v>
      </c>
      <c r="BI162" s="31">
        <f t="shared" si="118"/>
        <v>0</v>
      </c>
      <c r="BJ162" s="31">
        <f t="shared" si="119"/>
        <v>0</v>
      </c>
      <c r="BK162" s="31">
        <f t="shared" si="120"/>
        <v>0</v>
      </c>
      <c r="BL162" s="31">
        <f t="shared" si="121"/>
        <v>0</v>
      </c>
      <c r="BM162" s="31">
        <f t="shared" si="122"/>
        <v>0</v>
      </c>
      <c r="BN162" s="31">
        <f t="shared" si="123"/>
        <v>0</v>
      </c>
      <c r="BO162" s="31">
        <f t="shared" si="124"/>
        <v>0</v>
      </c>
      <c r="BP162" s="31">
        <f t="shared" si="125"/>
        <v>0</v>
      </c>
      <c r="BQ162" s="31">
        <f t="shared" si="126"/>
        <v>0</v>
      </c>
      <c r="BR162" s="31">
        <f t="shared" si="127"/>
        <v>0</v>
      </c>
      <c r="BS162" s="31">
        <f t="shared" si="128"/>
        <v>0</v>
      </c>
      <c r="BW162"/>
      <c r="BX162"/>
    </row>
    <row r="163" spans="1:76" s="1" customFormat="1" ht="13.5" customHeight="1">
      <c r="A163" s="10"/>
      <c r="B163" s="25" t="s">
        <v>1202</v>
      </c>
      <c r="C163" s="26" t="s">
        <v>1203</v>
      </c>
      <c r="D163" s="26" t="s">
        <v>657</v>
      </c>
      <c r="E163" s="27" t="s">
        <v>1204</v>
      </c>
      <c r="F163" s="26" t="s">
        <v>657</v>
      </c>
      <c r="G163" s="26" t="s">
        <v>1205</v>
      </c>
      <c r="H163" s="26" t="s">
        <v>657</v>
      </c>
      <c r="I163" s="26" t="s">
        <v>663</v>
      </c>
      <c r="J163" s="28"/>
      <c r="K163" s="28"/>
      <c r="L163" s="28"/>
      <c r="M163" s="28"/>
      <c r="N163" s="28"/>
      <c r="O163" s="28"/>
      <c r="P163" s="28"/>
      <c r="Q163" s="28"/>
      <c r="R163" s="28">
        <v>2.607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9">
        <f t="shared" si="99"/>
        <v>2.607</v>
      </c>
      <c r="AN163" s="30" t="s">
        <v>664</v>
      </c>
      <c r="AO163" s="30" t="s">
        <v>665</v>
      </c>
      <c r="AP163" s="31">
        <f t="shared" si="100"/>
        <v>0</v>
      </c>
      <c r="AQ163" s="31">
        <f t="shared" si="101"/>
        <v>0</v>
      </c>
      <c r="AR163" s="31">
        <f t="shared" si="102"/>
        <v>0</v>
      </c>
      <c r="AS163" s="31">
        <f t="shared" si="103"/>
        <v>0</v>
      </c>
      <c r="AT163" s="31">
        <f t="shared" si="104"/>
        <v>0</v>
      </c>
      <c r="AU163" s="31">
        <f t="shared" si="105"/>
        <v>0</v>
      </c>
      <c r="AV163" s="31">
        <f t="shared" si="106"/>
        <v>0</v>
      </c>
      <c r="AW163" s="31">
        <f t="shared" si="107"/>
        <v>0</v>
      </c>
      <c r="AX163" s="31">
        <f t="shared" si="108"/>
        <v>2.607</v>
      </c>
      <c r="AY163" s="31">
        <f t="shared" si="109"/>
        <v>0</v>
      </c>
      <c r="AZ163" s="31">
        <f t="shared" si="110"/>
        <v>0</v>
      </c>
      <c r="BA163" s="31">
        <f t="shared" si="111"/>
        <v>0</v>
      </c>
      <c r="BB163" s="31">
        <f t="shared" si="112"/>
        <v>0</v>
      </c>
      <c r="BC163" s="31">
        <f t="shared" si="113"/>
        <v>0</v>
      </c>
      <c r="BD163" s="31">
        <f t="shared" si="114"/>
        <v>0</v>
      </c>
      <c r="BE163" s="31">
        <f t="shared" si="115"/>
        <v>0</v>
      </c>
      <c r="BF163" s="31" t="e">
        <f>#REF!</f>
        <v>#REF!</v>
      </c>
      <c r="BG163" s="31">
        <f t="shared" si="116"/>
        <v>0</v>
      </c>
      <c r="BH163" s="31">
        <f t="shared" si="117"/>
        <v>0</v>
      </c>
      <c r="BI163" s="31">
        <f t="shared" si="118"/>
        <v>0</v>
      </c>
      <c r="BJ163" s="31">
        <f t="shared" si="119"/>
        <v>0</v>
      </c>
      <c r="BK163" s="31">
        <f t="shared" si="120"/>
        <v>0</v>
      </c>
      <c r="BL163" s="31">
        <f t="shared" si="121"/>
        <v>0</v>
      </c>
      <c r="BM163" s="31">
        <f t="shared" si="122"/>
        <v>0</v>
      </c>
      <c r="BN163" s="31">
        <f t="shared" si="123"/>
        <v>0</v>
      </c>
      <c r="BO163" s="31">
        <f t="shared" si="124"/>
        <v>0</v>
      </c>
      <c r="BP163" s="31">
        <f t="shared" si="125"/>
        <v>0</v>
      </c>
      <c r="BQ163" s="31">
        <f t="shared" si="126"/>
        <v>0</v>
      </c>
      <c r="BR163" s="31">
        <f t="shared" si="127"/>
        <v>0</v>
      </c>
      <c r="BS163" s="31">
        <f t="shared" si="128"/>
        <v>0</v>
      </c>
      <c r="BW163"/>
      <c r="BX163"/>
    </row>
    <row r="164" spans="1:76" s="1" customFormat="1" ht="13.5" customHeight="1">
      <c r="A164" s="10"/>
      <c r="B164" s="25" t="s">
        <v>1206</v>
      </c>
      <c r="C164" s="26" t="s">
        <v>1207</v>
      </c>
      <c r="D164" s="26" t="s">
        <v>788</v>
      </c>
      <c r="E164" s="27" t="s">
        <v>1208</v>
      </c>
      <c r="F164" s="26" t="s">
        <v>1209</v>
      </c>
      <c r="G164" s="26" t="s">
        <v>1210</v>
      </c>
      <c r="H164" s="26" t="s">
        <v>1211</v>
      </c>
      <c r="I164" s="26" t="s">
        <v>1212</v>
      </c>
      <c r="J164" s="28"/>
      <c r="K164" s="28"/>
      <c r="L164" s="28">
        <v>3217.619</v>
      </c>
      <c r="M164" s="28">
        <v>4294.609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9">
        <f t="shared" si="99"/>
        <v>7512.228000000001</v>
      </c>
      <c r="AN164" s="30" t="s">
        <v>664</v>
      </c>
      <c r="AO164" s="30" t="s">
        <v>665</v>
      </c>
      <c r="AP164" s="31">
        <f t="shared" si="100"/>
        <v>0</v>
      </c>
      <c r="AQ164" s="31">
        <f t="shared" si="101"/>
        <v>0</v>
      </c>
      <c r="AR164" s="31">
        <f t="shared" si="102"/>
        <v>3217.619</v>
      </c>
      <c r="AS164" s="31">
        <f t="shared" si="103"/>
        <v>4294.609</v>
      </c>
      <c r="AT164" s="31">
        <f t="shared" si="104"/>
        <v>0</v>
      </c>
      <c r="AU164" s="31">
        <f t="shared" si="105"/>
        <v>0</v>
      </c>
      <c r="AV164" s="31">
        <f t="shared" si="106"/>
        <v>0</v>
      </c>
      <c r="AW164" s="31">
        <f t="shared" si="107"/>
        <v>0</v>
      </c>
      <c r="AX164" s="31">
        <f t="shared" si="108"/>
        <v>0</v>
      </c>
      <c r="AY164" s="31">
        <f t="shared" si="109"/>
        <v>0</v>
      </c>
      <c r="AZ164" s="31">
        <f t="shared" si="110"/>
        <v>0</v>
      </c>
      <c r="BA164" s="31">
        <f t="shared" si="111"/>
        <v>0</v>
      </c>
      <c r="BB164" s="31">
        <f t="shared" si="112"/>
        <v>0</v>
      </c>
      <c r="BC164" s="31">
        <f t="shared" si="113"/>
        <v>0</v>
      </c>
      <c r="BD164" s="31">
        <f t="shared" si="114"/>
        <v>0</v>
      </c>
      <c r="BE164" s="31">
        <f t="shared" si="115"/>
        <v>0</v>
      </c>
      <c r="BF164" s="31" t="e">
        <f>#REF!</f>
        <v>#REF!</v>
      </c>
      <c r="BG164" s="31">
        <f t="shared" si="116"/>
        <v>0</v>
      </c>
      <c r="BH164" s="31">
        <f t="shared" si="117"/>
        <v>0</v>
      </c>
      <c r="BI164" s="31">
        <f t="shared" si="118"/>
        <v>0</v>
      </c>
      <c r="BJ164" s="31">
        <f t="shared" si="119"/>
        <v>0</v>
      </c>
      <c r="BK164" s="31">
        <f t="shared" si="120"/>
        <v>0</v>
      </c>
      <c r="BL164" s="31">
        <f t="shared" si="121"/>
        <v>0</v>
      </c>
      <c r="BM164" s="31">
        <f t="shared" si="122"/>
        <v>0</v>
      </c>
      <c r="BN164" s="31">
        <f t="shared" si="123"/>
        <v>0</v>
      </c>
      <c r="BO164" s="31">
        <f t="shared" si="124"/>
        <v>0</v>
      </c>
      <c r="BP164" s="31">
        <f t="shared" si="125"/>
        <v>0</v>
      </c>
      <c r="BQ164" s="31">
        <f t="shared" si="126"/>
        <v>0</v>
      </c>
      <c r="BR164" s="31">
        <f t="shared" si="127"/>
        <v>0</v>
      </c>
      <c r="BS164" s="31">
        <f t="shared" si="128"/>
        <v>0</v>
      </c>
      <c r="BW164"/>
      <c r="BX164"/>
    </row>
    <row r="165" spans="1:76" s="1" customFormat="1" ht="13.5" customHeight="1">
      <c r="A165" s="10"/>
      <c r="B165" s="25" t="s">
        <v>1213</v>
      </c>
      <c r="C165" s="26" t="s">
        <v>1214</v>
      </c>
      <c r="D165" s="26" t="s">
        <v>788</v>
      </c>
      <c r="E165" s="27" t="s">
        <v>1215</v>
      </c>
      <c r="F165" s="26" t="s">
        <v>1216</v>
      </c>
      <c r="G165" s="26" t="s">
        <v>1179</v>
      </c>
      <c r="H165" s="26" t="s">
        <v>1217</v>
      </c>
      <c r="I165" s="26" t="s">
        <v>1212</v>
      </c>
      <c r="J165" s="28"/>
      <c r="K165" s="28"/>
      <c r="L165" s="28">
        <v>3935.969</v>
      </c>
      <c r="M165" s="28">
        <v>36389.17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9">
        <f t="shared" si="99"/>
        <v>40325.138999999996</v>
      </c>
      <c r="AN165" s="30" t="s">
        <v>664</v>
      </c>
      <c r="AO165" s="30" t="s">
        <v>665</v>
      </c>
      <c r="AP165" s="31">
        <f t="shared" si="100"/>
        <v>0</v>
      </c>
      <c r="AQ165" s="31">
        <f t="shared" si="101"/>
        <v>0</v>
      </c>
      <c r="AR165" s="31">
        <f t="shared" si="102"/>
        <v>3935.969</v>
      </c>
      <c r="AS165" s="31">
        <f t="shared" si="103"/>
        <v>36389.17</v>
      </c>
      <c r="AT165" s="31">
        <f t="shared" si="104"/>
        <v>0</v>
      </c>
      <c r="AU165" s="31">
        <f t="shared" si="105"/>
        <v>0</v>
      </c>
      <c r="AV165" s="31">
        <f t="shared" si="106"/>
        <v>0</v>
      </c>
      <c r="AW165" s="31">
        <f t="shared" si="107"/>
        <v>0</v>
      </c>
      <c r="AX165" s="31">
        <f t="shared" si="108"/>
        <v>0</v>
      </c>
      <c r="AY165" s="31">
        <f t="shared" si="109"/>
        <v>0</v>
      </c>
      <c r="AZ165" s="31">
        <f t="shared" si="110"/>
        <v>0</v>
      </c>
      <c r="BA165" s="31">
        <f t="shared" si="111"/>
        <v>0</v>
      </c>
      <c r="BB165" s="31">
        <f t="shared" si="112"/>
        <v>0</v>
      </c>
      <c r="BC165" s="31">
        <f t="shared" si="113"/>
        <v>0</v>
      </c>
      <c r="BD165" s="31">
        <f t="shared" si="114"/>
        <v>0</v>
      </c>
      <c r="BE165" s="31">
        <f t="shared" si="115"/>
        <v>0</v>
      </c>
      <c r="BF165" s="31" t="e">
        <f>#REF!</f>
        <v>#REF!</v>
      </c>
      <c r="BG165" s="31">
        <f t="shared" si="116"/>
        <v>0</v>
      </c>
      <c r="BH165" s="31">
        <f t="shared" si="117"/>
        <v>0</v>
      </c>
      <c r="BI165" s="31">
        <f t="shared" si="118"/>
        <v>0</v>
      </c>
      <c r="BJ165" s="31">
        <f t="shared" si="119"/>
        <v>0</v>
      </c>
      <c r="BK165" s="31">
        <f t="shared" si="120"/>
        <v>0</v>
      </c>
      <c r="BL165" s="31">
        <f t="shared" si="121"/>
        <v>0</v>
      </c>
      <c r="BM165" s="31">
        <f t="shared" si="122"/>
        <v>0</v>
      </c>
      <c r="BN165" s="31">
        <f t="shared" si="123"/>
        <v>0</v>
      </c>
      <c r="BO165" s="31">
        <f t="shared" si="124"/>
        <v>0</v>
      </c>
      <c r="BP165" s="31">
        <f t="shared" si="125"/>
        <v>0</v>
      </c>
      <c r="BQ165" s="31">
        <f t="shared" si="126"/>
        <v>0</v>
      </c>
      <c r="BR165" s="31">
        <f t="shared" si="127"/>
        <v>0</v>
      </c>
      <c r="BS165" s="31">
        <f t="shared" si="128"/>
        <v>0</v>
      </c>
      <c r="BW165"/>
      <c r="BX165"/>
    </row>
    <row r="166" spans="1:76" s="1" customFormat="1" ht="13.5" customHeight="1">
      <c r="A166" s="10"/>
      <c r="B166" s="25" t="s">
        <v>1218</v>
      </c>
      <c r="C166" s="26" t="s">
        <v>1219</v>
      </c>
      <c r="D166" s="26" t="s">
        <v>788</v>
      </c>
      <c r="E166" s="27" t="s">
        <v>1220</v>
      </c>
      <c r="F166" s="26" t="s">
        <v>1221</v>
      </c>
      <c r="G166" s="26" t="s">
        <v>1179</v>
      </c>
      <c r="H166" s="26" t="s">
        <v>1222</v>
      </c>
      <c r="I166" s="26" t="s">
        <v>812</v>
      </c>
      <c r="J166" s="28"/>
      <c r="K166" s="28"/>
      <c r="L166" s="28">
        <v>1085.091</v>
      </c>
      <c r="M166" s="28">
        <v>425.169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>
        <v>230.825</v>
      </c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9">
        <f t="shared" si="99"/>
        <v>1741.0849999999998</v>
      </c>
      <c r="AN166" s="30" t="s">
        <v>664</v>
      </c>
      <c r="AO166" s="30" t="s">
        <v>665</v>
      </c>
      <c r="AP166" s="31">
        <f t="shared" si="100"/>
        <v>0</v>
      </c>
      <c r="AQ166" s="31">
        <f t="shared" si="101"/>
        <v>0</v>
      </c>
      <c r="AR166" s="31">
        <f t="shared" si="102"/>
        <v>1085.091</v>
      </c>
      <c r="AS166" s="31">
        <f t="shared" si="103"/>
        <v>425.169</v>
      </c>
      <c r="AT166" s="31">
        <f t="shared" si="104"/>
        <v>0</v>
      </c>
      <c r="AU166" s="31">
        <f t="shared" si="105"/>
        <v>0</v>
      </c>
      <c r="AV166" s="31">
        <f t="shared" si="106"/>
        <v>0</v>
      </c>
      <c r="AW166" s="31">
        <f t="shared" si="107"/>
        <v>0</v>
      </c>
      <c r="AX166" s="31">
        <f t="shared" si="108"/>
        <v>0</v>
      </c>
      <c r="AY166" s="31">
        <f t="shared" si="109"/>
        <v>0</v>
      </c>
      <c r="AZ166" s="31">
        <f t="shared" si="110"/>
        <v>0</v>
      </c>
      <c r="BA166" s="31">
        <f t="shared" si="111"/>
        <v>0</v>
      </c>
      <c r="BB166" s="31">
        <f t="shared" si="112"/>
        <v>0</v>
      </c>
      <c r="BC166" s="31">
        <f t="shared" si="113"/>
        <v>230.825</v>
      </c>
      <c r="BD166" s="31">
        <f t="shared" si="114"/>
        <v>0</v>
      </c>
      <c r="BE166" s="31">
        <f t="shared" si="115"/>
        <v>0</v>
      </c>
      <c r="BF166" s="31" t="e">
        <f>#REF!</f>
        <v>#REF!</v>
      </c>
      <c r="BG166" s="31">
        <f t="shared" si="116"/>
        <v>0</v>
      </c>
      <c r="BH166" s="31">
        <f t="shared" si="117"/>
        <v>0</v>
      </c>
      <c r="BI166" s="31">
        <f t="shared" si="118"/>
        <v>0</v>
      </c>
      <c r="BJ166" s="31">
        <f t="shared" si="119"/>
        <v>0</v>
      </c>
      <c r="BK166" s="31">
        <f t="shared" si="120"/>
        <v>0</v>
      </c>
      <c r="BL166" s="31">
        <f t="shared" si="121"/>
        <v>0</v>
      </c>
      <c r="BM166" s="31">
        <f t="shared" si="122"/>
        <v>0</v>
      </c>
      <c r="BN166" s="31">
        <f t="shared" si="123"/>
        <v>0</v>
      </c>
      <c r="BO166" s="31">
        <f t="shared" si="124"/>
        <v>0</v>
      </c>
      <c r="BP166" s="31">
        <f t="shared" si="125"/>
        <v>0</v>
      </c>
      <c r="BQ166" s="31">
        <f t="shared" si="126"/>
        <v>0</v>
      </c>
      <c r="BR166" s="31">
        <f t="shared" si="127"/>
        <v>0</v>
      </c>
      <c r="BS166" s="31">
        <f t="shared" si="128"/>
        <v>0</v>
      </c>
      <c r="BW166"/>
      <c r="BX166"/>
    </row>
    <row r="167" spans="1:76" s="1" customFormat="1" ht="13.5" customHeight="1">
      <c r="A167" s="10"/>
      <c r="B167" s="25" t="s">
        <v>1223</v>
      </c>
      <c r="C167" s="26" t="s">
        <v>1224</v>
      </c>
      <c r="D167" s="26" t="s">
        <v>788</v>
      </c>
      <c r="E167" s="27" t="s">
        <v>1225</v>
      </c>
      <c r="F167" s="26" t="s">
        <v>1226</v>
      </c>
      <c r="G167" s="26" t="s">
        <v>1227</v>
      </c>
      <c r="H167" s="26" t="s">
        <v>1228</v>
      </c>
      <c r="I167" s="26" t="s">
        <v>1212</v>
      </c>
      <c r="J167" s="28"/>
      <c r="K167" s="28"/>
      <c r="L167" s="28">
        <v>212.597</v>
      </c>
      <c r="M167" s="28"/>
      <c r="N167" s="28"/>
      <c r="O167" s="28">
        <v>746.547</v>
      </c>
      <c r="P167" s="28">
        <v>271.46528</v>
      </c>
      <c r="Q167" s="28"/>
      <c r="R167" s="28"/>
      <c r="S167" s="28"/>
      <c r="T167" s="28"/>
      <c r="U167" s="28"/>
      <c r="V167" s="28"/>
      <c r="W167" s="28">
        <v>37.375</v>
      </c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9">
        <f t="shared" si="99"/>
        <v>1267.9842800000001</v>
      </c>
      <c r="AN167" s="30" t="s">
        <v>664</v>
      </c>
      <c r="AO167" s="30" t="s">
        <v>665</v>
      </c>
      <c r="AP167" s="31">
        <f t="shared" si="100"/>
        <v>0</v>
      </c>
      <c r="AQ167" s="31">
        <f t="shared" si="101"/>
        <v>0</v>
      </c>
      <c r="AR167" s="31">
        <f t="shared" si="102"/>
        <v>212.597</v>
      </c>
      <c r="AS167" s="31">
        <f t="shared" si="103"/>
        <v>0</v>
      </c>
      <c r="AT167" s="31">
        <f t="shared" si="104"/>
        <v>0</v>
      </c>
      <c r="AU167" s="31">
        <f t="shared" si="105"/>
        <v>746.547</v>
      </c>
      <c r="AV167" s="31">
        <f t="shared" si="106"/>
        <v>271.46528</v>
      </c>
      <c r="AW167" s="31">
        <f t="shared" si="107"/>
        <v>0</v>
      </c>
      <c r="AX167" s="31">
        <f t="shared" si="108"/>
        <v>0</v>
      </c>
      <c r="AY167" s="31">
        <f t="shared" si="109"/>
        <v>0</v>
      </c>
      <c r="AZ167" s="31">
        <f t="shared" si="110"/>
        <v>0</v>
      </c>
      <c r="BA167" s="31">
        <f t="shared" si="111"/>
        <v>0</v>
      </c>
      <c r="BB167" s="31">
        <f t="shared" si="112"/>
        <v>0</v>
      </c>
      <c r="BC167" s="31">
        <f t="shared" si="113"/>
        <v>37.375</v>
      </c>
      <c r="BD167" s="31">
        <f t="shared" si="114"/>
        <v>0</v>
      </c>
      <c r="BE167" s="31">
        <f t="shared" si="115"/>
        <v>0</v>
      </c>
      <c r="BF167" s="31" t="e">
        <f>#REF!</f>
        <v>#REF!</v>
      </c>
      <c r="BG167" s="31">
        <f t="shared" si="116"/>
        <v>0</v>
      </c>
      <c r="BH167" s="31">
        <f t="shared" si="117"/>
        <v>0</v>
      </c>
      <c r="BI167" s="31">
        <f t="shared" si="118"/>
        <v>0</v>
      </c>
      <c r="BJ167" s="31">
        <f t="shared" si="119"/>
        <v>0</v>
      </c>
      <c r="BK167" s="31">
        <f t="shared" si="120"/>
        <v>0</v>
      </c>
      <c r="BL167" s="31">
        <f t="shared" si="121"/>
        <v>0</v>
      </c>
      <c r="BM167" s="31">
        <f t="shared" si="122"/>
        <v>0</v>
      </c>
      <c r="BN167" s="31">
        <f t="shared" si="123"/>
        <v>0</v>
      </c>
      <c r="BO167" s="31">
        <f t="shared" si="124"/>
        <v>0</v>
      </c>
      <c r="BP167" s="31">
        <f t="shared" si="125"/>
        <v>0</v>
      </c>
      <c r="BQ167" s="31">
        <f t="shared" si="126"/>
        <v>0</v>
      </c>
      <c r="BR167" s="31">
        <f t="shared" si="127"/>
        <v>0</v>
      </c>
      <c r="BS167" s="31">
        <f t="shared" si="128"/>
        <v>0</v>
      </c>
      <c r="BW167"/>
      <c r="BX167"/>
    </row>
    <row r="168" spans="1:76" s="1" customFormat="1" ht="13.5" customHeight="1">
      <c r="A168" s="10"/>
      <c r="B168" s="25" t="s">
        <v>1229</v>
      </c>
      <c r="C168" s="26" t="s">
        <v>1230</v>
      </c>
      <c r="D168" s="26" t="s">
        <v>788</v>
      </c>
      <c r="E168" s="27" t="s">
        <v>1231</v>
      </c>
      <c r="F168" s="26" t="s">
        <v>1232</v>
      </c>
      <c r="G168" s="26" t="s">
        <v>1201</v>
      </c>
      <c r="H168" s="26" t="s">
        <v>1233</v>
      </c>
      <c r="I168" s="26" t="s">
        <v>1212</v>
      </c>
      <c r="J168" s="28">
        <v>1383.55</v>
      </c>
      <c r="K168" s="28"/>
      <c r="L168" s="28">
        <v>491.752</v>
      </c>
      <c r="M168" s="28">
        <v>1939.719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>
        <v>185.1</v>
      </c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9">
        <f t="shared" si="99"/>
        <v>4000.1209999999996</v>
      </c>
      <c r="AN168" s="30" t="s">
        <v>664</v>
      </c>
      <c r="AO168" s="30" t="s">
        <v>665</v>
      </c>
      <c r="AP168" s="31">
        <f t="shared" si="100"/>
        <v>1383.55</v>
      </c>
      <c r="AQ168" s="31">
        <f t="shared" si="101"/>
        <v>0</v>
      </c>
      <c r="AR168" s="31">
        <f t="shared" si="102"/>
        <v>491.752</v>
      </c>
      <c r="AS168" s="31">
        <f t="shared" si="103"/>
        <v>1939.719</v>
      </c>
      <c r="AT168" s="31">
        <f t="shared" si="104"/>
        <v>0</v>
      </c>
      <c r="AU168" s="31">
        <f t="shared" si="105"/>
        <v>0</v>
      </c>
      <c r="AV168" s="31">
        <f t="shared" si="106"/>
        <v>0</v>
      </c>
      <c r="AW168" s="31">
        <f t="shared" si="107"/>
        <v>0</v>
      </c>
      <c r="AX168" s="31">
        <f t="shared" si="108"/>
        <v>0</v>
      </c>
      <c r="AY168" s="31">
        <f t="shared" si="109"/>
        <v>0</v>
      </c>
      <c r="AZ168" s="31">
        <f t="shared" si="110"/>
        <v>0</v>
      </c>
      <c r="BA168" s="31">
        <f t="shared" si="111"/>
        <v>0</v>
      </c>
      <c r="BB168" s="31">
        <f t="shared" si="112"/>
        <v>0</v>
      </c>
      <c r="BC168" s="31">
        <f t="shared" si="113"/>
        <v>185.1</v>
      </c>
      <c r="BD168" s="31">
        <f t="shared" si="114"/>
        <v>0</v>
      </c>
      <c r="BE168" s="31">
        <f t="shared" si="115"/>
        <v>0</v>
      </c>
      <c r="BF168" s="31" t="e">
        <f>#REF!</f>
        <v>#REF!</v>
      </c>
      <c r="BG168" s="31">
        <f t="shared" si="116"/>
        <v>0</v>
      </c>
      <c r="BH168" s="31">
        <f t="shared" si="117"/>
        <v>0</v>
      </c>
      <c r="BI168" s="31">
        <f t="shared" si="118"/>
        <v>0</v>
      </c>
      <c r="BJ168" s="31">
        <f t="shared" si="119"/>
        <v>0</v>
      </c>
      <c r="BK168" s="31">
        <f t="shared" si="120"/>
        <v>0</v>
      </c>
      <c r="BL168" s="31">
        <f t="shared" si="121"/>
        <v>0</v>
      </c>
      <c r="BM168" s="31">
        <f t="shared" si="122"/>
        <v>0</v>
      </c>
      <c r="BN168" s="31">
        <f t="shared" si="123"/>
        <v>0</v>
      </c>
      <c r="BO168" s="31">
        <f t="shared" si="124"/>
        <v>0</v>
      </c>
      <c r="BP168" s="31">
        <f t="shared" si="125"/>
        <v>0</v>
      </c>
      <c r="BQ168" s="31">
        <f t="shared" si="126"/>
        <v>0</v>
      </c>
      <c r="BR168" s="31">
        <f t="shared" si="127"/>
        <v>0</v>
      </c>
      <c r="BS168" s="31">
        <f t="shared" si="128"/>
        <v>0</v>
      </c>
      <c r="BW168"/>
      <c r="BX168"/>
    </row>
    <row r="169" spans="1:76" s="1" customFormat="1" ht="13.5" customHeight="1">
      <c r="A169" s="10"/>
      <c r="B169" s="25" t="s">
        <v>1234</v>
      </c>
      <c r="C169" s="26" t="s">
        <v>1235</v>
      </c>
      <c r="D169" s="26" t="s">
        <v>788</v>
      </c>
      <c r="E169" s="27" t="s">
        <v>1236</v>
      </c>
      <c r="F169" s="26" t="s">
        <v>1237</v>
      </c>
      <c r="G169" s="26" t="s">
        <v>1238</v>
      </c>
      <c r="H169" s="26" t="s">
        <v>1239</v>
      </c>
      <c r="I169" s="26" t="s">
        <v>812</v>
      </c>
      <c r="J169" s="28"/>
      <c r="K169" s="28"/>
      <c r="L169" s="28"/>
      <c r="M169" s="28">
        <v>1210.325</v>
      </c>
      <c r="N169" s="28"/>
      <c r="O169" s="28">
        <v>46.037</v>
      </c>
      <c r="P169" s="28">
        <v>47.6631</v>
      </c>
      <c r="Q169" s="28"/>
      <c r="R169" s="28"/>
      <c r="S169" s="28">
        <v>185.546</v>
      </c>
      <c r="T169" s="28"/>
      <c r="U169" s="28"/>
      <c r="V169" s="28"/>
      <c r="W169" s="28">
        <v>156.8</v>
      </c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9">
        <f t="shared" si="99"/>
        <v>1646.3711</v>
      </c>
      <c r="AN169" s="30" t="s">
        <v>664</v>
      </c>
      <c r="AO169" s="30" t="s">
        <v>665</v>
      </c>
      <c r="AP169" s="31">
        <f t="shared" si="100"/>
        <v>0</v>
      </c>
      <c r="AQ169" s="31">
        <f t="shared" si="101"/>
        <v>0</v>
      </c>
      <c r="AR169" s="31">
        <f t="shared" si="102"/>
        <v>0</v>
      </c>
      <c r="AS169" s="31">
        <f t="shared" si="103"/>
        <v>1210.325</v>
      </c>
      <c r="AT169" s="31">
        <f t="shared" si="104"/>
        <v>0</v>
      </c>
      <c r="AU169" s="31">
        <f t="shared" si="105"/>
        <v>46.037</v>
      </c>
      <c r="AV169" s="31">
        <f t="shared" si="106"/>
        <v>47.6631</v>
      </c>
      <c r="AW169" s="31">
        <f t="shared" si="107"/>
        <v>0</v>
      </c>
      <c r="AX169" s="31">
        <f t="shared" si="108"/>
        <v>0</v>
      </c>
      <c r="AY169" s="31">
        <f t="shared" si="109"/>
        <v>185.546</v>
      </c>
      <c r="AZ169" s="31">
        <f t="shared" si="110"/>
        <v>0</v>
      </c>
      <c r="BA169" s="31">
        <f t="shared" si="111"/>
        <v>0</v>
      </c>
      <c r="BB169" s="31">
        <f t="shared" si="112"/>
        <v>0</v>
      </c>
      <c r="BC169" s="31">
        <f t="shared" si="113"/>
        <v>156.8</v>
      </c>
      <c r="BD169" s="31">
        <f t="shared" si="114"/>
        <v>0</v>
      </c>
      <c r="BE169" s="31">
        <f t="shared" si="115"/>
        <v>0</v>
      </c>
      <c r="BF169" s="31" t="e">
        <f>#REF!</f>
        <v>#REF!</v>
      </c>
      <c r="BG169" s="31">
        <f t="shared" si="116"/>
        <v>0</v>
      </c>
      <c r="BH169" s="31">
        <f t="shared" si="117"/>
        <v>0</v>
      </c>
      <c r="BI169" s="31">
        <f t="shared" si="118"/>
        <v>0</v>
      </c>
      <c r="BJ169" s="31">
        <f t="shared" si="119"/>
        <v>0</v>
      </c>
      <c r="BK169" s="31">
        <f t="shared" si="120"/>
        <v>0</v>
      </c>
      <c r="BL169" s="31">
        <f t="shared" si="121"/>
        <v>0</v>
      </c>
      <c r="BM169" s="31">
        <f t="shared" si="122"/>
        <v>0</v>
      </c>
      <c r="BN169" s="31">
        <f t="shared" si="123"/>
        <v>0</v>
      </c>
      <c r="BO169" s="31">
        <f t="shared" si="124"/>
        <v>0</v>
      </c>
      <c r="BP169" s="31">
        <f t="shared" si="125"/>
        <v>0</v>
      </c>
      <c r="BQ169" s="31">
        <f t="shared" si="126"/>
        <v>0</v>
      </c>
      <c r="BR169" s="31">
        <f t="shared" si="127"/>
        <v>0</v>
      </c>
      <c r="BS169" s="31">
        <f t="shared" si="128"/>
        <v>0</v>
      </c>
      <c r="BW169"/>
      <c r="BX169"/>
    </row>
    <row r="170" spans="1:76" s="1" customFormat="1" ht="13.5" customHeight="1">
      <c r="A170" s="10"/>
      <c r="B170" s="25" t="s">
        <v>1240</v>
      </c>
      <c r="C170" s="26" t="s">
        <v>1241</v>
      </c>
      <c r="D170" s="26" t="s">
        <v>788</v>
      </c>
      <c r="E170" s="27" t="s">
        <v>1242</v>
      </c>
      <c r="F170" s="26" t="s">
        <v>1243</v>
      </c>
      <c r="G170" s="26" t="s">
        <v>1244</v>
      </c>
      <c r="H170" s="26" t="s">
        <v>1245</v>
      </c>
      <c r="I170" s="26" t="s">
        <v>812</v>
      </c>
      <c r="J170" s="28">
        <v>2512.5</v>
      </c>
      <c r="K170" s="28"/>
      <c r="L170" s="28">
        <v>4835.326</v>
      </c>
      <c r="M170" s="28">
        <v>1506.881</v>
      </c>
      <c r="N170" s="28"/>
      <c r="O170" s="28"/>
      <c r="P170" s="28">
        <v>488.1802</v>
      </c>
      <c r="Q170" s="28"/>
      <c r="R170" s="28"/>
      <c r="S170" s="28"/>
      <c r="T170" s="28"/>
      <c r="U170" s="28"/>
      <c r="V170" s="28"/>
      <c r="W170" s="28">
        <v>218.375</v>
      </c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9">
        <f t="shared" si="99"/>
        <v>9561.262200000001</v>
      </c>
      <c r="AN170" s="30" t="s">
        <v>664</v>
      </c>
      <c r="AO170" s="30" t="s">
        <v>665</v>
      </c>
      <c r="AP170" s="31">
        <f t="shared" si="100"/>
        <v>2512.5</v>
      </c>
      <c r="AQ170" s="31">
        <f t="shared" si="101"/>
        <v>0</v>
      </c>
      <c r="AR170" s="31">
        <f t="shared" si="102"/>
        <v>4835.326</v>
      </c>
      <c r="AS170" s="31">
        <f t="shared" si="103"/>
        <v>1506.881</v>
      </c>
      <c r="AT170" s="31">
        <f t="shared" si="104"/>
        <v>0</v>
      </c>
      <c r="AU170" s="31">
        <f t="shared" si="105"/>
        <v>0</v>
      </c>
      <c r="AV170" s="31">
        <f t="shared" si="106"/>
        <v>488.1802</v>
      </c>
      <c r="AW170" s="31">
        <f t="shared" si="107"/>
        <v>0</v>
      </c>
      <c r="AX170" s="31">
        <f t="shared" si="108"/>
        <v>0</v>
      </c>
      <c r="AY170" s="31">
        <f t="shared" si="109"/>
        <v>0</v>
      </c>
      <c r="AZ170" s="31">
        <f t="shared" si="110"/>
        <v>0</v>
      </c>
      <c r="BA170" s="31">
        <f t="shared" si="111"/>
        <v>0</v>
      </c>
      <c r="BB170" s="31">
        <f t="shared" si="112"/>
        <v>0</v>
      </c>
      <c r="BC170" s="31">
        <f t="shared" si="113"/>
        <v>218.375</v>
      </c>
      <c r="BD170" s="31">
        <f t="shared" si="114"/>
        <v>0</v>
      </c>
      <c r="BE170" s="31">
        <f t="shared" si="115"/>
        <v>0</v>
      </c>
      <c r="BF170" s="31" t="e">
        <f>#REF!</f>
        <v>#REF!</v>
      </c>
      <c r="BG170" s="31">
        <f t="shared" si="116"/>
        <v>0</v>
      </c>
      <c r="BH170" s="31">
        <f t="shared" si="117"/>
        <v>0</v>
      </c>
      <c r="BI170" s="31">
        <f t="shared" si="118"/>
        <v>0</v>
      </c>
      <c r="BJ170" s="31">
        <f t="shared" si="119"/>
        <v>0</v>
      </c>
      <c r="BK170" s="31">
        <f t="shared" si="120"/>
        <v>0</v>
      </c>
      <c r="BL170" s="31">
        <f t="shared" si="121"/>
        <v>0</v>
      </c>
      <c r="BM170" s="31">
        <f t="shared" si="122"/>
        <v>0</v>
      </c>
      <c r="BN170" s="31">
        <f t="shared" si="123"/>
        <v>0</v>
      </c>
      <c r="BO170" s="31">
        <f t="shared" si="124"/>
        <v>0</v>
      </c>
      <c r="BP170" s="31">
        <f t="shared" si="125"/>
        <v>0</v>
      </c>
      <c r="BQ170" s="31">
        <f t="shared" si="126"/>
        <v>0</v>
      </c>
      <c r="BR170" s="31">
        <f t="shared" si="127"/>
        <v>0</v>
      </c>
      <c r="BS170" s="31">
        <f t="shared" si="128"/>
        <v>0</v>
      </c>
      <c r="BW170"/>
      <c r="BX170"/>
    </row>
    <row r="171" spans="1:76" s="1" customFormat="1" ht="13.5" customHeight="1">
      <c r="A171" s="10"/>
      <c r="B171" s="25" t="s">
        <v>1246</v>
      </c>
      <c r="C171" s="26" t="s">
        <v>1247</v>
      </c>
      <c r="D171" s="26" t="s">
        <v>788</v>
      </c>
      <c r="E171" s="27" t="s">
        <v>1248</v>
      </c>
      <c r="F171" s="26" t="s">
        <v>1249</v>
      </c>
      <c r="G171" s="26" t="s">
        <v>1250</v>
      </c>
      <c r="H171" s="26" t="s">
        <v>1251</v>
      </c>
      <c r="I171" s="26" t="s">
        <v>812</v>
      </c>
      <c r="J171" s="28">
        <v>1792.5</v>
      </c>
      <c r="K171" s="28"/>
      <c r="L171" s="28">
        <v>2824.939</v>
      </c>
      <c r="M171" s="28">
        <v>1342.047</v>
      </c>
      <c r="N171" s="28"/>
      <c r="O171" s="28"/>
      <c r="P171" s="28">
        <v>343.13508</v>
      </c>
      <c r="Q171" s="28"/>
      <c r="R171" s="28"/>
      <c r="S171" s="28"/>
      <c r="T171" s="28"/>
      <c r="U171" s="28"/>
      <c r="V171" s="28"/>
      <c r="W171" s="28">
        <v>195.75</v>
      </c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9">
        <f t="shared" si="99"/>
        <v>6498.371080000001</v>
      </c>
      <c r="AN171" s="30" t="s">
        <v>664</v>
      </c>
      <c r="AO171" s="30" t="s">
        <v>665</v>
      </c>
      <c r="AP171" s="31">
        <f t="shared" si="100"/>
        <v>1792.5</v>
      </c>
      <c r="AQ171" s="31">
        <f t="shared" si="101"/>
        <v>0</v>
      </c>
      <c r="AR171" s="31">
        <f t="shared" si="102"/>
        <v>2824.939</v>
      </c>
      <c r="AS171" s="31">
        <f t="shared" si="103"/>
        <v>1342.047</v>
      </c>
      <c r="AT171" s="31">
        <f t="shared" si="104"/>
        <v>0</v>
      </c>
      <c r="AU171" s="31">
        <f t="shared" si="105"/>
        <v>0</v>
      </c>
      <c r="AV171" s="31">
        <f t="shared" si="106"/>
        <v>343.13508</v>
      </c>
      <c r="AW171" s="31">
        <f t="shared" si="107"/>
        <v>0</v>
      </c>
      <c r="AX171" s="31">
        <f t="shared" si="108"/>
        <v>0</v>
      </c>
      <c r="AY171" s="31">
        <f t="shared" si="109"/>
        <v>0</v>
      </c>
      <c r="AZ171" s="31">
        <f t="shared" si="110"/>
        <v>0</v>
      </c>
      <c r="BA171" s="31">
        <f t="shared" si="111"/>
        <v>0</v>
      </c>
      <c r="BB171" s="31">
        <f t="shared" si="112"/>
        <v>0</v>
      </c>
      <c r="BC171" s="31">
        <f t="shared" si="113"/>
        <v>195.75</v>
      </c>
      <c r="BD171" s="31">
        <f t="shared" si="114"/>
        <v>0</v>
      </c>
      <c r="BE171" s="31">
        <f t="shared" si="115"/>
        <v>0</v>
      </c>
      <c r="BF171" s="31" t="e">
        <f>#REF!</f>
        <v>#REF!</v>
      </c>
      <c r="BG171" s="31">
        <f t="shared" si="116"/>
        <v>0</v>
      </c>
      <c r="BH171" s="31">
        <f t="shared" si="117"/>
        <v>0</v>
      </c>
      <c r="BI171" s="31">
        <f t="shared" si="118"/>
        <v>0</v>
      </c>
      <c r="BJ171" s="31">
        <f t="shared" si="119"/>
        <v>0</v>
      </c>
      <c r="BK171" s="31">
        <f t="shared" si="120"/>
        <v>0</v>
      </c>
      <c r="BL171" s="31">
        <f t="shared" si="121"/>
        <v>0</v>
      </c>
      <c r="BM171" s="31">
        <f t="shared" si="122"/>
        <v>0</v>
      </c>
      <c r="BN171" s="31">
        <f t="shared" si="123"/>
        <v>0</v>
      </c>
      <c r="BO171" s="31">
        <f t="shared" si="124"/>
        <v>0</v>
      </c>
      <c r="BP171" s="31">
        <f t="shared" si="125"/>
        <v>0</v>
      </c>
      <c r="BQ171" s="31">
        <f t="shared" si="126"/>
        <v>0</v>
      </c>
      <c r="BR171" s="31">
        <f t="shared" si="127"/>
        <v>0</v>
      </c>
      <c r="BS171" s="31">
        <f t="shared" si="128"/>
        <v>0</v>
      </c>
      <c r="BW171"/>
      <c r="BX171"/>
    </row>
    <row r="172" spans="1:76" s="1" customFormat="1" ht="13.5" customHeight="1">
      <c r="A172" s="10"/>
      <c r="B172" s="25" t="s">
        <v>1252</v>
      </c>
      <c r="C172" s="26" t="s">
        <v>1253</v>
      </c>
      <c r="D172" s="26" t="s">
        <v>657</v>
      </c>
      <c r="E172" s="27" t="s">
        <v>657</v>
      </c>
      <c r="F172" s="26" t="s">
        <v>657</v>
      </c>
      <c r="G172" s="26" t="s">
        <v>1193</v>
      </c>
      <c r="H172" s="26" t="s">
        <v>657</v>
      </c>
      <c r="I172" s="26" t="s">
        <v>663</v>
      </c>
      <c r="J172" s="28"/>
      <c r="K172" s="28"/>
      <c r="L172" s="28"/>
      <c r="M172" s="28"/>
      <c r="N172" s="28"/>
      <c r="O172" s="28"/>
      <c r="P172" s="28"/>
      <c r="Q172" s="28"/>
      <c r="R172" s="28">
        <v>0.164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9">
        <f t="shared" si="99"/>
        <v>0.164</v>
      </c>
      <c r="AN172" s="30" t="s">
        <v>664</v>
      </c>
      <c r="AO172" s="30" t="s">
        <v>665</v>
      </c>
      <c r="AP172" s="31">
        <f t="shared" si="100"/>
        <v>0</v>
      </c>
      <c r="AQ172" s="31">
        <f t="shared" si="101"/>
        <v>0</v>
      </c>
      <c r="AR172" s="31">
        <f t="shared" si="102"/>
        <v>0</v>
      </c>
      <c r="AS172" s="31">
        <f t="shared" si="103"/>
        <v>0</v>
      </c>
      <c r="AT172" s="31">
        <f t="shared" si="104"/>
        <v>0</v>
      </c>
      <c r="AU172" s="31">
        <f t="shared" si="105"/>
        <v>0</v>
      </c>
      <c r="AV172" s="31">
        <f t="shared" si="106"/>
        <v>0</v>
      </c>
      <c r="AW172" s="31">
        <f t="shared" si="107"/>
        <v>0</v>
      </c>
      <c r="AX172" s="31">
        <f t="shared" si="108"/>
        <v>0.164</v>
      </c>
      <c r="AY172" s="31">
        <f t="shared" si="109"/>
        <v>0</v>
      </c>
      <c r="AZ172" s="31">
        <f t="shared" si="110"/>
        <v>0</v>
      </c>
      <c r="BA172" s="31">
        <f t="shared" si="111"/>
        <v>0</v>
      </c>
      <c r="BB172" s="31">
        <f t="shared" si="112"/>
        <v>0</v>
      </c>
      <c r="BC172" s="31">
        <f t="shared" si="113"/>
        <v>0</v>
      </c>
      <c r="BD172" s="31">
        <f t="shared" si="114"/>
        <v>0</v>
      </c>
      <c r="BE172" s="31">
        <f t="shared" si="115"/>
        <v>0</v>
      </c>
      <c r="BF172" s="31" t="e">
        <f>#REF!</f>
        <v>#REF!</v>
      </c>
      <c r="BG172" s="31">
        <f t="shared" si="116"/>
        <v>0</v>
      </c>
      <c r="BH172" s="31">
        <f t="shared" si="117"/>
        <v>0</v>
      </c>
      <c r="BI172" s="31">
        <f t="shared" si="118"/>
        <v>0</v>
      </c>
      <c r="BJ172" s="31">
        <f t="shared" si="119"/>
        <v>0</v>
      </c>
      <c r="BK172" s="31">
        <f t="shared" si="120"/>
        <v>0</v>
      </c>
      <c r="BL172" s="31">
        <f t="shared" si="121"/>
        <v>0</v>
      </c>
      <c r="BM172" s="31">
        <f t="shared" si="122"/>
        <v>0</v>
      </c>
      <c r="BN172" s="31">
        <f t="shared" si="123"/>
        <v>0</v>
      </c>
      <c r="BO172" s="31">
        <f t="shared" si="124"/>
        <v>0</v>
      </c>
      <c r="BP172" s="31">
        <f t="shared" si="125"/>
        <v>0</v>
      </c>
      <c r="BQ172" s="31">
        <f t="shared" si="126"/>
        <v>0</v>
      </c>
      <c r="BR172" s="31">
        <f t="shared" si="127"/>
        <v>0</v>
      </c>
      <c r="BS172" s="31">
        <f t="shared" si="128"/>
        <v>0</v>
      </c>
      <c r="BW172"/>
      <c r="BX172"/>
    </row>
    <row r="173" spans="1:76" s="1" customFormat="1" ht="13.5" customHeight="1">
      <c r="A173" s="10"/>
      <c r="B173" s="25" t="s">
        <v>1254</v>
      </c>
      <c r="C173" s="26" t="s">
        <v>1255</v>
      </c>
      <c r="D173" s="26" t="s">
        <v>849</v>
      </c>
      <c r="E173" s="27" t="s">
        <v>1256</v>
      </c>
      <c r="F173" s="26" t="s">
        <v>1257</v>
      </c>
      <c r="G173" s="26" t="s">
        <v>1258</v>
      </c>
      <c r="H173" s="26" t="s">
        <v>657</v>
      </c>
      <c r="I173" s="26" t="s">
        <v>1212</v>
      </c>
      <c r="J173" s="28"/>
      <c r="K173" s="28"/>
      <c r="L173" s="28">
        <v>411.87</v>
      </c>
      <c r="M173" s="28"/>
      <c r="N173" s="28"/>
      <c r="O173" s="28"/>
      <c r="P173" s="28"/>
      <c r="Q173" s="28"/>
      <c r="R173" s="28">
        <v>67.283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9">
        <f t="shared" si="99"/>
        <v>479.153</v>
      </c>
      <c r="AN173" s="30" t="s">
        <v>664</v>
      </c>
      <c r="AO173" s="30" t="s">
        <v>665</v>
      </c>
      <c r="AP173" s="31">
        <f t="shared" si="100"/>
        <v>0</v>
      </c>
      <c r="AQ173" s="31">
        <f t="shared" si="101"/>
        <v>0</v>
      </c>
      <c r="AR173" s="31">
        <f t="shared" si="102"/>
        <v>411.87</v>
      </c>
      <c r="AS173" s="31">
        <f t="shared" si="103"/>
        <v>0</v>
      </c>
      <c r="AT173" s="31">
        <f t="shared" si="104"/>
        <v>0</v>
      </c>
      <c r="AU173" s="31">
        <f t="shared" si="105"/>
        <v>0</v>
      </c>
      <c r="AV173" s="31">
        <f t="shared" si="106"/>
        <v>0</v>
      </c>
      <c r="AW173" s="31">
        <f t="shared" si="107"/>
        <v>0</v>
      </c>
      <c r="AX173" s="31">
        <f t="shared" si="108"/>
        <v>67.283</v>
      </c>
      <c r="AY173" s="31">
        <f t="shared" si="109"/>
        <v>0</v>
      </c>
      <c r="AZ173" s="31">
        <f t="shared" si="110"/>
        <v>0</v>
      </c>
      <c r="BA173" s="31">
        <f t="shared" si="111"/>
        <v>0</v>
      </c>
      <c r="BB173" s="31">
        <f t="shared" si="112"/>
        <v>0</v>
      </c>
      <c r="BC173" s="31">
        <f t="shared" si="113"/>
        <v>0</v>
      </c>
      <c r="BD173" s="31">
        <f t="shared" si="114"/>
        <v>0</v>
      </c>
      <c r="BE173" s="31">
        <f t="shared" si="115"/>
        <v>0</v>
      </c>
      <c r="BF173" s="31" t="e">
        <f>#REF!</f>
        <v>#REF!</v>
      </c>
      <c r="BG173" s="31">
        <f t="shared" si="116"/>
        <v>0</v>
      </c>
      <c r="BH173" s="31">
        <f t="shared" si="117"/>
        <v>0</v>
      </c>
      <c r="BI173" s="31">
        <f t="shared" si="118"/>
        <v>0</v>
      </c>
      <c r="BJ173" s="31">
        <f t="shared" si="119"/>
        <v>0</v>
      </c>
      <c r="BK173" s="31">
        <f t="shared" si="120"/>
        <v>0</v>
      </c>
      <c r="BL173" s="31">
        <f t="shared" si="121"/>
        <v>0</v>
      </c>
      <c r="BM173" s="31">
        <f t="shared" si="122"/>
        <v>0</v>
      </c>
      <c r="BN173" s="31">
        <f t="shared" si="123"/>
        <v>0</v>
      </c>
      <c r="BO173" s="31">
        <f t="shared" si="124"/>
        <v>0</v>
      </c>
      <c r="BP173" s="31">
        <f t="shared" si="125"/>
        <v>0</v>
      </c>
      <c r="BQ173" s="31">
        <f t="shared" si="126"/>
        <v>0</v>
      </c>
      <c r="BR173" s="31">
        <f t="shared" si="127"/>
        <v>0</v>
      </c>
      <c r="BS173" s="31">
        <f t="shared" si="128"/>
        <v>0</v>
      </c>
      <c r="BW173"/>
      <c r="BX173"/>
    </row>
    <row r="174" spans="1:76" s="1" customFormat="1" ht="13.5" customHeight="1">
      <c r="A174" s="10"/>
      <c r="B174" s="25" t="s">
        <v>1259</v>
      </c>
      <c r="C174" s="26" t="s">
        <v>1260</v>
      </c>
      <c r="D174" s="26" t="s">
        <v>657</v>
      </c>
      <c r="E174" s="27" t="s">
        <v>1261</v>
      </c>
      <c r="F174" s="26" t="s">
        <v>657</v>
      </c>
      <c r="G174" s="26" t="s">
        <v>1262</v>
      </c>
      <c r="H174" s="26" t="s">
        <v>1263</v>
      </c>
      <c r="I174" s="26" t="s">
        <v>663</v>
      </c>
      <c r="J174" s="28"/>
      <c r="K174" s="28"/>
      <c r="L174" s="28"/>
      <c r="M174" s="28"/>
      <c r="N174" s="28"/>
      <c r="O174" s="28">
        <v>44.793</v>
      </c>
      <c r="P174" s="28">
        <v>4.11554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9">
        <f t="shared" si="99"/>
        <v>48.90854</v>
      </c>
      <c r="AN174" s="30" t="s">
        <v>664</v>
      </c>
      <c r="AO174" s="30" t="s">
        <v>665</v>
      </c>
      <c r="AP174" s="31">
        <f t="shared" si="100"/>
        <v>0</v>
      </c>
      <c r="AQ174" s="31">
        <f t="shared" si="101"/>
        <v>0</v>
      </c>
      <c r="AR174" s="31">
        <f t="shared" si="102"/>
        <v>0</v>
      </c>
      <c r="AS174" s="31">
        <f t="shared" si="103"/>
        <v>0</v>
      </c>
      <c r="AT174" s="31">
        <f t="shared" si="104"/>
        <v>0</v>
      </c>
      <c r="AU174" s="31">
        <f t="shared" si="105"/>
        <v>44.793</v>
      </c>
      <c r="AV174" s="31">
        <f t="shared" si="106"/>
        <v>4.11554</v>
      </c>
      <c r="AW174" s="31">
        <f t="shared" si="107"/>
        <v>0</v>
      </c>
      <c r="AX174" s="31">
        <f t="shared" si="108"/>
        <v>0</v>
      </c>
      <c r="AY174" s="31">
        <f t="shared" si="109"/>
        <v>0</v>
      </c>
      <c r="AZ174" s="31">
        <f t="shared" si="110"/>
        <v>0</v>
      </c>
      <c r="BA174" s="31">
        <f t="shared" si="111"/>
        <v>0</v>
      </c>
      <c r="BB174" s="31">
        <f t="shared" si="112"/>
        <v>0</v>
      </c>
      <c r="BC174" s="31">
        <f t="shared" si="113"/>
        <v>0</v>
      </c>
      <c r="BD174" s="31">
        <f t="shared" si="114"/>
        <v>0</v>
      </c>
      <c r="BE174" s="31">
        <f t="shared" si="115"/>
        <v>0</v>
      </c>
      <c r="BF174" s="31" t="e">
        <f>#REF!</f>
        <v>#REF!</v>
      </c>
      <c r="BG174" s="31">
        <f t="shared" si="116"/>
        <v>0</v>
      </c>
      <c r="BH174" s="31">
        <f t="shared" si="117"/>
        <v>0</v>
      </c>
      <c r="BI174" s="31">
        <f t="shared" si="118"/>
        <v>0</v>
      </c>
      <c r="BJ174" s="31">
        <f t="shared" si="119"/>
        <v>0</v>
      </c>
      <c r="BK174" s="31">
        <f t="shared" si="120"/>
        <v>0</v>
      </c>
      <c r="BL174" s="31">
        <f t="shared" si="121"/>
        <v>0</v>
      </c>
      <c r="BM174" s="31">
        <f t="shared" si="122"/>
        <v>0</v>
      </c>
      <c r="BN174" s="31">
        <f t="shared" si="123"/>
        <v>0</v>
      </c>
      <c r="BO174" s="31">
        <f t="shared" si="124"/>
        <v>0</v>
      </c>
      <c r="BP174" s="31">
        <f t="shared" si="125"/>
        <v>0</v>
      </c>
      <c r="BQ174" s="31">
        <f t="shared" si="126"/>
        <v>0</v>
      </c>
      <c r="BR174" s="31">
        <f t="shared" si="127"/>
        <v>0</v>
      </c>
      <c r="BS174" s="31">
        <f t="shared" si="128"/>
        <v>0</v>
      </c>
      <c r="BW174"/>
      <c r="BX174"/>
    </row>
    <row r="175" spans="1:76" s="1" customFormat="1" ht="13.5" customHeight="1">
      <c r="A175" s="10"/>
      <c r="B175" s="25" t="s">
        <v>1264</v>
      </c>
      <c r="C175" s="26" t="s">
        <v>1265</v>
      </c>
      <c r="D175" s="26" t="s">
        <v>657</v>
      </c>
      <c r="E175" s="27" t="s">
        <v>657</v>
      </c>
      <c r="F175" s="26" t="s">
        <v>657</v>
      </c>
      <c r="G175" s="26" t="s">
        <v>1193</v>
      </c>
      <c r="H175" s="26" t="s">
        <v>657</v>
      </c>
      <c r="I175" s="26" t="s">
        <v>663</v>
      </c>
      <c r="J175" s="28"/>
      <c r="K175" s="28"/>
      <c r="L175" s="28"/>
      <c r="M175" s="28"/>
      <c r="N175" s="28"/>
      <c r="O175" s="28"/>
      <c r="P175" s="28"/>
      <c r="Q175" s="28"/>
      <c r="R175" s="28">
        <v>7.932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9">
        <f t="shared" si="99"/>
        <v>7.932</v>
      </c>
      <c r="AN175" s="30" t="s">
        <v>664</v>
      </c>
      <c r="AO175" s="30" t="s">
        <v>665</v>
      </c>
      <c r="AP175" s="31">
        <f t="shared" si="100"/>
        <v>0</v>
      </c>
      <c r="AQ175" s="31">
        <f t="shared" si="101"/>
        <v>0</v>
      </c>
      <c r="AR175" s="31">
        <f t="shared" si="102"/>
        <v>0</v>
      </c>
      <c r="AS175" s="31">
        <f t="shared" si="103"/>
        <v>0</v>
      </c>
      <c r="AT175" s="31">
        <f t="shared" si="104"/>
        <v>0</v>
      </c>
      <c r="AU175" s="31">
        <f t="shared" si="105"/>
        <v>0</v>
      </c>
      <c r="AV175" s="31">
        <f t="shared" si="106"/>
        <v>0</v>
      </c>
      <c r="AW175" s="31">
        <f t="shared" si="107"/>
        <v>0</v>
      </c>
      <c r="AX175" s="31">
        <f t="shared" si="108"/>
        <v>7.932</v>
      </c>
      <c r="AY175" s="31">
        <f t="shared" si="109"/>
        <v>0</v>
      </c>
      <c r="AZ175" s="31">
        <f t="shared" si="110"/>
        <v>0</v>
      </c>
      <c r="BA175" s="31">
        <f t="shared" si="111"/>
        <v>0</v>
      </c>
      <c r="BB175" s="31">
        <f t="shared" si="112"/>
        <v>0</v>
      </c>
      <c r="BC175" s="31">
        <f t="shared" si="113"/>
        <v>0</v>
      </c>
      <c r="BD175" s="31">
        <f t="shared" si="114"/>
        <v>0</v>
      </c>
      <c r="BE175" s="31">
        <f t="shared" si="115"/>
        <v>0</v>
      </c>
      <c r="BF175" s="31" t="e">
        <f>#REF!</f>
        <v>#REF!</v>
      </c>
      <c r="BG175" s="31">
        <f aca="true" t="shared" si="129" ref="BG175:BN175">Z175</f>
        <v>0</v>
      </c>
      <c r="BH175" s="31">
        <f t="shared" si="129"/>
        <v>0</v>
      </c>
      <c r="BI175" s="31">
        <f t="shared" si="129"/>
        <v>0</v>
      </c>
      <c r="BJ175" s="31">
        <f t="shared" si="129"/>
        <v>0</v>
      </c>
      <c r="BK175" s="31">
        <f t="shared" si="129"/>
        <v>0</v>
      </c>
      <c r="BL175" s="31">
        <f t="shared" si="129"/>
        <v>0</v>
      </c>
      <c r="BM175" s="31">
        <f t="shared" si="129"/>
        <v>0</v>
      </c>
      <c r="BN175" s="31">
        <f t="shared" si="129"/>
        <v>0</v>
      </c>
      <c r="BO175" s="31">
        <f aca="true" t="shared" si="130" ref="BO175:BS195">AH175</f>
        <v>0</v>
      </c>
      <c r="BP175" s="31">
        <f t="shared" si="130"/>
        <v>0</v>
      </c>
      <c r="BQ175" s="31">
        <f t="shared" si="130"/>
        <v>0</v>
      </c>
      <c r="BR175" s="31">
        <f t="shared" si="130"/>
        <v>0</v>
      </c>
      <c r="BS175" s="31">
        <f t="shared" si="130"/>
        <v>0</v>
      </c>
      <c r="BW175"/>
      <c r="BX175"/>
    </row>
    <row r="176" spans="1:76" s="1" customFormat="1" ht="13.5" customHeight="1">
      <c r="A176" s="10"/>
      <c r="B176" s="25" t="s">
        <v>1266</v>
      </c>
      <c r="C176" s="26" t="s">
        <v>1267</v>
      </c>
      <c r="D176" s="26" t="s">
        <v>657</v>
      </c>
      <c r="E176" s="27" t="s">
        <v>657</v>
      </c>
      <c r="F176" s="26" t="s">
        <v>1268</v>
      </c>
      <c r="G176" s="26" t="s">
        <v>1269</v>
      </c>
      <c r="H176" s="26" t="s">
        <v>657</v>
      </c>
      <c r="I176" s="26" t="s">
        <v>663</v>
      </c>
      <c r="J176" s="28"/>
      <c r="K176" s="28"/>
      <c r="L176" s="28"/>
      <c r="M176" s="28"/>
      <c r="N176" s="28"/>
      <c r="O176" s="28"/>
      <c r="P176" s="28"/>
      <c r="Q176" s="28"/>
      <c r="R176" s="28">
        <v>30.479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9">
        <f t="shared" si="99"/>
        <v>30.479</v>
      </c>
      <c r="AN176" s="30" t="s">
        <v>664</v>
      </c>
      <c r="AO176" s="30" t="s">
        <v>665</v>
      </c>
      <c r="AP176" s="31">
        <f t="shared" si="100"/>
        <v>0</v>
      </c>
      <c r="AQ176" s="31">
        <f t="shared" si="101"/>
        <v>0</v>
      </c>
      <c r="AR176" s="31">
        <f t="shared" si="102"/>
        <v>0</v>
      </c>
      <c r="AS176" s="31">
        <f t="shared" si="103"/>
        <v>0</v>
      </c>
      <c r="AT176" s="31">
        <f t="shared" si="104"/>
        <v>0</v>
      </c>
      <c r="AU176" s="31">
        <f t="shared" si="105"/>
        <v>0</v>
      </c>
      <c r="AV176" s="31">
        <f t="shared" si="106"/>
        <v>0</v>
      </c>
      <c r="AW176" s="31">
        <f t="shared" si="107"/>
        <v>0</v>
      </c>
      <c r="AX176" s="31">
        <f t="shared" si="108"/>
        <v>30.479</v>
      </c>
      <c r="AY176" s="31">
        <f t="shared" si="109"/>
        <v>0</v>
      </c>
      <c r="AZ176" s="31">
        <f t="shared" si="110"/>
        <v>0</v>
      </c>
      <c r="BA176" s="31">
        <f t="shared" si="111"/>
        <v>0</v>
      </c>
      <c r="BB176" s="31">
        <f t="shared" si="112"/>
        <v>0</v>
      </c>
      <c r="BC176" s="31">
        <f t="shared" si="113"/>
        <v>0</v>
      </c>
      <c r="BD176" s="31">
        <f t="shared" si="114"/>
        <v>0</v>
      </c>
      <c r="BE176" s="31">
        <f t="shared" si="115"/>
        <v>0</v>
      </c>
      <c r="BF176" s="31" t="e">
        <f>#REF!</f>
        <v>#REF!</v>
      </c>
      <c r="BG176" s="31">
        <f aca="true" t="shared" si="131" ref="BG176:BN195">Z176</f>
        <v>0</v>
      </c>
      <c r="BH176" s="31">
        <f t="shared" si="131"/>
        <v>0</v>
      </c>
      <c r="BI176" s="31">
        <f t="shared" si="131"/>
        <v>0</v>
      </c>
      <c r="BJ176" s="31">
        <f t="shared" si="131"/>
        <v>0</v>
      </c>
      <c r="BK176" s="31">
        <f t="shared" si="131"/>
        <v>0</v>
      </c>
      <c r="BL176" s="31">
        <f t="shared" si="131"/>
        <v>0</v>
      </c>
      <c r="BM176" s="31">
        <f t="shared" si="131"/>
        <v>0</v>
      </c>
      <c r="BN176" s="31">
        <f t="shared" si="131"/>
        <v>0</v>
      </c>
      <c r="BO176" s="31">
        <f t="shared" si="130"/>
        <v>0</v>
      </c>
      <c r="BP176" s="31">
        <f t="shared" si="130"/>
        <v>0</v>
      </c>
      <c r="BQ176" s="31">
        <f t="shared" si="130"/>
        <v>0</v>
      </c>
      <c r="BR176" s="31">
        <f t="shared" si="130"/>
        <v>0</v>
      </c>
      <c r="BS176" s="31">
        <f t="shared" si="130"/>
        <v>0</v>
      </c>
      <c r="BW176"/>
      <c r="BX176"/>
    </row>
    <row r="177" spans="1:76" s="1" customFormat="1" ht="13.5" customHeight="1">
      <c r="A177" s="10"/>
      <c r="B177" s="25" t="s">
        <v>1270</v>
      </c>
      <c r="C177" s="26" t="s">
        <v>1271</v>
      </c>
      <c r="D177" s="26" t="s">
        <v>657</v>
      </c>
      <c r="E177" s="27" t="s">
        <v>1272</v>
      </c>
      <c r="F177" s="26" t="s">
        <v>1273</v>
      </c>
      <c r="G177" s="26" t="s">
        <v>1244</v>
      </c>
      <c r="H177" s="26" t="s">
        <v>657</v>
      </c>
      <c r="I177" s="26" t="s">
        <v>663</v>
      </c>
      <c r="J177" s="28"/>
      <c r="K177" s="28"/>
      <c r="L177" s="28"/>
      <c r="M177" s="28"/>
      <c r="N177" s="28"/>
      <c r="O177" s="28"/>
      <c r="P177" s="28"/>
      <c r="Q177" s="28"/>
      <c r="R177" s="28">
        <v>3.15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9">
        <f t="shared" si="99"/>
        <v>3.15</v>
      </c>
      <c r="AN177" s="30" t="s">
        <v>664</v>
      </c>
      <c r="AO177" s="30" t="s">
        <v>665</v>
      </c>
      <c r="AP177" s="31">
        <f t="shared" si="100"/>
        <v>0</v>
      </c>
      <c r="AQ177" s="31">
        <f t="shared" si="101"/>
        <v>0</v>
      </c>
      <c r="AR177" s="31">
        <f t="shared" si="102"/>
        <v>0</v>
      </c>
      <c r="AS177" s="31">
        <f t="shared" si="103"/>
        <v>0</v>
      </c>
      <c r="AT177" s="31">
        <f t="shared" si="104"/>
        <v>0</v>
      </c>
      <c r="AU177" s="31">
        <f t="shared" si="105"/>
        <v>0</v>
      </c>
      <c r="AV177" s="31">
        <f t="shared" si="106"/>
        <v>0</v>
      </c>
      <c r="AW177" s="31">
        <f t="shared" si="107"/>
        <v>0</v>
      </c>
      <c r="AX177" s="31">
        <f t="shared" si="108"/>
        <v>3.15</v>
      </c>
      <c r="AY177" s="31">
        <f t="shared" si="109"/>
        <v>0</v>
      </c>
      <c r="AZ177" s="31">
        <f t="shared" si="110"/>
        <v>0</v>
      </c>
      <c r="BA177" s="31">
        <f t="shared" si="111"/>
        <v>0</v>
      </c>
      <c r="BB177" s="31">
        <f t="shared" si="112"/>
        <v>0</v>
      </c>
      <c r="BC177" s="31">
        <f t="shared" si="113"/>
        <v>0</v>
      </c>
      <c r="BD177" s="31">
        <f t="shared" si="114"/>
        <v>0</v>
      </c>
      <c r="BE177" s="31">
        <f t="shared" si="115"/>
        <v>0</v>
      </c>
      <c r="BF177" s="31" t="e">
        <f>#REF!</f>
        <v>#REF!</v>
      </c>
      <c r="BG177" s="31">
        <f t="shared" si="131"/>
        <v>0</v>
      </c>
      <c r="BH177" s="31">
        <f t="shared" si="131"/>
        <v>0</v>
      </c>
      <c r="BI177" s="31">
        <f t="shared" si="131"/>
        <v>0</v>
      </c>
      <c r="BJ177" s="31">
        <f t="shared" si="131"/>
        <v>0</v>
      </c>
      <c r="BK177" s="31">
        <f t="shared" si="131"/>
        <v>0</v>
      </c>
      <c r="BL177" s="31">
        <f t="shared" si="131"/>
        <v>0</v>
      </c>
      <c r="BM177" s="31">
        <f t="shared" si="131"/>
        <v>0</v>
      </c>
      <c r="BN177" s="31">
        <f t="shared" si="131"/>
        <v>0</v>
      </c>
      <c r="BO177" s="31">
        <f t="shared" si="130"/>
        <v>0</v>
      </c>
      <c r="BP177" s="31">
        <f t="shared" si="130"/>
        <v>0</v>
      </c>
      <c r="BQ177" s="31">
        <f t="shared" si="130"/>
        <v>0</v>
      </c>
      <c r="BR177" s="31">
        <f t="shared" si="130"/>
        <v>0</v>
      </c>
      <c r="BS177" s="31">
        <f t="shared" si="130"/>
        <v>0</v>
      </c>
      <c r="BW177"/>
      <c r="BX177"/>
    </row>
    <row r="178" spans="1:76" s="1" customFormat="1" ht="13.5" customHeight="1">
      <c r="A178" s="10"/>
      <c r="B178" s="25" t="s">
        <v>1274</v>
      </c>
      <c r="C178" s="26" t="s">
        <v>1275</v>
      </c>
      <c r="D178" s="26" t="s">
        <v>668</v>
      </c>
      <c r="E178" s="27" t="s">
        <v>1276</v>
      </c>
      <c r="F178" s="26" t="s">
        <v>657</v>
      </c>
      <c r="G178" s="26" t="s">
        <v>1193</v>
      </c>
      <c r="H178" s="26" t="s">
        <v>657</v>
      </c>
      <c r="I178" s="26" t="s">
        <v>663</v>
      </c>
      <c r="J178" s="28"/>
      <c r="K178" s="28"/>
      <c r="L178" s="28"/>
      <c r="M178" s="28"/>
      <c r="N178" s="28"/>
      <c r="O178" s="28"/>
      <c r="P178" s="28"/>
      <c r="Q178" s="28"/>
      <c r="R178" s="28">
        <v>11.213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9">
        <f t="shared" si="99"/>
        <v>11.213</v>
      </c>
      <c r="AN178" s="30" t="s">
        <v>664</v>
      </c>
      <c r="AO178" s="30" t="s">
        <v>665</v>
      </c>
      <c r="AP178" s="31">
        <f t="shared" si="100"/>
        <v>0</v>
      </c>
      <c r="AQ178" s="31">
        <f t="shared" si="101"/>
        <v>0</v>
      </c>
      <c r="AR178" s="31">
        <f t="shared" si="102"/>
        <v>0</v>
      </c>
      <c r="AS178" s="31">
        <f t="shared" si="103"/>
        <v>0</v>
      </c>
      <c r="AT178" s="31">
        <f t="shared" si="104"/>
        <v>0</v>
      </c>
      <c r="AU178" s="31">
        <f t="shared" si="105"/>
        <v>0</v>
      </c>
      <c r="AV178" s="31">
        <f t="shared" si="106"/>
        <v>0</v>
      </c>
      <c r="AW178" s="31">
        <f t="shared" si="107"/>
        <v>0</v>
      </c>
      <c r="AX178" s="31">
        <f t="shared" si="108"/>
        <v>11.213</v>
      </c>
      <c r="AY178" s="31">
        <f t="shared" si="109"/>
        <v>0</v>
      </c>
      <c r="AZ178" s="31">
        <f t="shared" si="110"/>
        <v>0</v>
      </c>
      <c r="BA178" s="31">
        <f t="shared" si="111"/>
        <v>0</v>
      </c>
      <c r="BB178" s="31">
        <f t="shared" si="112"/>
        <v>0</v>
      </c>
      <c r="BC178" s="31">
        <f t="shared" si="113"/>
        <v>0</v>
      </c>
      <c r="BD178" s="31">
        <f t="shared" si="114"/>
        <v>0</v>
      </c>
      <c r="BE178" s="31">
        <f t="shared" si="115"/>
        <v>0</v>
      </c>
      <c r="BF178" s="31" t="e">
        <f>#REF!</f>
        <v>#REF!</v>
      </c>
      <c r="BG178" s="31">
        <f t="shared" si="131"/>
        <v>0</v>
      </c>
      <c r="BH178" s="31">
        <f t="shared" si="131"/>
        <v>0</v>
      </c>
      <c r="BI178" s="31">
        <f t="shared" si="131"/>
        <v>0</v>
      </c>
      <c r="BJ178" s="31">
        <f t="shared" si="131"/>
        <v>0</v>
      </c>
      <c r="BK178" s="31">
        <f t="shared" si="131"/>
        <v>0</v>
      </c>
      <c r="BL178" s="31">
        <f t="shared" si="131"/>
        <v>0</v>
      </c>
      <c r="BM178" s="31">
        <f t="shared" si="131"/>
        <v>0</v>
      </c>
      <c r="BN178" s="31">
        <f t="shared" si="131"/>
        <v>0</v>
      </c>
      <c r="BO178" s="31">
        <f t="shared" si="130"/>
        <v>0</v>
      </c>
      <c r="BP178" s="31">
        <f t="shared" si="130"/>
        <v>0</v>
      </c>
      <c r="BQ178" s="31">
        <f t="shared" si="130"/>
        <v>0</v>
      </c>
      <c r="BR178" s="31">
        <f t="shared" si="130"/>
        <v>0</v>
      </c>
      <c r="BS178" s="31">
        <f t="shared" si="130"/>
        <v>0</v>
      </c>
      <c r="BW178"/>
      <c r="BX178"/>
    </row>
    <row r="179" spans="1:76" s="1" customFormat="1" ht="13.5" customHeight="1">
      <c r="A179" s="10"/>
      <c r="B179" s="25" t="s">
        <v>1277</v>
      </c>
      <c r="C179" s="26" t="s">
        <v>1278</v>
      </c>
      <c r="D179" s="26" t="s">
        <v>657</v>
      </c>
      <c r="E179" s="27" t="s">
        <v>1279</v>
      </c>
      <c r="F179" s="26" t="s">
        <v>1280</v>
      </c>
      <c r="G179" s="26" t="s">
        <v>1244</v>
      </c>
      <c r="H179" s="26" t="s">
        <v>657</v>
      </c>
      <c r="I179" s="26" t="s">
        <v>663</v>
      </c>
      <c r="J179" s="28"/>
      <c r="K179" s="28"/>
      <c r="L179" s="28"/>
      <c r="M179" s="28"/>
      <c r="N179" s="28"/>
      <c r="O179" s="28"/>
      <c r="P179" s="28"/>
      <c r="Q179" s="28"/>
      <c r="R179" s="28">
        <v>0.296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>
        <f t="shared" si="99"/>
        <v>0.296</v>
      </c>
      <c r="AN179" s="30" t="s">
        <v>664</v>
      </c>
      <c r="AO179" s="30" t="s">
        <v>665</v>
      </c>
      <c r="AP179" s="31">
        <f t="shared" si="100"/>
        <v>0</v>
      </c>
      <c r="AQ179" s="31">
        <f t="shared" si="101"/>
        <v>0</v>
      </c>
      <c r="AR179" s="31">
        <f t="shared" si="102"/>
        <v>0</v>
      </c>
      <c r="AS179" s="31">
        <f t="shared" si="103"/>
        <v>0</v>
      </c>
      <c r="AT179" s="31">
        <f t="shared" si="104"/>
        <v>0</v>
      </c>
      <c r="AU179" s="31">
        <f t="shared" si="105"/>
        <v>0</v>
      </c>
      <c r="AV179" s="31">
        <f t="shared" si="106"/>
        <v>0</v>
      </c>
      <c r="AW179" s="31">
        <f t="shared" si="107"/>
        <v>0</v>
      </c>
      <c r="AX179" s="31">
        <f t="shared" si="108"/>
        <v>0.296</v>
      </c>
      <c r="AY179" s="31">
        <f t="shared" si="109"/>
        <v>0</v>
      </c>
      <c r="AZ179" s="31">
        <f t="shared" si="110"/>
        <v>0</v>
      </c>
      <c r="BA179" s="31">
        <f t="shared" si="111"/>
        <v>0</v>
      </c>
      <c r="BB179" s="31">
        <f t="shared" si="112"/>
        <v>0</v>
      </c>
      <c r="BC179" s="31">
        <f t="shared" si="113"/>
        <v>0</v>
      </c>
      <c r="BD179" s="31">
        <f t="shared" si="114"/>
        <v>0</v>
      </c>
      <c r="BE179" s="31">
        <f t="shared" si="115"/>
        <v>0</v>
      </c>
      <c r="BF179" s="31" t="e">
        <f>#REF!</f>
        <v>#REF!</v>
      </c>
      <c r="BG179" s="31">
        <f t="shared" si="131"/>
        <v>0</v>
      </c>
      <c r="BH179" s="31">
        <f t="shared" si="131"/>
        <v>0</v>
      </c>
      <c r="BI179" s="31">
        <f t="shared" si="131"/>
        <v>0</v>
      </c>
      <c r="BJ179" s="31">
        <f t="shared" si="131"/>
        <v>0</v>
      </c>
      <c r="BK179" s="31">
        <f t="shared" si="131"/>
        <v>0</v>
      </c>
      <c r="BL179" s="31">
        <f t="shared" si="131"/>
        <v>0</v>
      </c>
      <c r="BM179" s="31">
        <f t="shared" si="131"/>
        <v>0</v>
      </c>
      <c r="BN179" s="31">
        <f t="shared" si="131"/>
        <v>0</v>
      </c>
      <c r="BO179" s="31">
        <f t="shared" si="130"/>
        <v>0</v>
      </c>
      <c r="BP179" s="31">
        <f t="shared" si="130"/>
        <v>0</v>
      </c>
      <c r="BQ179" s="31">
        <f t="shared" si="130"/>
        <v>0</v>
      </c>
      <c r="BR179" s="31">
        <f t="shared" si="130"/>
        <v>0</v>
      </c>
      <c r="BS179" s="31">
        <f t="shared" si="130"/>
        <v>0</v>
      </c>
      <c r="BW179"/>
      <c r="BX179"/>
    </row>
    <row r="180" spans="1:76" s="1" customFormat="1" ht="13.5" customHeight="1">
      <c r="A180" s="10"/>
      <c r="B180" s="25" t="s">
        <v>1281</v>
      </c>
      <c r="C180" s="26" t="s">
        <v>1282</v>
      </c>
      <c r="D180" s="26" t="s">
        <v>657</v>
      </c>
      <c r="E180" s="27" t="s">
        <v>657</v>
      </c>
      <c r="F180" s="26" t="s">
        <v>657</v>
      </c>
      <c r="G180" s="26" t="s">
        <v>1269</v>
      </c>
      <c r="H180" s="26" t="s">
        <v>657</v>
      </c>
      <c r="I180" s="26" t="s">
        <v>663</v>
      </c>
      <c r="J180" s="28"/>
      <c r="K180" s="28"/>
      <c r="L180" s="28"/>
      <c r="M180" s="28"/>
      <c r="N180" s="28"/>
      <c r="O180" s="28"/>
      <c r="P180" s="28"/>
      <c r="Q180" s="28"/>
      <c r="R180" s="28">
        <v>9.079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9">
        <f t="shared" si="99"/>
        <v>9.079</v>
      </c>
      <c r="AN180" s="30" t="s">
        <v>664</v>
      </c>
      <c r="AO180" s="30" t="s">
        <v>665</v>
      </c>
      <c r="AP180" s="31">
        <f t="shared" si="100"/>
        <v>0</v>
      </c>
      <c r="AQ180" s="31">
        <f t="shared" si="101"/>
        <v>0</v>
      </c>
      <c r="AR180" s="31">
        <f t="shared" si="102"/>
        <v>0</v>
      </c>
      <c r="AS180" s="31">
        <f t="shared" si="103"/>
        <v>0</v>
      </c>
      <c r="AT180" s="31">
        <f t="shared" si="104"/>
        <v>0</v>
      </c>
      <c r="AU180" s="31">
        <f t="shared" si="105"/>
        <v>0</v>
      </c>
      <c r="AV180" s="31">
        <f t="shared" si="106"/>
        <v>0</v>
      </c>
      <c r="AW180" s="31">
        <f t="shared" si="107"/>
        <v>0</v>
      </c>
      <c r="AX180" s="31">
        <f t="shared" si="108"/>
        <v>9.079</v>
      </c>
      <c r="AY180" s="31">
        <f t="shared" si="109"/>
        <v>0</v>
      </c>
      <c r="AZ180" s="31">
        <f t="shared" si="110"/>
        <v>0</v>
      </c>
      <c r="BA180" s="31">
        <f t="shared" si="111"/>
        <v>0</v>
      </c>
      <c r="BB180" s="31">
        <f t="shared" si="112"/>
        <v>0</v>
      </c>
      <c r="BC180" s="31">
        <f t="shared" si="113"/>
        <v>0</v>
      </c>
      <c r="BD180" s="31">
        <f t="shared" si="114"/>
        <v>0</v>
      </c>
      <c r="BE180" s="31">
        <f t="shared" si="115"/>
        <v>0</v>
      </c>
      <c r="BF180" s="31" t="e">
        <f>#REF!</f>
        <v>#REF!</v>
      </c>
      <c r="BG180" s="31">
        <f t="shared" si="131"/>
        <v>0</v>
      </c>
      <c r="BH180" s="31">
        <f t="shared" si="131"/>
        <v>0</v>
      </c>
      <c r="BI180" s="31">
        <f t="shared" si="131"/>
        <v>0</v>
      </c>
      <c r="BJ180" s="31">
        <f t="shared" si="131"/>
        <v>0</v>
      </c>
      <c r="BK180" s="31">
        <f t="shared" si="131"/>
        <v>0</v>
      </c>
      <c r="BL180" s="31">
        <f t="shared" si="131"/>
        <v>0</v>
      </c>
      <c r="BM180" s="31">
        <f t="shared" si="131"/>
        <v>0</v>
      </c>
      <c r="BN180" s="31">
        <f t="shared" si="131"/>
        <v>0</v>
      </c>
      <c r="BO180" s="31">
        <f t="shared" si="130"/>
        <v>0</v>
      </c>
      <c r="BP180" s="31">
        <f t="shared" si="130"/>
        <v>0</v>
      </c>
      <c r="BQ180" s="31">
        <f t="shared" si="130"/>
        <v>0</v>
      </c>
      <c r="BR180" s="31">
        <f t="shared" si="130"/>
        <v>0</v>
      </c>
      <c r="BS180" s="31">
        <f t="shared" si="130"/>
        <v>0</v>
      </c>
      <c r="BW180"/>
      <c r="BX180"/>
    </row>
    <row r="181" spans="1:76" s="1" customFormat="1" ht="13.5" customHeight="1">
      <c r="A181" s="10"/>
      <c r="B181" s="25" t="s">
        <v>1283</v>
      </c>
      <c r="C181" s="26" t="s">
        <v>1284</v>
      </c>
      <c r="D181" s="26" t="s">
        <v>1285</v>
      </c>
      <c r="E181" s="27" t="s">
        <v>1286</v>
      </c>
      <c r="F181" s="26" t="s">
        <v>1287</v>
      </c>
      <c r="G181" s="26" t="s">
        <v>1288</v>
      </c>
      <c r="H181" s="26" t="s">
        <v>1289</v>
      </c>
      <c r="I181" s="26" t="s">
        <v>812</v>
      </c>
      <c r="J181" s="28"/>
      <c r="K181" s="28"/>
      <c r="L181" s="28"/>
      <c r="M181" s="28">
        <v>6460.382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9">
        <f t="shared" si="99"/>
        <v>6460.382</v>
      </c>
      <c r="AN181" s="30" t="s">
        <v>664</v>
      </c>
      <c r="AO181" s="30" t="s">
        <v>665</v>
      </c>
      <c r="AP181" s="31">
        <f t="shared" si="100"/>
        <v>0</v>
      </c>
      <c r="AQ181" s="31">
        <f t="shared" si="101"/>
        <v>0</v>
      </c>
      <c r="AR181" s="31">
        <f t="shared" si="102"/>
        <v>0</v>
      </c>
      <c r="AS181" s="31">
        <f t="shared" si="103"/>
        <v>6460.382</v>
      </c>
      <c r="AT181" s="31">
        <f t="shared" si="104"/>
        <v>0</v>
      </c>
      <c r="AU181" s="31">
        <f t="shared" si="105"/>
        <v>0</v>
      </c>
      <c r="AV181" s="31">
        <f t="shared" si="106"/>
        <v>0</v>
      </c>
      <c r="AW181" s="31">
        <f t="shared" si="107"/>
        <v>0</v>
      </c>
      <c r="AX181" s="31">
        <f t="shared" si="108"/>
        <v>0</v>
      </c>
      <c r="AY181" s="31">
        <f t="shared" si="109"/>
        <v>0</v>
      </c>
      <c r="AZ181" s="31">
        <f t="shared" si="110"/>
        <v>0</v>
      </c>
      <c r="BA181" s="31">
        <f t="shared" si="111"/>
        <v>0</v>
      </c>
      <c r="BB181" s="31">
        <f t="shared" si="112"/>
        <v>0</v>
      </c>
      <c r="BC181" s="31">
        <f t="shared" si="113"/>
        <v>0</v>
      </c>
      <c r="BD181" s="31">
        <f t="shared" si="114"/>
        <v>0</v>
      </c>
      <c r="BE181" s="31">
        <f t="shared" si="115"/>
        <v>0</v>
      </c>
      <c r="BF181" s="31" t="e">
        <f>#REF!</f>
        <v>#REF!</v>
      </c>
      <c r="BG181" s="31">
        <f t="shared" si="131"/>
        <v>0</v>
      </c>
      <c r="BH181" s="31">
        <f t="shared" si="131"/>
        <v>0</v>
      </c>
      <c r="BI181" s="31">
        <f t="shared" si="131"/>
        <v>0</v>
      </c>
      <c r="BJ181" s="31">
        <f t="shared" si="131"/>
        <v>0</v>
      </c>
      <c r="BK181" s="31">
        <f t="shared" si="131"/>
        <v>0</v>
      </c>
      <c r="BL181" s="31">
        <f t="shared" si="131"/>
        <v>0</v>
      </c>
      <c r="BM181" s="31">
        <f t="shared" si="131"/>
        <v>0</v>
      </c>
      <c r="BN181" s="31">
        <f t="shared" si="131"/>
        <v>0</v>
      </c>
      <c r="BO181" s="31">
        <f t="shared" si="130"/>
        <v>0</v>
      </c>
      <c r="BP181" s="31">
        <f t="shared" si="130"/>
        <v>0</v>
      </c>
      <c r="BQ181" s="31">
        <f t="shared" si="130"/>
        <v>0</v>
      </c>
      <c r="BR181" s="31">
        <f t="shared" si="130"/>
        <v>0</v>
      </c>
      <c r="BS181" s="31">
        <f t="shared" si="130"/>
        <v>0</v>
      </c>
      <c r="BW181"/>
      <c r="BX181"/>
    </row>
    <row r="182" spans="1:76" s="1" customFormat="1" ht="13.5" customHeight="1">
      <c r="A182" s="10"/>
      <c r="B182" s="25" t="s">
        <v>1290</v>
      </c>
      <c r="C182" s="26" t="s">
        <v>1291</v>
      </c>
      <c r="D182" s="26" t="s">
        <v>875</v>
      </c>
      <c r="E182" s="27" t="s">
        <v>1292</v>
      </c>
      <c r="F182" s="26" t="s">
        <v>1293</v>
      </c>
      <c r="G182" s="26" t="s">
        <v>1184</v>
      </c>
      <c r="H182" s="26" t="s">
        <v>1294</v>
      </c>
      <c r="I182" s="26" t="s">
        <v>812</v>
      </c>
      <c r="J182" s="28">
        <v>2713.5</v>
      </c>
      <c r="K182" s="28"/>
      <c r="L182" s="28">
        <v>3088.921</v>
      </c>
      <c r="M182" s="28">
        <v>202.926</v>
      </c>
      <c r="N182" s="28"/>
      <c r="O182" s="28">
        <v>83.862</v>
      </c>
      <c r="P182" s="28">
        <v>1178.70841</v>
      </c>
      <c r="Q182" s="28"/>
      <c r="R182" s="28"/>
      <c r="S182" s="28">
        <v>219.288</v>
      </c>
      <c r="T182" s="28"/>
      <c r="U182" s="28"/>
      <c r="V182" s="28"/>
      <c r="W182" s="28">
        <v>306.875</v>
      </c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9">
        <f t="shared" si="99"/>
        <v>7794.0804100000005</v>
      </c>
      <c r="AN182" s="30" t="s">
        <v>664</v>
      </c>
      <c r="AO182" s="30" t="s">
        <v>665</v>
      </c>
      <c r="AP182" s="31">
        <f t="shared" si="100"/>
        <v>2713.5</v>
      </c>
      <c r="AQ182" s="31">
        <f t="shared" si="101"/>
        <v>0</v>
      </c>
      <c r="AR182" s="31">
        <f t="shared" si="102"/>
        <v>3088.921</v>
      </c>
      <c r="AS182" s="31">
        <f t="shared" si="103"/>
        <v>202.926</v>
      </c>
      <c r="AT182" s="31">
        <f t="shared" si="104"/>
        <v>0</v>
      </c>
      <c r="AU182" s="31">
        <f t="shared" si="105"/>
        <v>83.862</v>
      </c>
      <c r="AV182" s="31">
        <f t="shared" si="106"/>
        <v>1178.70841</v>
      </c>
      <c r="AW182" s="31">
        <f t="shared" si="107"/>
        <v>0</v>
      </c>
      <c r="AX182" s="31">
        <f t="shared" si="108"/>
        <v>0</v>
      </c>
      <c r="AY182" s="31">
        <f t="shared" si="109"/>
        <v>219.288</v>
      </c>
      <c r="AZ182" s="31">
        <f t="shared" si="110"/>
        <v>0</v>
      </c>
      <c r="BA182" s="31">
        <f t="shared" si="111"/>
        <v>0</v>
      </c>
      <c r="BB182" s="31">
        <f t="shared" si="112"/>
        <v>0</v>
      </c>
      <c r="BC182" s="31">
        <f t="shared" si="113"/>
        <v>306.875</v>
      </c>
      <c r="BD182" s="31">
        <f t="shared" si="114"/>
        <v>0</v>
      </c>
      <c r="BE182" s="31">
        <f t="shared" si="115"/>
        <v>0</v>
      </c>
      <c r="BF182" s="31" t="e">
        <f>#REF!</f>
        <v>#REF!</v>
      </c>
      <c r="BG182" s="31">
        <f t="shared" si="131"/>
        <v>0</v>
      </c>
      <c r="BH182" s="31">
        <f t="shared" si="131"/>
        <v>0</v>
      </c>
      <c r="BI182" s="31">
        <f t="shared" si="131"/>
        <v>0</v>
      </c>
      <c r="BJ182" s="31">
        <f t="shared" si="131"/>
        <v>0</v>
      </c>
      <c r="BK182" s="31">
        <f t="shared" si="131"/>
        <v>0</v>
      </c>
      <c r="BL182" s="31">
        <f t="shared" si="131"/>
        <v>0</v>
      </c>
      <c r="BM182" s="31">
        <f t="shared" si="131"/>
        <v>0</v>
      </c>
      <c r="BN182" s="31">
        <f t="shared" si="131"/>
        <v>0</v>
      </c>
      <c r="BO182" s="31">
        <f t="shared" si="130"/>
        <v>0</v>
      </c>
      <c r="BP182" s="31">
        <f t="shared" si="130"/>
        <v>0</v>
      </c>
      <c r="BQ182" s="31">
        <f t="shared" si="130"/>
        <v>0</v>
      </c>
      <c r="BR182" s="31">
        <f t="shared" si="130"/>
        <v>0</v>
      </c>
      <c r="BS182" s="31">
        <f t="shared" si="130"/>
        <v>0</v>
      </c>
      <c r="BW182"/>
      <c r="BX182"/>
    </row>
    <row r="183" spans="1:76" s="1" customFormat="1" ht="13.5" customHeight="1">
      <c r="A183" s="10"/>
      <c r="B183" s="25" t="s">
        <v>1295</v>
      </c>
      <c r="C183" s="26" t="s">
        <v>1296</v>
      </c>
      <c r="D183" s="26" t="s">
        <v>875</v>
      </c>
      <c r="E183" s="27" t="s">
        <v>1297</v>
      </c>
      <c r="F183" s="26" t="s">
        <v>1298</v>
      </c>
      <c r="G183" s="26" t="s">
        <v>1299</v>
      </c>
      <c r="H183" s="26" t="s">
        <v>1300</v>
      </c>
      <c r="I183" s="26" t="s">
        <v>1212</v>
      </c>
      <c r="J183" s="28"/>
      <c r="K183" s="28"/>
      <c r="L183" s="28">
        <v>1925.629</v>
      </c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>
        <v>240.25</v>
      </c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9">
        <f t="shared" si="99"/>
        <v>2165.879</v>
      </c>
      <c r="AN183" s="30" t="s">
        <v>664</v>
      </c>
      <c r="AO183" s="30" t="s">
        <v>665</v>
      </c>
      <c r="AP183" s="31">
        <f t="shared" si="100"/>
        <v>0</v>
      </c>
      <c r="AQ183" s="31">
        <f t="shared" si="101"/>
        <v>0</v>
      </c>
      <c r="AR183" s="31">
        <f t="shared" si="102"/>
        <v>1925.629</v>
      </c>
      <c r="AS183" s="31">
        <f t="shared" si="103"/>
        <v>0</v>
      </c>
      <c r="AT183" s="31">
        <f t="shared" si="104"/>
        <v>0</v>
      </c>
      <c r="AU183" s="31">
        <f t="shared" si="105"/>
        <v>0</v>
      </c>
      <c r="AV183" s="31">
        <f t="shared" si="106"/>
        <v>0</v>
      </c>
      <c r="AW183" s="31">
        <f t="shared" si="107"/>
        <v>0</v>
      </c>
      <c r="AX183" s="31">
        <f t="shared" si="108"/>
        <v>0</v>
      </c>
      <c r="AY183" s="31">
        <f t="shared" si="109"/>
        <v>0</v>
      </c>
      <c r="AZ183" s="31">
        <f t="shared" si="110"/>
        <v>0</v>
      </c>
      <c r="BA183" s="31">
        <f t="shared" si="111"/>
        <v>0</v>
      </c>
      <c r="BB183" s="31">
        <f t="shared" si="112"/>
        <v>0</v>
      </c>
      <c r="BC183" s="31">
        <f t="shared" si="113"/>
        <v>240.25</v>
      </c>
      <c r="BD183" s="31">
        <f t="shared" si="114"/>
        <v>0</v>
      </c>
      <c r="BE183" s="31">
        <f t="shared" si="115"/>
        <v>0</v>
      </c>
      <c r="BF183" s="31" t="e">
        <f>#REF!</f>
        <v>#REF!</v>
      </c>
      <c r="BG183" s="31">
        <f t="shared" si="131"/>
        <v>0</v>
      </c>
      <c r="BH183" s="31">
        <f t="shared" si="131"/>
        <v>0</v>
      </c>
      <c r="BI183" s="31">
        <f t="shared" si="131"/>
        <v>0</v>
      </c>
      <c r="BJ183" s="31">
        <f t="shared" si="131"/>
        <v>0</v>
      </c>
      <c r="BK183" s="31">
        <f t="shared" si="131"/>
        <v>0</v>
      </c>
      <c r="BL183" s="31">
        <f t="shared" si="131"/>
        <v>0</v>
      </c>
      <c r="BM183" s="31">
        <f t="shared" si="131"/>
        <v>0</v>
      </c>
      <c r="BN183" s="31">
        <f t="shared" si="131"/>
        <v>0</v>
      </c>
      <c r="BO183" s="31">
        <f t="shared" si="130"/>
        <v>0</v>
      </c>
      <c r="BP183" s="31">
        <f t="shared" si="130"/>
        <v>0</v>
      </c>
      <c r="BQ183" s="31">
        <f t="shared" si="130"/>
        <v>0</v>
      </c>
      <c r="BR183" s="31">
        <f t="shared" si="130"/>
        <v>0</v>
      </c>
      <c r="BS183" s="31">
        <f t="shared" si="130"/>
        <v>0</v>
      </c>
      <c r="BW183"/>
      <c r="BX183"/>
    </row>
    <row r="184" spans="1:76" s="1" customFormat="1" ht="13.5" customHeight="1">
      <c r="A184" s="10"/>
      <c r="B184" s="25" t="s">
        <v>1301</v>
      </c>
      <c r="C184" s="26" t="s">
        <v>1302</v>
      </c>
      <c r="D184" s="26" t="s">
        <v>875</v>
      </c>
      <c r="E184" s="27" t="s">
        <v>1303</v>
      </c>
      <c r="F184" s="26" t="s">
        <v>1304</v>
      </c>
      <c r="G184" s="26" t="s">
        <v>1305</v>
      </c>
      <c r="H184" s="26" t="s">
        <v>1306</v>
      </c>
      <c r="I184" s="26" t="s">
        <v>812</v>
      </c>
      <c r="J184" s="28">
        <v>3859.2</v>
      </c>
      <c r="K184" s="28"/>
      <c r="L184" s="28">
        <v>3007.786</v>
      </c>
      <c r="M184" s="28">
        <v>2190.581</v>
      </c>
      <c r="N184" s="28"/>
      <c r="O184" s="28">
        <v>37.327</v>
      </c>
      <c r="P184" s="28">
        <v>1326.00883</v>
      </c>
      <c r="Q184" s="28"/>
      <c r="R184" s="28"/>
      <c r="S184" s="28"/>
      <c r="T184" s="28"/>
      <c r="U184" s="28"/>
      <c r="V184" s="28"/>
      <c r="W184" s="28">
        <v>357.9</v>
      </c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9">
        <f t="shared" si="99"/>
        <v>10778.802829999999</v>
      </c>
      <c r="AN184" s="30" t="s">
        <v>664</v>
      </c>
      <c r="AO184" s="30" t="s">
        <v>665</v>
      </c>
      <c r="AP184" s="31">
        <f t="shared" si="100"/>
        <v>3859.2</v>
      </c>
      <c r="AQ184" s="31">
        <f t="shared" si="101"/>
        <v>0</v>
      </c>
      <c r="AR184" s="31">
        <f t="shared" si="102"/>
        <v>3007.786</v>
      </c>
      <c r="AS184" s="31">
        <f t="shared" si="103"/>
        <v>2190.581</v>
      </c>
      <c r="AT184" s="31">
        <f t="shared" si="104"/>
        <v>0</v>
      </c>
      <c r="AU184" s="31">
        <f t="shared" si="105"/>
        <v>37.327</v>
      </c>
      <c r="AV184" s="31">
        <f t="shared" si="106"/>
        <v>1326.00883</v>
      </c>
      <c r="AW184" s="31">
        <f t="shared" si="107"/>
        <v>0</v>
      </c>
      <c r="AX184" s="31">
        <f t="shared" si="108"/>
        <v>0</v>
      </c>
      <c r="AY184" s="31">
        <f t="shared" si="109"/>
        <v>0</v>
      </c>
      <c r="AZ184" s="31">
        <f t="shared" si="110"/>
        <v>0</v>
      </c>
      <c r="BA184" s="31">
        <f t="shared" si="111"/>
        <v>0</v>
      </c>
      <c r="BB184" s="31">
        <f t="shared" si="112"/>
        <v>0</v>
      </c>
      <c r="BC184" s="31">
        <f t="shared" si="113"/>
        <v>357.9</v>
      </c>
      <c r="BD184" s="31">
        <f t="shared" si="114"/>
        <v>0</v>
      </c>
      <c r="BE184" s="31">
        <f t="shared" si="115"/>
        <v>0</v>
      </c>
      <c r="BF184" s="31" t="e">
        <f>#REF!</f>
        <v>#REF!</v>
      </c>
      <c r="BG184" s="31">
        <f t="shared" si="131"/>
        <v>0</v>
      </c>
      <c r="BH184" s="31">
        <f t="shared" si="131"/>
        <v>0</v>
      </c>
      <c r="BI184" s="31">
        <f t="shared" si="131"/>
        <v>0</v>
      </c>
      <c r="BJ184" s="31">
        <f t="shared" si="131"/>
        <v>0</v>
      </c>
      <c r="BK184" s="31">
        <f t="shared" si="131"/>
        <v>0</v>
      </c>
      <c r="BL184" s="31">
        <f t="shared" si="131"/>
        <v>0</v>
      </c>
      <c r="BM184" s="31">
        <f t="shared" si="131"/>
        <v>0</v>
      </c>
      <c r="BN184" s="31">
        <f t="shared" si="131"/>
        <v>0</v>
      </c>
      <c r="BO184" s="31">
        <f t="shared" si="130"/>
        <v>0</v>
      </c>
      <c r="BP184" s="31">
        <f t="shared" si="130"/>
        <v>0</v>
      </c>
      <c r="BQ184" s="31">
        <f t="shared" si="130"/>
        <v>0</v>
      </c>
      <c r="BR184" s="31">
        <f t="shared" si="130"/>
        <v>0</v>
      </c>
      <c r="BS184" s="31">
        <f t="shared" si="130"/>
        <v>0</v>
      </c>
      <c r="BW184"/>
      <c r="BX184"/>
    </row>
    <row r="185" spans="1:76" s="1" customFormat="1" ht="13.5" customHeight="1">
      <c r="A185" s="10"/>
      <c r="B185" s="25" t="s">
        <v>1307</v>
      </c>
      <c r="C185" s="26" t="s">
        <v>1308</v>
      </c>
      <c r="D185" s="26" t="s">
        <v>724</v>
      </c>
      <c r="E185" s="27" t="s">
        <v>1309</v>
      </c>
      <c r="F185" s="26" t="s">
        <v>1310</v>
      </c>
      <c r="G185" s="26" t="s">
        <v>1288</v>
      </c>
      <c r="H185" s="26" t="s">
        <v>1311</v>
      </c>
      <c r="I185" s="26" t="s">
        <v>812</v>
      </c>
      <c r="J185" s="28"/>
      <c r="K185" s="28"/>
      <c r="L185" s="28">
        <v>7370.407</v>
      </c>
      <c r="M185" s="28">
        <v>26742.978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9">
        <f t="shared" si="99"/>
        <v>34113.385</v>
      </c>
      <c r="AN185" s="30" t="s">
        <v>664</v>
      </c>
      <c r="AO185" s="30" t="s">
        <v>665</v>
      </c>
      <c r="AP185" s="31">
        <f t="shared" si="100"/>
        <v>0</v>
      </c>
      <c r="AQ185" s="31">
        <f t="shared" si="101"/>
        <v>0</v>
      </c>
      <c r="AR185" s="31">
        <f t="shared" si="102"/>
        <v>7370.407</v>
      </c>
      <c r="AS185" s="31">
        <f t="shared" si="103"/>
        <v>26742.978</v>
      </c>
      <c r="AT185" s="31">
        <f t="shared" si="104"/>
        <v>0</v>
      </c>
      <c r="AU185" s="31">
        <f t="shared" si="105"/>
        <v>0</v>
      </c>
      <c r="AV185" s="31">
        <f t="shared" si="106"/>
        <v>0</v>
      </c>
      <c r="AW185" s="31">
        <f t="shared" si="107"/>
        <v>0</v>
      </c>
      <c r="AX185" s="31">
        <f t="shared" si="108"/>
        <v>0</v>
      </c>
      <c r="AY185" s="31">
        <f t="shared" si="109"/>
        <v>0</v>
      </c>
      <c r="AZ185" s="31">
        <f t="shared" si="110"/>
        <v>0</v>
      </c>
      <c r="BA185" s="31">
        <f t="shared" si="111"/>
        <v>0</v>
      </c>
      <c r="BB185" s="31">
        <f t="shared" si="112"/>
        <v>0</v>
      </c>
      <c r="BC185" s="31">
        <f t="shared" si="113"/>
        <v>0</v>
      </c>
      <c r="BD185" s="31">
        <f t="shared" si="114"/>
        <v>0</v>
      </c>
      <c r="BE185" s="31">
        <f t="shared" si="115"/>
        <v>0</v>
      </c>
      <c r="BF185" s="31" t="e">
        <f>#REF!</f>
        <v>#REF!</v>
      </c>
      <c r="BG185" s="31">
        <f t="shared" si="131"/>
        <v>0</v>
      </c>
      <c r="BH185" s="31">
        <f t="shared" si="131"/>
        <v>0</v>
      </c>
      <c r="BI185" s="31">
        <f t="shared" si="131"/>
        <v>0</v>
      </c>
      <c r="BJ185" s="31">
        <f t="shared" si="131"/>
        <v>0</v>
      </c>
      <c r="BK185" s="31">
        <f t="shared" si="131"/>
        <v>0</v>
      </c>
      <c r="BL185" s="31">
        <f t="shared" si="131"/>
        <v>0</v>
      </c>
      <c r="BM185" s="31">
        <f t="shared" si="131"/>
        <v>0</v>
      </c>
      <c r="BN185" s="31">
        <f t="shared" si="131"/>
        <v>0</v>
      </c>
      <c r="BO185" s="31">
        <f t="shared" si="130"/>
        <v>0</v>
      </c>
      <c r="BP185" s="31">
        <f t="shared" si="130"/>
        <v>0</v>
      </c>
      <c r="BQ185" s="31">
        <f t="shared" si="130"/>
        <v>0</v>
      </c>
      <c r="BR185" s="31">
        <f t="shared" si="130"/>
        <v>0</v>
      </c>
      <c r="BS185" s="31">
        <f t="shared" si="130"/>
        <v>0</v>
      </c>
      <c r="BW185"/>
      <c r="BX185"/>
    </row>
    <row r="186" spans="1:76" s="1" customFormat="1" ht="13.5" customHeight="1">
      <c r="A186" s="10"/>
      <c r="B186" s="25" t="s">
        <v>1312</v>
      </c>
      <c r="C186" s="26" t="s">
        <v>1313</v>
      </c>
      <c r="D186" s="26" t="s">
        <v>1285</v>
      </c>
      <c r="E186" s="27" t="s">
        <v>1314</v>
      </c>
      <c r="F186" s="26" t="s">
        <v>1315</v>
      </c>
      <c r="G186" s="26" t="s">
        <v>1288</v>
      </c>
      <c r="H186" s="26" t="s">
        <v>1316</v>
      </c>
      <c r="I186" s="26" t="s">
        <v>812</v>
      </c>
      <c r="J186" s="28"/>
      <c r="K186" s="28"/>
      <c r="L186" s="28"/>
      <c r="M186" s="28">
        <v>9709.107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9">
        <f t="shared" si="99"/>
        <v>9709.107</v>
      </c>
      <c r="AN186" s="30" t="s">
        <v>664</v>
      </c>
      <c r="AO186" s="30" t="s">
        <v>665</v>
      </c>
      <c r="AP186" s="31">
        <f t="shared" si="100"/>
        <v>0</v>
      </c>
      <c r="AQ186" s="31">
        <f t="shared" si="101"/>
        <v>0</v>
      </c>
      <c r="AR186" s="31">
        <f t="shared" si="102"/>
        <v>0</v>
      </c>
      <c r="AS186" s="31">
        <f t="shared" si="103"/>
        <v>9709.107</v>
      </c>
      <c r="AT186" s="31">
        <f t="shared" si="104"/>
        <v>0</v>
      </c>
      <c r="AU186" s="31">
        <f t="shared" si="105"/>
        <v>0</v>
      </c>
      <c r="AV186" s="31">
        <f t="shared" si="106"/>
        <v>0</v>
      </c>
      <c r="AW186" s="31">
        <f t="shared" si="107"/>
        <v>0</v>
      </c>
      <c r="AX186" s="31">
        <f t="shared" si="108"/>
        <v>0</v>
      </c>
      <c r="AY186" s="31">
        <f t="shared" si="109"/>
        <v>0</v>
      </c>
      <c r="AZ186" s="31">
        <f t="shared" si="110"/>
        <v>0</v>
      </c>
      <c r="BA186" s="31">
        <f t="shared" si="111"/>
        <v>0</v>
      </c>
      <c r="BB186" s="31">
        <f t="shared" si="112"/>
        <v>0</v>
      </c>
      <c r="BC186" s="31">
        <f t="shared" si="113"/>
        <v>0</v>
      </c>
      <c r="BD186" s="31">
        <f t="shared" si="114"/>
        <v>0</v>
      </c>
      <c r="BE186" s="31">
        <f t="shared" si="115"/>
        <v>0</v>
      </c>
      <c r="BF186" s="31" t="e">
        <f>#REF!</f>
        <v>#REF!</v>
      </c>
      <c r="BG186" s="31">
        <f t="shared" si="131"/>
        <v>0</v>
      </c>
      <c r="BH186" s="31">
        <f t="shared" si="131"/>
        <v>0</v>
      </c>
      <c r="BI186" s="31">
        <f t="shared" si="131"/>
        <v>0</v>
      </c>
      <c r="BJ186" s="31">
        <f t="shared" si="131"/>
        <v>0</v>
      </c>
      <c r="BK186" s="31">
        <f t="shared" si="131"/>
        <v>0</v>
      </c>
      <c r="BL186" s="31">
        <f t="shared" si="131"/>
        <v>0</v>
      </c>
      <c r="BM186" s="31">
        <f t="shared" si="131"/>
        <v>0</v>
      </c>
      <c r="BN186" s="31">
        <f t="shared" si="131"/>
        <v>0</v>
      </c>
      <c r="BO186" s="31">
        <f t="shared" si="130"/>
        <v>0</v>
      </c>
      <c r="BP186" s="31">
        <f t="shared" si="130"/>
        <v>0</v>
      </c>
      <c r="BQ186" s="31">
        <f t="shared" si="130"/>
        <v>0</v>
      </c>
      <c r="BR186" s="31">
        <f t="shared" si="130"/>
        <v>0</v>
      </c>
      <c r="BS186" s="31">
        <f t="shared" si="130"/>
        <v>0</v>
      </c>
      <c r="BW186"/>
      <c r="BX186"/>
    </row>
    <row r="187" spans="1:76" s="1" customFormat="1" ht="13.5" customHeight="1">
      <c r="A187" s="10"/>
      <c r="B187" s="25" t="s">
        <v>1317</v>
      </c>
      <c r="C187" s="26" t="s">
        <v>1318</v>
      </c>
      <c r="D187" s="26" t="s">
        <v>724</v>
      </c>
      <c r="E187" s="27" t="s">
        <v>1319</v>
      </c>
      <c r="F187" s="26" t="s">
        <v>1320</v>
      </c>
      <c r="G187" s="26" t="s">
        <v>1321</v>
      </c>
      <c r="H187" s="26" t="s">
        <v>1322</v>
      </c>
      <c r="I187" s="26" t="s">
        <v>812</v>
      </c>
      <c r="J187" s="28"/>
      <c r="K187" s="28"/>
      <c r="L187" s="28"/>
      <c r="M187" s="28">
        <v>2922.336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9">
        <f t="shared" si="99"/>
        <v>2922.336</v>
      </c>
      <c r="AN187" s="30" t="s">
        <v>664</v>
      </c>
      <c r="AO187" s="30" t="s">
        <v>665</v>
      </c>
      <c r="AP187" s="31">
        <f t="shared" si="100"/>
        <v>0</v>
      </c>
      <c r="AQ187" s="31">
        <f t="shared" si="101"/>
        <v>0</v>
      </c>
      <c r="AR187" s="31">
        <f t="shared" si="102"/>
        <v>0</v>
      </c>
      <c r="AS187" s="31">
        <f t="shared" si="103"/>
        <v>2922.336</v>
      </c>
      <c r="AT187" s="31">
        <f t="shared" si="104"/>
        <v>0</v>
      </c>
      <c r="AU187" s="31">
        <f t="shared" si="105"/>
        <v>0</v>
      </c>
      <c r="AV187" s="31">
        <f t="shared" si="106"/>
        <v>0</v>
      </c>
      <c r="AW187" s="31">
        <f t="shared" si="107"/>
        <v>0</v>
      </c>
      <c r="AX187" s="31">
        <f t="shared" si="108"/>
        <v>0</v>
      </c>
      <c r="AY187" s="31">
        <f t="shared" si="109"/>
        <v>0</v>
      </c>
      <c r="AZ187" s="31">
        <f t="shared" si="110"/>
        <v>0</v>
      </c>
      <c r="BA187" s="31">
        <f t="shared" si="111"/>
        <v>0</v>
      </c>
      <c r="BB187" s="31">
        <f t="shared" si="112"/>
        <v>0</v>
      </c>
      <c r="BC187" s="31">
        <f t="shared" si="113"/>
        <v>0</v>
      </c>
      <c r="BD187" s="31">
        <f t="shared" si="114"/>
        <v>0</v>
      </c>
      <c r="BE187" s="31">
        <f t="shared" si="115"/>
        <v>0</v>
      </c>
      <c r="BF187" s="31" t="e">
        <f>#REF!</f>
        <v>#REF!</v>
      </c>
      <c r="BG187" s="31">
        <f t="shared" si="131"/>
        <v>0</v>
      </c>
      <c r="BH187" s="31">
        <f t="shared" si="131"/>
        <v>0</v>
      </c>
      <c r="BI187" s="31">
        <f t="shared" si="131"/>
        <v>0</v>
      </c>
      <c r="BJ187" s="31">
        <f t="shared" si="131"/>
        <v>0</v>
      </c>
      <c r="BK187" s="31">
        <f t="shared" si="131"/>
        <v>0</v>
      </c>
      <c r="BL187" s="31">
        <f t="shared" si="131"/>
        <v>0</v>
      </c>
      <c r="BM187" s="31">
        <f t="shared" si="131"/>
        <v>0</v>
      </c>
      <c r="BN187" s="31">
        <f t="shared" si="131"/>
        <v>0</v>
      </c>
      <c r="BO187" s="31">
        <f t="shared" si="130"/>
        <v>0</v>
      </c>
      <c r="BP187" s="31">
        <f t="shared" si="130"/>
        <v>0</v>
      </c>
      <c r="BQ187" s="31">
        <f t="shared" si="130"/>
        <v>0</v>
      </c>
      <c r="BR187" s="31">
        <f t="shared" si="130"/>
        <v>0</v>
      </c>
      <c r="BS187" s="31">
        <f t="shared" si="130"/>
        <v>0</v>
      </c>
      <c r="BW187"/>
      <c r="BX187"/>
    </row>
    <row r="188" spans="1:76" s="1" customFormat="1" ht="13.5" customHeight="1">
      <c r="A188" s="10"/>
      <c r="B188" s="25" t="s">
        <v>1323</v>
      </c>
      <c r="C188" s="26" t="s">
        <v>1324</v>
      </c>
      <c r="D188" s="26" t="s">
        <v>724</v>
      </c>
      <c r="E188" s="27" t="s">
        <v>1325</v>
      </c>
      <c r="F188" s="26" t="s">
        <v>1326</v>
      </c>
      <c r="G188" s="26" t="s">
        <v>1327</v>
      </c>
      <c r="H188" s="26" t="s">
        <v>1328</v>
      </c>
      <c r="I188" s="26" t="s">
        <v>1212</v>
      </c>
      <c r="J188" s="28"/>
      <c r="K188" s="28"/>
      <c r="L188" s="28">
        <v>3774.726</v>
      </c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9">
        <f t="shared" si="99"/>
        <v>3774.726</v>
      </c>
      <c r="AN188" s="30" t="s">
        <v>664</v>
      </c>
      <c r="AO188" s="30" t="s">
        <v>665</v>
      </c>
      <c r="AP188" s="31">
        <f t="shared" si="100"/>
        <v>0</v>
      </c>
      <c r="AQ188" s="31">
        <f t="shared" si="101"/>
        <v>0</v>
      </c>
      <c r="AR188" s="31">
        <f t="shared" si="102"/>
        <v>3774.726</v>
      </c>
      <c r="AS188" s="31">
        <f t="shared" si="103"/>
        <v>0</v>
      </c>
      <c r="AT188" s="31">
        <f t="shared" si="104"/>
        <v>0</v>
      </c>
      <c r="AU188" s="31">
        <f t="shared" si="105"/>
        <v>0</v>
      </c>
      <c r="AV188" s="31">
        <f t="shared" si="106"/>
        <v>0</v>
      </c>
      <c r="AW188" s="31">
        <f t="shared" si="107"/>
        <v>0</v>
      </c>
      <c r="AX188" s="31">
        <f t="shared" si="108"/>
        <v>0</v>
      </c>
      <c r="AY188" s="31">
        <f t="shared" si="109"/>
        <v>0</v>
      </c>
      <c r="AZ188" s="31">
        <f t="shared" si="110"/>
        <v>0</v>
      </c>
      <c r="BA188" s="31">
        <f t="shared" si="111"/>
        <v>0</v>
      </c>
      <c r="BB188" s="31">
        <f t="shared" si="112"/>
        <v>0</v>
      </c>
      <c r="BC188" s="31">
        <f t="shared" si="113"/>
        <v>0</v>
      </c>
      <c r="BD188" s="31">
        <f t="shared" si="114"/>
        <v>0</v>
      </c>
      <c r="BE188" s="31">
        <f t="shared" si="115"/>
        <v>0</v>
      </c>
      <c r="BF188" s="31" t="e">
        <f>#REF!</f>
        <v>#REF!</v>
      </c>
      <c r="BG188" s="31">
        <f t="shared" si="131"/>
        <v>0</v>
      </c>
      <c r="BH188" s="31">
        <f t="shared" si="131"/>
        <v>0</v>
      </c>
      <c r="BI188" s="31">
        <f t="shared" si="131"/>
        <v>0</v>
      </c>
      <c r="BJ188" s="31">
        <f t="shared" si="131"/>
        <v>0</v>
      </c>
      <c r="BK188" s="31">
        <f t="shared" si="131"/>
        <v>0</v>
      </c>
      <c r="BL188" s="31">
        <f t="shared" si="131"/>
        <v>0</v>
      </c>
      <c r="BM188" s="31">
        <f t="shared" si="131"/>
        <v>0</v>
      </c>
      <c r="BN188" s="31">
        <f t="shared" si="131"/>
        <v>0</v>
      </c>
      <c r="BO188" s="31">
        <f t="shared" si="130"/>
        <v>0</v>
      </c>
      <c r="BP188" s="31">
        <f t="shared" si="130"/>
        <v>0</v>
      </c>
      <c r="BQ188" s="31">
        <f t="shared" si="130"/>
        <v>0</v>
      </c>
      <c r="BR188" s="31">
        <f t="shared" si="130"/>
        <v>0</v>
      </c>
      <c r="BS188" s="31">
        <f t="shared" si="130"/>
        <v>0</v>
      </c>
      <c r="BW188"/>
      <c r="BX188"/>
    </row>
    <row r="189" spans="1:76" s="1" customFormat="1" ht="13.5" customHeight="1">
      <c r="A189" s="10"/>
      <c r="B189" s="25" t="s">
        <v>1329</v>
      </c>
      <c r="C189" s="26" t="s">
        <v>1330</v>
      </c>
      <c r="D189" s="26" t="s">
        <v>724</v>
      </c>
      <c r="E189" s="27" t="s">
        <v>1331</v>
      </c>
      <c r="F189" s="26" t="s">
        <v>1332</v>
      </c>
      <c r="G189" s="26" t="s">
        <v>1179</v>
      </c>
      <c r="H189" s="26" t="s">
        <v>1333</v>
      </c>
      <c r="I189" s="26" t="s">
        <v>812</v>
      </c>
      <c r="J189" s="28"/>
      <c r="K189" s="28"/>
      <c r="L189" s="28"/>
      <c r="M189" s="28">
        <v>508.776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9">
        <f t="shared" si="99"/>
        <v>508.776</v>
      </c>
      <c r="AN189" s="30" t="s">
        <v>664</v>
      </c>
      <c r="AO189" s="30" t="s">
        <v>665</v>
      </c>
      <c r="AP189" s="31">
        <f t="shared" si="100"/>
        <v>0</v>
      </c>
      <c r="AQ189" s="31">
        <f t="shared" si="101"/>
        <v>0</v>
      </c>
      <c r="AR189" s="31">
        <f t="shared" si="102"/>
        <v>0</v>
      </c>
      <c r="AS189" s="31">
        <f t="shared" si="103"/>
        <v>508.776</v>
      </c>
      <c r="AT189" s="31">
        <f t="shared" si="104"/>
        <v>0</v>
      </c>
      <c r="AU189" s="31">
        <f t="shared" si="105"/>
        <v>0</v>
      </c>
      <c r="AV189" s="31">
        <f t="shared" si="106"/>
        <v>0</v>
      </c>
      <c r="AW189" s="31">
        <f t="shared" si="107"/>
        <v>0</v>
      </c>
      <c r="AX189" s="31">
        <f t="shared" si="108"/>
        <v>0</v>
      </c>
      <c r="AY189" s="31">
        <f t="shared" si="109"/>
        <v>0</v>
      </c>
      <c r="AZ189" s="31">
        <f t="shared" si="110"/>
        <v>0</v>
      </c>
      <c r="BA189" s="31">
        <f t="shared" si="111"/>
        <v>0</v>
      </c>
      <c r="BB189" s="31">
        <f t="shared" si="112"/>
        <v>0</v>
      </c>
      <c r="BC189" s="31">
        <f t="shared" si="113"/>
        <v>0</v>
      </c>
      <c r="BD189" s="31">
        <f t="shared" si="114"/>
        <v>0</v>
      </c>
      <c r="BE189" s="31">
        <f t="shared" si="115"/>
        <v>0</v>
      </c>
      <c r="BF189" s="31" t="e">
        <f>#REF!</f>
        <v>#REF!</v>
      </c>
      <c r="BG189" s="31">
        <f t="shared" si="131"/>
        <v>0</v>
      </c>
      <c r="BH189" s="31">
        <f t="shared" si="131"/>
        <v>0</v>
      </c>
      <c r="BI189" s="31">
        <f t="shared" si="131"/>
        <v>0</v>
      </c>
      <c r="BJ189" s="31">
        <f t="shared" si="131"/>
        <v>0</v>
      </c>
      <c r="BK189" s="31">
        <f t="shared" si="131"/>
        <v>0</v>
      </c>
      <c r="BL189" s="31">
        <f t="shared" si="131"/>
        <v>0</v>
      </c>
      <c r="BM189" s="31">
        <f t="shared" si="131"/>
        <v>0</v>
      </c>
      <c r="BN189" s="31">
        <f t="shared" si="131"/>
        <v>0</v>
      </c>
      <c r="BO189" s="31">
        <f t="shared" si="130"/>
        <v>0</v>
      </c>
      <c r="BP189" s="31">
        <f t="shared" si="130"/>
        <v>0</v>
      </c>
      <c r="BQ189" s="31">
        <f t="shared" si="130"/>
        <v>0</v>
      </c>
      <c r="BR189" s="31">
        <f t="shared" si="130"/>
        <v>0</v>
      </c>
      <c r="BS189" s="31">
        <f t="shared" si="130"/>
        <v>0</v>
      </c>
      <c r="BW189"/>
      <c r="BX189"/>
    </row>
    <row r="190" spans="1:76" s="1" customFormat="1" ht="13.5" customHeight="1">
      <c r="A190" s="10"/>
      <c r="B190" s="25" t="s">
        <v>1334</v>
      </c>
      <c r="C190" s="26" t="s">
        <v>1335</v>
      </c>
      <c r="D190" s="26" t="s">
        <v>724</v>
      </c>
      <c r="E190" s="27" t="s">
        <v>1336</v>
      </c>
      <c r="F190" s="26" t="s">
        <v>1337</v>
      </c>
      <c r="G190" s="26" t="s">
        <v>1338</v>
      </c>
      <c r="H190" s="26" t="s">
        <v>1339</v>
      </c>
      <c r="I190" s="26" t="s">
        <v>1212</v>
      </c>
      <c r="J190" s="28"/>
      <c r="K190" s="28"/>
      <c r="L190" s="28">
        <v>263.767</v>
      </c>
      <c r="M190" s="28"/>
      <c r="N190" s="28"/>
      <c r="O190" s="28"/>
      <c r="P190" s="28">
        <v>725.40185</v>
      </c>
      <c r="Q190" s="28"/>
      <c r="R190" s="28"/>
      <c r="S190" s="28">
        <v>154.755</v>
      </c>
      <c r="T190" s="28"/>
      <c r="U190" s="28"/>
      <c r="V190" s="28"/>
      <c r="W190" s="28">
        <v>131.6</v>
      </c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9">
        <f t="shared" si="99"/>
        <v>1275.52385</v>
      </c>
      <c r="AN190" s="30" t="s">
        <v>664</v>
      </c>
      <c r="AO190" s="30" t="s">
        <v>665</v>
      </c>
      <c r="AP190" s="31">
        <f t="shared" si="100"/>
        <v>0</v>
      </c>
      <c r="AQ190" s="31">
        <f t="shared" si="101"/>
        <v>0</v>
      </c>
      <c r="AR190" s="31">
        <f t="shared" si="102"/>
        <v>263.767</v>
      </c>
      <c r="AS190" s="31">
        <f t="shared" si="103"/>
        <v>0</v>
      </c>
      <c r="AT190" s="31">
        <f t="shared" si="104"/>
        <v>0</v>
      </c>
      <c r="AU190" s="31">
        <f t="shared" si="105"/>
        <v>0</v>
      </c>
      <c r="AV190" s="31">
        <f t="shared" si="106"/>
        <v>725.40185</v>
      </c>
      <c r="AW190" s="31">
        <f t="shared" si="107"/>
        <v>0</v>
      </c>
      <c r="AX190" s="31">
        <f t="shared" si="108"/>
        <v>0</v>
      </c>
      <c r="AY190" s="31">
        <f t="shared" si="109"/>
        <v>154.755</v>
      </c>
      <c r="AZ190" s="31">
        <f t="shared" si="110"/>
        <v>0</v>
      </c>
      <c r="BA190" s="31">
        <f t="shared" si="111"/>
        <v>0</v>
      </c>
      <c r="BB190" s="31">
        <f t="shared" si="112"/>
        <v>0</v>
      </c>
      <c r="BC190" s="31">
        <f t="shared" si="113"/>
        <v>131.6</v>
      </c>
      <c r="BD190" s="31">
        <f t="shared" si="114"/>
        <v>0</v>
      </c>
      <c r="BE190" s="31">
        <f t="shared" si="115"/>
        <v>0</v>
      </c>
      <c r="BF190" s="31" t="e">
        <f>#REF!</f>
        <v>#REF!</v>
      </c>
      <c r="BG190" s="31">
        <f t="shared" si="131"/>
        <v>0</v>
      </c>
      <c r="BH190" s="31">
        <f t="shared" si="131"/>
        <v>0</v>
      </c>
      <c r="BI190" s="31">
        <f t="shared" si="131"/>
        <v>0</v>
      </c>
      <c r="BJ190" s="31">
        <f t="shared" si="131"/>
        <v>0</v>
      </c>
      <c r="BK190" s="31">
        <f t="shared" si="131"/>
        <v>0</v>
      </c>
      <c r="BL190" s="31">
        <f t="shared" si="131"/>
        <v>0</v>
      </c>
      <c r="BM190" s="31">
        <f t="shared" si="131"/>
        <v>0</v>
      </c>
      <c r="BN190" s="31">
        <f t="shared" si="131"/>
        <v>0</v>
      </c>
      <c r="BO190" s="31">
        <f t="shared" si="130"/>
        <v>0</v>
      </c>
      <c r="BP190" s="31">
        <f t="shared" si="130"/>
        <v>0</v>
      </c>
      <c r="BQ190" s="31">
        <f t="shared" si="130"/>
        <v>0</v>
      </c>
      <c r="BR190" s="31">
        <f t="shared" si="130"/>
        <v>0</v>
      </c>
      <c r="BS190" s="31">
        <f t="shared" si="130"/>
        <v>0</v>
      </c>
      <c r="BW190"/>
      <c r="BX190"/>
    </row>
    <row r="191" spans="1:76" s="1" customFormat="1" ht="13.5" customHeight="1">
      <c r="A191" s="10"/>
      <c r="B191" s="25" t="s">
        <v>1340</v>
      </c>
      <c r="C191" s="26" t="s">
        <v>1341</v>
      </c>
      <c r="D191" s="26" t="s">
        <v>657</v>
      </c>
      <c r="E191" s="27" t="s">
        <v>657</v>
      </c>
      <c r="F191" s="26" t="s">
        <v>657</v>
      </c>
      <c r="G191" s="26" t="s">
        <v>1193</v>
      </c>
      <c r="H191" s="26" t="s">
        <v>657</v>
      </c>
      <c r="I191" s="26" t="s">
        <v>663</v>
      </c>
      <c r="J191" s="28"/>
      <c r="K191" s="28"/>
      <c r="L191" s="28"/>
      <c r="M191" s="28"/>
      <c r="N191" s="28"/>
      <c r="O191" s="28"/>
      <c r="P191" s="28"/>
      <c r="Q191" s="28"/>
      <c r="R191" s="28">
        <v>8.31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9">
        <f t="shared" si="99"/>
        <v>8.31</v>
      </c>
      <c r="AN191" s="30" t="s">
        <v>664</v>
      </c>
      <c r="AO191" s="30" t="s">
        <v>665</v>
      </c>
      <c r="AP191" s="31">
        <f t="shared" si="100"/>
        <v>0</v>
      </c>
      <c r="AQ191" s="31">
        <f t="shared" si="101"/>
        <v>0</v>
      </c>
      <c r="AR191" s="31">
        <f t="shared" si="102"/>
        <v>0</v>
      </c>
      <c r="AS191" s="31">
        <f t="shared" si="103"/>
        <v>0</v>
      </c>
      <c r="AT191" s="31">
        <f t="shared" si="104"/>
        <v>0</v>
      </c>
      <c r="AU191" s="31">
        <f t="shared" si="105"/>
        <v>0</v>
      </c>
      <c r="AV191" s="31">
        <f t="shared" si="106"/>
        <v>0</v>
      </c>
      <c r="AW191" s="31">
        <f t="shared" si="107"/>
        <v>0</v>
      </c>
      <c r="AX191" s="31">
        <f t="shared" si="108"/>
        <v>8.31</v>
      </c>
      <c r="AY191" s="31">
        <f t="shared" si="109"/>
        <v>0</v>
      </c>
      <c r="AZ191" s="31">
        <f t="shared" si="110"/>
        <v>0</v>
      </c>
      <c r="BA191" s="31">
        <f t="shared" si="111"/>
        <v>0</v>
      </c>
      <c r="BB191" s="31">
        <f t="shared" si="112"/>
        <v>0</v>
      </c>
      <c r="BC191" s="31">
        <f t="shared" si="113"/>
        <v>0</v>
      </c>
      <c r="BD191" s="31">
        <f t="shared" si="114"/>
        <v>0</v>
      </c>
      <c r="BE191" s="31">
        <f t="shared" si="115"/>
        <v>0</v>
      </c>
      <c r="BF191" s="31" t="e">
        <f>#REF!</f>
        <v>#REF!</v>
      </c>
      <c r="BG191" s="31">
        <f t="shared" si="131"/>
        <v>0</v>
      </c>
      <c r="BH191" s="31">
        <f t="shared" si="131"/>
        <v>0</v>
      </c>
      <c r="BI191" s="31">
        <f t="shared" si="131"/>
        <v>0</v>
      </c>
      <c r="BJ191" s="31">
        <f t="shared" si="131"/>
        <v>0</v>
      </c>
      <c r="BK191" s="31">
        <f t="shared" si="131"/>
        <v>0</v>
      </c>
      <c r="BL191" s="31">
        <f t="shared" si="131"/>
        <v>0</v>
      </c>
      <c r="BM191" s="31">
        <f t="shared" si="131"/>
        <v>0</v>
      </c>
      <c r="BN191" s="31">
        <f t="shared" si="131"/>
        <v>0</v>
      </c>
      <c r="BO191" s="31">
        <f t="shared" si="130"/>
        <v>0</v>
      </c>
      <c r="BP191" s="31">
        <f t="shared" si="130"/>
        <v>0</v>
      </c>
      <c r="BQ191" s="31">
        <f t="shared" si="130"/>
        <v>0</v>
      </c>
      <c r="BR191" s="31">
        <f t="shared" si="130"/>
        <v>0</v>
      </c>
      <c r="BS191" s="31">
        <f t="shared" si="130"/>
        <v>0</v>
      </c>
      <c r="BW191"/>
      <c r="BX191"/>
    </row>
    <row r="192" spans="1:76" s="1" customFormat="1" ht="13.5" customHeight="1">
      <c r="A192" s="10"/>
      <c r="B192" s="25" t="s">
        <v>1342</v>
      </c>
      <c r="C192" s="26" t="s">
        <v>1343</v>
      </c>
      <c r="D192" s="26" t="s">
        <v>1039</v>
      </c>
      <c r="E192" s="27" t="s">
        <v>1344</v>
      </c>
      <c r="F192" s="26" t="s">
        <v>1345</v>
      </c>
      <c r="G192" s="26" t="s">
        <v>1346</v>
      </c>
      <c r="H192" s="26" t="s">
        <v>1347</v>
      </c>
      <c r="I192" s="26" t="s">
        <v>1212</v>
      </c>
      <c r="J192" s="28">
        <v>1290.6</v>
      </c>
      <c r="K192" s="28"/>
      <c r="L192" s="28">
        <v>2863.886</v>
      </c>
      <c r="M192" s="28">
        <v>464.355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>
        <v>163.225</v>
      </c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9">
        <f t="shared" si="99"/>
        <v>4782.066000000001</v>
      </c>
      <c r="AN192" s="30" t="s">
        <v>664</v>
      </c>
      <c r="AO192" s="30" t="s">
        <v>665</v>
      </c>
      <c r="AP192" s="31">
        <f t="shared" si="100"/>
        <v>1290.6</v>
      </c>
      <c r="AQ192" s="31">
        <f t="shared" si="101"/>
        <v>0</v>
      </c>
      <c r="AR192" s="31">
        <f t="shared" si="102"/>
        <v>2863.886</v>
      </c>
      <c r="AS192" s="31">
        <f t="shared" si="103"/>
        <v>464.355</v>
      </c>
      <c r="AT192" s="31">
        <f t="shared" si="104"/>
        <v>0</v>
      </c>
      <c r="AU192" s="31">
        <f t="shared" si="105"/>
        <v>0</v>
      </c>
      <c r="AV192" s="31">
        <f t="shared" si="106"/>
        <v>0</v>
      </c>
      <c r="AW192" s="31">
        <f t="shared" si="107"/>
        <v>0</v>
      </c>
      <c r="AX192" s="31">
        <f t="shared" si="108"/>
        <v>0</v>
      </c>
      <c r="AY192" s="31">
        <f t="shared" si="109"/>
        <v>0</v>
      </c>
      <c r="AZ192" s="31">
        <f t="shared" si="110"/>
        <v>0</v>
      </c>
      <c r="BA192" s="31">
        <f t="shared" si="111"/>
        <v>0</v>
      </c>
      <c r="BB192" s="31">
        <f t="shared" si="112"/>
        <v>0</v>
      </c>
      <c r="BC192" s="31">
        <f t="shared" si="113"/>
        <v>163.225</v>
      </c>
      <c r="BD192" s="31">
        <f t="shared" si="114"/>
        <v>0</v>
      </c>
      <c r="BE192" s="31">
        <f t="shared" si="115"/>
        <v>0</v>
      </c>
      <c r="BF192" s="31" t="e">
        <f>#REF!</f>
        <v>#REF!</v>
      </c>
      <c r="BG192" s="31">
        <f t="shared" si="131"/>
        <v>0</v>
      </c>
      <c r="BH192" s="31">
        <f t="shared" si="131"/>
        <v>0</v>
      </c>
      <c r="BI192" s="31">
        <f t="shared" si="131"/>
        <v>0</v>
      </c>
      <c r="BJ192" s="31">
        <f t="shared" si="131"/>
        <v>0</v>
      </c>
      <c r="BK192" s="31">
        <f t="shared" si="131"/>
        <v>0</v>
      </c>
      <c r="BL192" s="31">
        <f t="shared" si="131"/>
        <v>0</v>
      </c>
      <c r="BM192" s="31">
        <f t="shared" si="131"/>
        <v>0</v>
      </c>
      <c r="BN192" s="31">
        <f t="shared" si="131"/>
        <v>0</v>
      </c>
      <c r="BO192" s="31">
        <f t="shared" si="130"/>
        <v>0</v>
      </c>
      <c r="BP192" s="31">
        <f t="shared" si="130"/>
        <v>0</v>
      </c>
      <c r="BQ192" s="31">
        <f t="shared" si="130"/>
        <v>0</v>
      </c>
      <c r="BR192" s="31">
        <f t="shared" si="130"/>
        <v>0</v>
      </c>
      <c r="BS192" s="31">
        <f t="shared" si="130"/>
        <v>0</v>
      </c>
      <c r="BW192"/>
      <c r="BX192"/>
    </row>
    <row r="193" spans="1:76" s="1" customFormat="1" ht="13.5" customHeight="1">
      <c r="A193" s="10"/>
      <c r="B193" s="25" t="s">
        <v>1348</v>
      </c>
      <c r="C193" s="26" t="s">
        <v>1349</v>
      </c>
      <c r="D193" s="26" t="s">
        <v>657</v>
      </c>
      <c r="E193" s="27" t="s">
        <v>657</v>
      </c>
      <c r="F193" s="26" t="s">
        <v>657</v>
      </c>
      <c r="G193" s="26" t="s">
        <v>1193</v>
      </c>
      <c r="H193" s="26" t="s">
        <v>657</v>
      </c>
      <c r="I193" s="26" t="s">
        <v>663</v>
      </c>
      <c r="J193" s="28"/>
      <c r="K193" s="28"/>
      <c r="L193" s="28"/>
      <c r="M193" s="28"/>
      <c r="N193" s="28"/>
      <c r="O193" s="28"/>
      <c r="P193" s="28"/>
      <c r="Q193" s="28"/>
      <c r="R193" s="28">
        <v>2.444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9">
        <f t="shared" si="99"/>
        <v>2.444</v>
      </c>
      <c r="AN193" s="30" t="s">
        <v>664</v>
      </c>
      <c r="AO193" s="30" t="s">
        <v>665</v>
      </c>
      <c r="AP193" s="31">
        <f t="shared" si="100"/>
        <v>0</v>
      </c>
      <c r="AQ193" s="31">
        <f t="shared" si="101"/>
        <v>0</v>
      </c>
      <c r="AR193" s="31">
        <f t="shared" si="102"/>
        <v>0</v>
      </c>
      <c r="AS193" s="31">
        <f t="shared" si="103"/>
        <v>0</v>
      </c>
      <c r="AT193" s="31">
        <f t="shared" si="104"/>
        <v>0</v>
      </c>
      <c r="AU193" s="31">
        <f t="shared" si="105"/>
        <v>0</v>
      </c>
      <c r="AV193" s="31">
        <f t="shared" si="106"/>
        <v>0</v>
      </c>
      <c r="AW193" s="31">
        <f t="shared" si="107"/>
        <v>0</v>
      </c>
      <c r="AX193" s="31">
        <f t="shared" si="108"/>
        <v>2.444</v>
      </c>
      <c r="AY193" s="31">
        <f t="shared" si="109"/>
        <v>0</v>
      </c>
      <c r="AZ193" s="31">
        <f t="shared" si="110"/>
        <v>0</v>
      </c>
      <c r="BA193" s="31">
        <f t="shared" si="111"/>
        <v>0</v>
      </c>
      <c r="BB193" s="31">
        <f t="shared" si="112"/>
        <v>0</v>
      </c>
      <c r="BC193" s="31">
        <f t="shared" si="113"/>
        <v>0</v>
      </c>
      <c r="BD193" s="31">
        <f t="shared" si="114"/>
        <v>0</v>
      </c>
      <c r="BE193" s="31">
        <f t="shared" si="115"/>
        <v>0</v>
      </c>
      <c r="BF193" s="31" t="e">
        <f>#REF!</f>
        <v>#REF!</v>
      </c>
      <c r="BG193" s="31">
        <f t="shared" si="131"/>
        <v>0</v>
      </c>
      <c r="BH193" s="31">
        <f t="shared" si="131"/>
        <v>0</v>
      </c>
      <c r="BI193" s="31">
        <f t="shared" si="131"/>
        <v>0</v>
      </c>
      <c r="BJ193" s="31">
        <f t="shared" si="131"/>
        <v>0</v>
      </c>
      <c r="BK193" s="31">
        <f t="shared" si="131"/>
        <v>0</v>
      </c>
      <c r="BL193" s="31">
        <f t="shared" si="131"/>
        <v>0</v>
      </c>
      <c r="BM193" s="31">
        <f t="shared" si="131"/>
        <v>0</v>
      </c>
      <c r="BN193" s="31">
        <f t="shared" si="131"/>
        <v>0</v>
      </c>
      <c r="BO193" s="31">
        <f t="shared" si="130"/>
        <v>0</v>
      </c>
      <c r="BP193" s="31">
        <f t="shared" si="130"/>
        <v>0</v>
      </c>
      <c r="BQ193" s="31">
        <f t="shared" si="130"/>
        <v>0</v>
      </c>
      <c r="BR193" s="31">
        <f t="shared" si="130"/>
        <v>0</v>
      </c>
      <c r="BS193" s="31">
        <f t="shared" si="130"/>
        <v>0</v>
      </c>
      <c r="BW193"/>
      <c r="BX193"/>
    </row>
    <row r="194" spans="1:76" s="1" customFormat="1" ht="13.5" customHeight="1">
      <c r="A194" s="10"/>
      <c r="B194" s="25" t="s">
        <v>1350</v>
      </c>
      <c r="C194" s="26" t="s">
        <v>1351</v>
      </c>
      <c r="D194" s="26" t="s">
        <v>657</v>
      </c>
      <c r="E194" s="27" t="s">
        <v>657</v>
      </c>
      <c r="F194" s="26" t="s">
        <v>1352</v>
      </c>
      <c r="G194" s="26" t="s">
        <v>1179</v>
      </c>
      <c r="H194" s="26" t="s">
        <v>657</v>
      </c>
      <c r="I194" s="26" t="s">
        <v>663</v>
      </c>
      <c r="J194" s="28"/>
      <c r="K194" s="28"/>
      <c r="L194" s="28"/>
      <c r="M194" s="28"/>
      <c r="N194" s="28"/>
      <c r="O194" s="28"/>
      <c r="P194" s="28"/>
      <c r="Q194" s="28"/>
      <c r="R194" s="28">
        <v>2.964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9">
        <f t="shared" si="99"/>
        <v>2.964</v>
      </c>
      <c r="AN194" s="30" t="s">
        <v>664</v>
      </c>
      <c r="AO194" s="30" t="s">
        <v>665</v>
      </c>
      <c r="AP194" s="31">
        <f t="shared" si="100"/>
        <v>0</v>
      </c>
      <c r="AQ194" s="31">
        <f t="shared" si="101"/>
        <v>0</v>
      </c>
      <c r="AR194" s="31">
        <f t="shared" si="102"/>
        <v>0</v>
      </c>
      <c r="AS194" s="31">
        <f t="shared" si="103"/>
        <v>0</v>
      </c>
      <c r="AT194" s="31">
        <f t="shared" si="104"/>
        <v>0</v>
      </c>
      <c r="AU194" s="31">
        <f t="shared" si="105"/>
        <v>0</v>
      </c>
      <c r="AV194" s="31">
        <f t="shared" si="106"/>
        <v>0</v>
      </c>
      <c r="AW194" s="31">
        <f t="shared" si="107"/>
        <v>0</v>
      </c>
      <c r="AX194" s="31">
        <f t="shared" si="108"/>
        <v>2.964</v>
      </c>
      <c r="AY194" s="31">
        <f t="shared" si="109"/>
        <v>0</v>
      </c>
      <c r="AZ194" s="31">
        <f t="shared" si="110"/>
        <v>0</v>
      </c>
      <c r="BA194" s="31">
        <f t="shared" si="111"/>
        <v>0</v>
      </c>
      <c r="BB194" s="31">
        <f t="shared" si="112"/>
        <v>0</v>
      </c>
      <c r="BC194" s="31">
        <f t="shared" si="113"/>
        <v>0</v>
      </c>
      <c r="BD194" s="31">
        <f t="shared" si="114"/>
        <v>0</v>
      </c>
      <c r="BE194" s="31">
        <f t="shared" si="115"/>
        <v>0</v>
      </c>
      <c r="BF194" s="31" t="e">
        <f>#REF!</f>
        <v>#REF!</v>
      </c>
      <c r="BG194" s="31">
        <f t="shared" si="131"/>
        <v>0</v>
      </c>
      <c r="BH194" s="31">
        <f t="shared" si="131"/>
        <v>0</v>
      </c>
      <c r="BI194" s="31">
        <f t="shared" si="131"/>
        <v>0</v>
      </c>
      <c r="BJ194" s="31">
        <f t="shared" si="131"/>
        <v>0</v>
      </c>
      <c r="BK194" s="31">
        <f t="shared" si="131"/>
        <v>0</v>
      </c>
      <c r="BL194" s="31">
        <f t="shared" si="131"/>
        <v>0</v>
      </c>
      <c r="BM194" s="31">
        <f t="shared" si="131"/>
        <v>0</v>
      </c>
      <c r="BN194" s="31">
        <f t="shared" si="131"/>
        <v>0</v>
      </c>
      <c r="BO194" s="31">
        <f t="shared" si="130"/>
        <v>0</v>
      </c>
      <c r="BP194" s="31">
        <f t="shared" si="130"/>
        <v>0</v>
      </c>
      <c r="BQ194" s="31">
        <f t="shared" si="130"/>
        <v>0</v>
      </c>
      <c r="BR194" s="31">
        <f t="shared" si="130"/>
        <v>0</v>
      </c>
      <c r="BS194" s="31">
        <f t="shared" si="130"/>
        <v>0</v>
      </c>
      <c r="BW194"/>
      <c r="BX194"/>
    </row>
    <row r="195" spans="1:76" s="1" customFormat="1" ht="13.5" customHeight="1">
      <c r="A195" s="10"/>
      <c r="B195" s="25" t="s">
        <v>1353</v>
      </c>
      <c r="C195" s="26" t="s">
        <v>1354</v>
      </c>
      <c r="D195" s="26" t="s">
        <v>657</v>
      </c>
      <c r="E195" s="27" t="s">
        <v>657</v>
      </c>
      <c r="F195" s="26" t="s">
        <v>657</v>
      </c>
      <c r="G195" s="26" t="s">
        <v>1244</v>
      </c>
      <c r="H195" s="26" t="s">
        <v>657</v>
      </c>
      <c r="I195" s="26" t="s">
        <v>663</v>
      </c>
      <c r="J195" s="28"/>
      <c r="K195" s="28"/>
      <c r="L195" s="28"/>
      <c r="M195" s="28"/>
      <c r="N195" s="28"/>
      <c r="O195" s="28"/>
      <c r="P195" s="28"/>
      <c r="Q195" s="28"/>
      <c r="R195" s="28">
        <v>0.535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9">
        <f t="shared" si="99"/>
        <v>0.535</v>
      </c>
      <c r="AN195" s="30" t="s">
        <v>664</v>
      </c>
      <c r="AO195" s="30" t="s">
        <v>665</v>
      </c>
      <c r="AP195" s="31">
        <f t="shared" si="100"/>
        <v>0</v>
      </c>
      <c r="AQ195" s="31">
        <f t="shared" si="101"/>
        <v>0</v>
      </c>
      <c r="AR195" s="31">
        <f t="shared" si="102"/>
        <v>0</v>
      </c>
      <c r="AS195" s="31">
        <f t="shared" si="103"/>
        <v>0</v>
      </c>
      <c r="AT195" s="31">
        <f t="shared" si="104"/>
        <v>0</v>
      </c>
      <c r="AU195" s="31">
        <f t="shared" si="105"/>
        <v>0</v>
      </c>
      <c r="AV195" s="31">
        <f t="shared" si="106"/>
        <v>0</v>
      </c>
      <c r="AW195" s="31">
        <f t="shared" si="107"/>
        <v>0</v>
      </c>
      <c r="AX195" s="31">
        <f t="shared" si="108"/>
        <v>0.535</v>
      </c>
      <c r="AY195" s="31">
        <f t="shared" si="109"/>
        <v>0</v>
      </c>
      <c r="AZ195" s="31">
        <f t="shared" si="110"/>
        <v>0</v>
      </c>
      <c r="BA195" s="31">
        <f t="shared" si="111"/>
        <v>0</v>
      </c>
      <c r="BB195" s="31">
        <f t="shared" si="112"/>
        <v>0</v>
      </c>
      <c r="BC195" s="31">
        <f t="shared" si="113"/>
        <v>0</v>
      </c>
      <c r="BD195" s="31">
        <f t="shared" si="114"/>
        <v>0</v>
      </c>
      <c r="BE195" s="31">
        <f t="shared" si="115"/>
        <v>0</v>
      </c>
      <c r="BF195" s="31" t="e">
        <f>#REF!</f>
        <v>#REF!</v>
      </c>
      <c r="BG195" s="31">
        <f t="shared" si="131"/>
        <v>0</v>
      </c>
      <c r="BH195" s="31">
        <f t="shared" si="131"/>
        <v>0</v>
      </c>
      <c r="BI195" s="31">
        <f t="shared" si="131"/>
        <v>0</v>
      </c>
      <c r="BJ195" s="31">
        <f t="shared" si="131"/>
        <v>0</v>
      </c>
      <c r="BK195" s="31">
        <f t="shared" si="131"/>
        <v>0</v>
      </c>
      <c r="BL195" s="31">
        <f t="shared" si="131"/>
        <v>0</v>
      </c>
      <c r="BM195" s="31">
        <f t="shared" si="131"/>
        <v>0</v>
      </c>
      <c r="BN195" s="31">
        <f t="shared" si="131"/>
        <v>0</v>
      </c>
      <c r="BO195" s="31">
        <f t="shared" si="130"/>
        <v>0</v>
      </c>
      <c r="BP195" s="31">
        <f t="shared" si="130"/>
        <v>0</v>
      </c>
      <c r="BQ195" s="31">
        <f t="shared" si="130"/>
        <v>0</v>
      </c>
      <c r="BR195" s="31">
        <f t="shared" si="130"/>
        <v>0</v>
      </c>
      <c r="BS195" s="31">
        <f t="shared" si="130"/>
        <v>0</v>
      </c>
      <c r="BW195"/>
      <c r="BX195"/>
    </row>
    <row r="196" spans="1:40" s="1" customFormat="1" ht="12" thickBot="1">
      <c r="A196" s="10"/>
      <c r="B196" s="32"/>
      <c r="C196" s="33"/>
      <c r="D196" s="33"/>
      <c r="E196" s="33"/>
      <c r="F196" s="33"/>
      <c r="G196" s="33"/>
      <c r="H196" s="33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5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2:74" s="1" customFormat="1" ht="12.75" customHeight="1" thickBot="1">
      <c r="B197" s="11" t="s">
        <v>1355</v>
      </c>
      <c r="C197" s="12"/>
      <c r="D197" s="12"/>
      <c r="E197" s="12"/>
      <c r="F197" s="12"/>
      <c r="G197" s="12"/>
      <c r="H197" s="12"/>
      <c r="I197" s="12"/>
      <c r="J197" s="13">
        <f>SUM(J198:J205)</f>
        <v>8323.4</v>
      </c>
      <c r="K197" s="14">
        <f aca="true" t="shared" si="132" ref="K197:AL197">SUM(K198:K205)</f>
        <v>0</v>
      </c>
      <c r="L197" s="15">
        <f t="shared" si="132"/>
        <v>9796.379</v>
      </c>
      <c r="M197" s="14">
        <f t="shared" si="132"/>
        <v>858.698</v>
      </c>
      <c r="N197" s="14">
        <f t="shared" si="132"/>
        <v>0</v>
      </c>
      <c r="O197" s="14">
        <f t="shared" si="132"/>
        <v>0</v>
      </c>
      <c r="P197" s="14">
        <f t="shared" si="132"/>
        <v>0</v>
      </c>
      <c r="Q197" s="14">
        <f t="shared" si="132"/>
        <v>0</v>
      </c>
      <c r="R197" s="14">
        <f t="shared" si="132"/>
        <v>13.768</v>
      </c>
      <c r="S197" s="14">
        <f t="shared" si="132"/>
        <v>0</v>
      </c>
      <c r="T197" s="14">
        <f t="shared" si="132"/>
        <v>0</v>
      </c>
      <c r="U197" s="14">
        <f t="shared" si="132"/>
        <v>0</v>
      </c>
      <c r="V197" s="14">
        <f t="shared" si="132"/>
        <v>0</v>
      </c>
      <c r="W197" s="14">
        <f t="shared" si="132"/>
        <v>1335.25</v>
      </c>
      <c r="X197" s="14">
        <f t="shared" si="132"/>
        <v>0</v>
      </c>
      <c r="Y197" s="14">
        <f t="shared" si="132"/>
        <v>0</v>
      </c>
      <c r="Z197" s="14">
        <f t="shared" si="132"/>
        <v>0</v>
      </c>
      <c r="AA197" s="14">
        <f t="shared" si="132"/>
        <v>0</v>
      </c>
      <c r="AB197" s="16">
        <f t="shared" si="132"/>
        <v>0</v>
      </c>
      <c r="AC197" s="16">
        <f t="shared" si="132"/>
        <v>0</v>
      </c>
      <c r="AD197" s="16">
        <f t="shared" si="132"/>
        <v>0</v>
      </c>
      <c r="AE197" s="16">
        <f t="shared" si="132"/>
        <v>0</v>
      </c>
      <c r="AF197" s="16">
        <f t="shared" si="132"/>
        <v>0</v>
      </c>
      <c r="AG197" s="16">
        <f t="shared" si="132"/>
        <v>0</v>
      </c>
      <c r="AH197" s="16">
        <f t="shared" si="132"/>
        <v>0</v>
      </c>
      <c r="AI197" s="16">
        <f t="shared" si="132"/>
        <v>0</v>
      </c>
      <c r="AJ197" s="16">
        <f t="shared" si="132"/>
        <v>0</v>
      </c>
      <c r="AK197" s="16">
        <f t="shared" si="132"/>
        <v>0</v>
      </c>
      <c r="AL197" s="16">
        <f t="shared" si="132"/>
        <v>0</v>
      </c>
      <c r="AM197" s="17">
        <f>SUM(J197:AL197)</f>
        <v>20327.495000000003</v>
      </c>
      <c r="AN197" s="18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</row>
    <row r="198" spans="2:40" s="1" customFormat="1" ht="12.75" customHeight="1">
      <c r="B198" s="20"/>
      <c r="C198" s="21"/>
      <c r="D198" s="21"/>
      <c r="E198" s="21"/>
      <c r="F198" s="21"/>
      <c r="G198" s="21"/>
      <c r="H198" s="21"/>
      <c r="I198" s="21"/>
      <c r="J198" s="22"/>
      <c r="K198" s="22"/>
      <c r="L198" s="23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4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</row>
    <row r="199" spans="1:76" s="1" customFormat="1" ht="13.5" customHeight="1">
      <c r="A199" s="10"/>
      <c r="B199" s="25" t="s">
        <v>1356</v>
      </c>
      <c r="C199" s="26" t="s">
        <v>1357</v>
      </c>
      <c r="D199" s="26" t="s">
        <v>657</v>
      </c>
      <c r="E199" s="27" t="s">
        <v>1358</v>
      </c>
      <c r="F199" s="26" t="s">
        <v>657</v>
      </c>
      <c r="G199" s="26" t="s">
        <v>1359</v>
      </c>
      <c r="H199" s="26" t="s">
        <v>1360</v>
      </c>
      <c r="I199" s="26" t="s">
        <v>663</v>
      </c>
      <c r="J199" s="28"/>
      <c r="K199" s="28"/>
      <c r="L199" s="28"/>
      <c r="M199" s="28"/>
      <c r="N199" s="28"/>
      <c r="O199" s="28"/>
      <c r="P199" s="28"/>
      <c r="Q199" s="28"/>
      <c r="R199" s="28">
        <v>10.361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9">
        <f aca="true" t="shared" si="133" ref="AM199:AM204">SUM(J199:AL199)</f>
        <v>10.361</v>
      </c>
      <c r="AN199" s="30" t="s">
        <v>664</v>
      </c>
      <c r="AO199" s="30" t="s">
        <v>665</v>
      </c>
      <c r="AP199" s="31">
        <f aca="true" t="shared" si="134" ref="AP199:AP204">J199</f>
        <v>0</v>
      </c>
      <c r="AQ199" s="31">
        <f aca="true" t="shared" si="135" ref="AQ199:BE204">K199</f>
        <v>0</v>
      </c>
      <c r="AR199" s="31">
        <f t="shared" si="135"/>
        <v>0</v>
      </c>
      <c r="AS199" s="31">
        <f t="shared" si="135"/>
        <v>0</v>
      </c>
      <c r="AT199" s="31">
        <f t="shared" si="135"/>
        <v>0</v>
      </c>
      <c r="AU199" s="31">
        <f t="shared" si="135"/>
        <v>0</v>
      </c>
      <c r="AV199" s="31">
        <f t="shared" si="135"/>
        <v>0</v>
      </c>
      <c r="AW199" s="31">
        <f t="shared" si="135"/>
        <v>0</v>
      </c>
      <c r="AX199" s="31">
        <f t="shared" si="135"/>
        <v>10.361</v>
      </c>
      <c r="AY199" s="31">
        <f t="shared" si="135"/>
        <v>0</v>
      </c>
      <c r="AZ199" s="31">
        <f t="shared" si="135"/>
        <v>0</v>
      </c>
      <c r="BA199" s="31">
        <f t="shared" si="135"/>
        <v>0</v>
      </c>
      <c r="BB199" s="31">
        <f t="shared" si="135"/>
        <v>0</v>
      </c>
      <c r="BC199" s="31">
        <f t="shared" si="135"/>
        <v>0</v>
      </c>
      <c r="BD199" s="31">
        <f t="shared" si="135"/>
        <v>0</v>
      </c>
      <c r="BE199" s="31">
        <f t="shared" si="135"/>
        <v>0</v>
      </c>
      <c r="BF199" s="31" t="e">
        <f>#REF!</f>
        <v>#REF!</v>
      </c>
      <c r="BG199" s="31">
        <f aca="true" t="shared" si="136" ref="BG199:BS204">Z199</f>
        <v>0</v>
      </c>
      <c r="BH199" s="31">
        <f t="shared" si="136"/>
        <v>0</v>
      </c>
      <c r="BI199" s="31">
        <f t="shared" si="136"/>
        <v>0</v>
      </c>
      <c r="BJ199" s="31">
        <f t="shared" si="136"/>
        <v>0</v>
      </c>
      <c r="BK199" s="31">
        <f t="shared" si="136"/>
        <v>0</v>
      </c>
      <c r="BL199" s="31">
        <f t="shared" si="136"/>
        <v>0</v>
      </c>
      <c r="BM199" s="31">
        <f t="shared" si="136"/>
        <v>0</v>
      </c>
      <c r="BN199" s="31">
        <f t="shared" si="136"/>
        <v>0</v>
      </c>
      <c r="BO199" s="31">
        <f t="shared" si="136"/>
        <v>0</v>
      </c>
      <c r="BP199" s="31">
        <f t="shared" si="136"/>
        <v>0</v>
      </c>
      <c r="BQ199" s="31">
        <f t="shared" si="136"/>
        <v>0</v>
      </c>
      <c r="BR199" s="31">
        <f t="shared" si="136"/>
        <v>0</v>
      </c>
      <c r="BS199" s="31">
        <f t="shared" si="136"/>
        <v>0</v>
      </c>
      <c r="BW199"/>
      <c r="BX199"/>
    </row>
    <row r="200" spans="1:76" s="1" customFormat="1" ht="13.5" customHeight="1">
      <c r="A200" s="10"/>
      <c r="B200" s="25" t="s">
        <v>1361</v>
      </c>
      <c r="C200" s="26" t="s">
        <v>1362</v>
      </c>
      <c r="D200" s="26" t="s">
        <v>788</v>
      </c>
      <c r="E200" s="27" t="s">
        <v>1363</v>
      </c>
      <c r="F200" s="26" t="s">
        <v>1364</v>
      </c>
      <c r="G200" s="26" t="s">
        <v>1365</v>
      </c>
      <c r="H200" s="26" t="s">
        <v>1366</v>
      </c>
      <c r="I200" s="26" t="s">
        <v>1367</v>
      </c>
      <c r="J200" s="28"/>
      <c r="K200" s="28"/>
      <c r="L200" s="28">
        <v>1433.364</v>
      </c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>
        <v>281.175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9">
        <f t="shared" si="133"/>
        <v>1714.539</v>
      </c>
      <c r="AN200" s="30" t="s">
        <v>664</v>
      </c>
      <c r="AO200" s="30" t="s">
        <v>665</v>
      </c>
      <c r="AP200" s="31">
        <f t="shared" si="134"/>
        <v>0</v>
      </c>
      <c r="AQ200" s="31">
        <f t="shared" si="135"/>
        <v>0</v>
      </c>
      <c r="AR200" s="31">
        <f t="shared" si="135"/>
        <v>1433.364</v>
      </c>
      <c r="AS200" s="31">
        <f t="shared" si="135"/>
        <v>0</v>
      </c>
      <c r="AT200" s="31">
        <f t="shared" si="135"/>
        <v>0</v>
      </c>
      <c r="AU200" s="31">
        <f t="shared" si="135"/>
        <v>0</v>
      </c>
      <c r="AV200" s="31">
        <f t="shared" si="135"/>
        <v>0</v>
      </c>
      <c r="AW200" s="31">
        <f t="shared" si="135"/>
        <v>0</v>
      </c>
      <c r="AX200" s="31">
        <f t="shared" si="135"/>
        <v>0</v>
      </c>
      <c r="AY200" s="31">
        <f t="shared" si="135"/>
        <v>0</v>
      </c>
      <c r="AZ200" s="31">
        <f t="shared" si="135"/>
        <v>0</v>
      </c>
      <c r="BA200" s="31">
        <f t="shared" si="135"/>
        <v>0</v>
      </c>
      <c r="BB200" s="31">
        <f t="shared" si="135"/>
        <v>0</v>
      </c>
      <c r="BC200" s="31">
        <f t="shared" si="135"/>
        <v>281.175</v>
      </c>
      <c r="BD200" s="31">
        <f t="shared" si="135"/>
        <v>0</v>
      </c>
      <c r="BE200" s="31">
        <f t="shared" si="135"/>
        <v>0</v>
      </c>
      <c r="BF200" s="31" t="e">
        <f>#REF!</f>
        <v>#REF!</v>
      </c>
      <c r="BG200" s="31">
        <f t="shared" si="136"/>
        <v>0</v>
      </c>
      <c r="BH200" s="31">
        <f t="shared" si="136"/>
        <v>0</v>
      </c>
      <c r="BI200" s="31">
        <f t="shared" si="136"/>
        <v>0</v>
      </c>
      <c r="BJ200" s="31">
        <f t="shared" si="136"/>
        <v>0</v>
      </c>
      <c r="BK200" s="31">
        <f t="shared" si="136"/>
        <v>0</v>
      </c>
      <c r="BL200" s="31">
        <f t="shared" si="136"/>
        <v>0</v>
      </c>
      <c r="BM200" s="31">
        <f t="shared" si="136"/>
        <v>0</v>
      </c>
      <c r="BN200" s="31">
        <f t="shared" si="136"/>
        <v>0</v>
      </c>
      <c r="BO200" s="31">
        <f t="shared" si="136"/>
        <v>0</v>
      </c>
      <c r="BP200" s="31">
        <f t="shared" si="136"/>
        <v>0</v>
      </c>
      <c r="BQ200" s="31">
        <f t="shared" si="136"/>
        <v>0</v>
      </c>
      <c r="BR200" s="31">
        <f t="shared" si="136"/>
        <v>0</v>
      </c>
      <c r="BS200" s="31">
        <f t="shared" si="136"/>
        <v>0</v>
      </c>
      <c r="BW200"/>
      <c r="BX200"/>
    </row>
    <row r="201" spans="1:76" s="1" customFormat="1" ht="13.5" customHeight="1">
      <c r="A201" s="10"/>
      <c r="B201" s="25" t="s">
        <v>1368</v>
      </c>
      <c r="C201" s="26" t="s">
        <v>1369</v>
      </c>
      <c r="D201" s="26" t="s">
        <v>788</v>
      </c>
      <c r="E201" s="27" t="s">
        <v>1370</v>
      </c>
      <c r="F201" s="26" t="s">
        <v>1371</v>
      </c>
      <c r="G201" s="26" t="s">
        <v>1372</v>
      </c>
      <c r="H201" s="26" t="s">
        <v>1373</v>
      </c>
      <c r="I201" s="26" t="s">
        <v>1367</v>
      </c>
      <c r="J201" s="28">
        <v>3130.9</v>
      </c>
      <c r="K201" s="28"/>
      <c r="L201" s="28">
        <v>1480.115</v>
      </c>
      <c r="M201" s="28">
        <v>495.405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>
        <v>462.85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9">
        <f t="shared" si="133"/>
        <v>5569.27</v>
      </c>
      <c r="AN201" s="30" t="s">
        <v>664</v>
      </c>
      <c r="AO201" s="30" t="s">
        <v>665</v>
      </c>
      <c r="AP201" s="31">
        <f t="shared" si="134"/>
        <v>3130.9</v>
      </c>
      <c r="AQ201" s="31">
        <f t="shared" si="135"/>
        <v>0</v>
      </c>
      <c r="AR201" s="31">
        <f t="shared" si="135"/>
        <v>1480.115</v>
      </c>
      <c r="AS201" s="31">
        <f t="shared" si="135"/>
        <v>495.405</v>
      </c>
      <c r="AT201" s="31">
        <f t="shared" si="135"/>
        <v>0</v>
      </c>
      <c r="AU201" s="31">
        <f t="shared" si="135"/>
        <v>0</v>
      </c>
      <c r="AV201" s="31">
        <f t="shared" si="135"/>
        <v>0</v>
      </c>
      <c r="AW201" s="31">
        <f t="shared" si="135"/>
        <v>0</v>
      </c>
      <c r="AX201" s="31">
        <f t="shared" si="135"/>
        <v>0</v>
      </c>
      <c r="AY201" s="31">
        <f t="shared" si="135"/>
        <v>0</v>
      </c>
      <c r="AZ201" s="31">
        <f t="shared" si="135"/>
        <v>0</v>
      </c>
      <c r="BA201" s="31">
        <f t="shared" si="135"/>
        <v>0</v>
      </c>
      <c r="BB201" s="31">
        <f t="shared" si="135"/>
        <v>0</v>
      </c>
      <c r="BC201" s="31">
        <f t="shared" si="135"/>
        <v>462.85</v>
      </c>
      <c r="BD201" s="31">
        <f t="shared" si="135"/>
        <v>0</v>
      </c>
      <c r="BE201" s="31">
        <f t="shared" si="135"/>
        <v>0</v>
      </c>
      <c r="BF201" s="31" t="e">
        <f>#REF!</f>
        <v>#REF!</v>
      </c>
      <c r="BG201" s="31">
        <f t="shared" si="136"/>
        <v>0</v>
      </c>
      <c r="BH201" s="31">
        <f t="shared" si="136"/>
        <v>0</v>
      </c>
      <c r="BI201" s="31">
        <f t="shared" si="136"/>
        <v>0</v>
      </c>
      <c r="BJ201" s="31">
        <f t="shared" si="136"/>
        <v>0</v>
      </c>
      <c r="BK201" s="31">
        <f t="shared" si="136"/>
        <v>0</v>
      </c>
      <c r="BL201" s="31">
        <f t="shared" si="136"/>
        <v>0</v>
      </c>
      <c r="BM201" s="31">
        <f t="shared" si="136"/>
        <v>0</v>
      </c>
      <c r="BN201" s="31">
        <f t="shared" si="136"/>
        <v>0</v>
      </c>
      <c r="BO201" s="31">
        <f t="shared" si="136"/>
        <v>0</v>
      </c>
      <c r="BP201" s="31">
        <f t="shared" si="136"/>
        <v>0</v>
      </c>
      <c r="BQ201" s="31">
        <f t="shared" si="136"/>
        <v>0</v>
      </c>
      <c r="BR201" s="31">
        <f t="shared" si="136"/>
        <v>0</v>
      </c>
      <c r="BS201" s="31">
        <f t="shared" si="136"/>
        <v>0</v>
      </c>
      <c r="BW201"/>
      <c r="BX201"/>
    </row>
    <row r="202" spans="1:76" s="1" customFormat="1" ht="13.5" customHeight="1">
      <c r="A202" s="10"/>
      <c r="B202" s="25" t="s">
        <v>1374</v>
      </c>
      <c r="C202" s="26" t="s">
        <v>1375</v>
      </c>
      <c r="D202" s="26" t="s">
        <v>788</v>
      </c>
      <c r="E202" s="27" t="s">
        <v>1376</v>
      </c>
      <c r="F202" s="26" t="s">
        <v>1377</v>
      </c>
      <c r="G202" s="26" t="s">
        <v>1378</v>
      </c>
      <c r="H202" s="26" t="s">
        <v>1379</v>
      </c>
      <c r="I202" s="26" t="s">
        <v>1367</v>
      </c>
      <c r="J202" s="28">
        <v>5192.5</v>
      </c>
      <c r="K202" s="28"/>
      <c r="L202" s="28">
        <v>6724.796</v>
      </c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>
        <v>591.225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9">
        <f t="shared" si="133"/>
        <v>12508.521</v>
      </c>
      <c r="AN202" s="30" t="s">
        <v>664</v>
      </c>
      <c r="AO202" s="30" t="s">
        <v>665</v>
      </c>
      <c r="AP202" s="31">
        <f t="shared" si="134"/>
        <v>5192.5</v>
      </c>
      <c r="AQ202" s="31">
        <f t="shared" si="135"/>
        <v>0</v>
      </c>
      <c r="AR202" s="31">
        <f t="shared" si="135"/>
        <v>6724.796</v>
      </c>
      <c r="AS202" s="31">
        <f t="shared" si="135"/>
        <v>0</v>
      </c>
      <c r="AT202" s="31">
        <f t="shared" si="135"/>
        <v>0</v>
      </c>
      <c r="AU202" s="31">
        <f t="shared" si="135"/>
        <v>0</v>
      </c>
      <c r="AV202" s="31">
        <f t="shared" si="135"/>
        <v>0</v>
      </c>
      <c r="AW202" s="31">
        <f t="shared" si="135"/>
        <v>0</v>
      </c>
      <c r="AX202" s="31">
        <f t="shared" si="135"/>
        <v>0</v>
      </c>
      <c r="AY202" s="31">
        <f t="shared" si="135"/>
        <v>0</v>
      </c>
      <c r="AZ202" s="31">
        <f t="shared" si="135"/>
        <v>0</v>
      </c>
      <c r="BA202" s="31">
        <f t="shared" si="135"/>
        <v>0</v>
      </c>
      <c r="BB202" s="31">
        <f t="shared" si="135"/>
        <v>0</v>
      </c>
      <c r="BC202" s="31">
        <f t="shared" si="135"/>
        <v>591.225</v>
      </c>
      <c r="BD202" s="31">
        <f t="shared" si="135"/>
        <v>0</v>
      </c>
      <c r="BE202" s="31">
        <f t="shared" si="135"/>
        <v>0</v>
      </c>
      <c r="BF202" s="31" t="e">
        <f>#REF!</f>
        <v>#REF!</v>
      </c>
      <c r="BG202" s="31">
        <f t="shared" si="136"/>
        <v>0</v>
      </c>
      <c r="BH202" s="31">
        <f t="shared" si="136"/>
        <v>0</v>
      </c>
      <c r="BI202" s="31">
        <f t="shared" si="136"/>
        <v>0</v>
      </c>
      <c r="BJ202" s="31">
        <f t="shared" si="136"/>
        <v>0</v>
      </c>
      <c r="BK202" s="31">
        <f t="shared" si="136"/>
        <v>0</v>
      </c>
      <c r="BL202" s="31">
        <f t="shared" si="136"/>
        <v>0</v>
      </c>
      <c r="BM202" s="31">
        <f t="shared" si="136"/>
        <v>0</v>
      </c>
      <c r="BN202" s="31">
        <f t="shared" si="136"/>
        <v>0</v>
      </c>
      <c r="BO202" s="31">
        <f t="shared" si="136"/>
        <v>0</v>
      </c>
      <c r="BP202" s="31">
        <f t="shared" si="136"/>
        <v>0</v>
      </c>
      <c r="BQ202" s="31">
        <f t="shared" si="136"/>
        <v>0</v>
      </c>
      <c r="BR202" s="31">
        <f t="shared" si="136"/>
        <v>0</v>
      </c>
      <c r="BS202" s="31">
        <f t="shared" si="136"/>
        <v>0</v>
      </c>
      <c r="BW202"/>
      <c r="BX202"/>
    </row>
    <row r="203" spans="1:76" s="1" customFormat="1" ht="13.5" customHeight="1">
      <c r="A203" s="10"/>
      <c r="B203" s="25" t="s">
        <v>1380</v>
      </c>
      <c r="C203" s="26" t="s">
        <v>1381</v>
      </c>
      <c r="D203" s="26" t="s">
        <v>788</v>
      </c>
      <c r="E203" s="27" t="s">
        <v>1382</v>
      </c>
      <c r="F203" s="26" t="s">
        <v>1383</v>
      </c>
      <c r="G203" s="26" t="s">
        <v>1384</v>
      </c>
      <c r="H203" s="26" t="s">
        <v>1385</v>
      </c>
      <c r="I203" s="26" t="s">
        <v>1367</v>
      </c>
      <c r="J203" s="28"/>
      <c r="K203" s="28"/>
      <c r="L203" s="28">
        <v>158.104</v>
      </c>
      <c r="M203" s="28">
        <v>363.293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9">
        <f t="shared" si="133"/>
        <v>521.397</v>
      </c>
      <c r="AN203" s="30" t="s">
        <v>664</v>
      </c>
      <c r="AO203" s="30" t="s">
        <v>665</v>
      </c>
      <c r="AP203" s="31">
        <f t="shared" si="134"/>
        <v>0</v>
      </c>
      <c r="AQ203" s="31">
        <f t="shared" si="135"/>
        <v>0</v>
      </c>
      <c r="AR203" s="31">
        <f t="shared" si="135"/>
        <v>158.104</v>
      </c>
      <c r="AS203" s="31">
        <f t="shared" si="135"/>
        <v>363.293</v>
      </c>
      <c r="AT203" s="31">
        <f t="shared" si="135"/>
        <v>0</v>
      </c>
      <c r="AU203" s="31">
        <f t="shared" si="135"/>
        <v>0</v>
      </c>
      <c r="AV203" s="31">
        <f t="shared" si="135"/>
        <v>0</v>
      </c>
      <c r="AW203" s="31">
        <f t="shared" si="135"/>
        <v>0</v>
      </c>
      <c r="AX203" s="31">
        <f t="shared" si="135"/>
        <v>0</v>
      </c>
      <c r="AY203" s="31">
        <f t="shared" si="135"/>
        <v>0</v>
      </c>
      <c r="AZ203" s="31">
        <f t="shared" si="135"/>
        <v>0</v>
      </c>
      <c r="BA203" s="31">
        <f t="shared" si="135"/>
        <v>0</v>
      </c>
      <c r="BB203" s="31">
        <f t="shared" si="135"/>
        <v>0</v>
      </c>
      <c r="BC203" s="31">
        <f t="shared" si="135"/>
        <v>0</v>
      </c>
      <c r="BD203" s="31">
        <f t="shared" si="135"/>
        <v>0</v>
      </c>
      <c r="BE203" s="31">
        <f t="shared" si="135"/>
        <v>0</v>
      </c>
      <c r="BF203" s="31" t="e">
        <f>#REF!</f>
        <v>#REF!</v>
      </c>
      <c r="BG203" s="31">
        <f t="shared" si="136"/>
        <v>0</v>
      </c>
      <c r="BH203" s="31">
        <f t="shared" si="136"/>
        <v>0</v>
      </c>
      <c r="BI203" s="31">
        <f t="shared" si="136"/>
        <v>0</v>
      </c>
      <c r="BJ203" s="31">
        <f t="shared" si="136"/>
        <v>0</v>
      </c>
      <c r="BK203" s="31">
        <f t="shared" si="136"/>
        <v>0</v>
      </c>
      <c r="BL203" s="31">
        <f t="shared" si="136"/>
        <v>0</v>
      </c>
      <c r="BM203" s="31">
        <f t="shared" si="136"/>
        <v>0</v>
      </c>
      <c r="BN203" s="31">
        <f t="shared" si="136"/>
        <v>0</v>
      </c>
      <c r="BO203" s="31">
        <f t="shared" si="136"/>
        <v>0</v>
      </c>
      <c r="BP203" s="31">
        <f t="shared" si="136"/>
        <v>0</v>
      </c>
      <c r="BQ203" s="31">
        <f t="shared" si="136"/>
        <v>0</v>
      </c>
      <c r="BR203" s="31">
        <f t="shared" si="136"/>
        <v>0</v>
      </c>
      <c r="BS203" s="31">
        <f t="shared" si="136"/>
        <v>0</v>
      </c>
      <c r="BW203"/>
      <c r="BX203"/>
    </row>
    <row r="204" spans="1:76" s="1" customFormat="1" ht="13.5" customHeight="1">
      <c r="A204" s="10"/>
      <c r="B204" s="25" t="s">
        <v>1386</v>
      </c>
      <c r="C204" s="26" t="s">
        <v>1387</v>
      </c>
      <c r="D204" s="26" t="s">
        <v>657</v>
      </c>
      <c r="E204" s="27" t="s">
        <v>657</v>
      </c>
      <c r="F204" s="26" t="s">
        <v>657</v>
      </c>
      <c r="G204" s="26" t="s">
        <v>1388</v>
      </c>
      <c r="H204" s="26" t="s">
        <v>657</v>
      </c>
      <c r="I204" s="26" t="s">
        <v>663</v>
      </c>
      <c r="J204" s="28"/>
      <c r="K204" s="28"/>
      <c r="L204" s="28"/>
      <c r="M204" s="28"/>
      <c r="N204" s="28"/>
      <c r="O204" s="28"/>
      <c r="P204" s="28"/>
      <c r="Q204" s="28"/>
      <c r="R204" s="28">
        <v>3.407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9">
        <f t="shared" si="133"/>
        <v>3.407</v>
      </c>
      <c r="AN204" s="30" t="s">
        <v>664</v>
      </c>
      <c r="AO204" s="30" t="s">
        <v>665</v>
      </c>
      <c r="AP204" s="31">
        <f t="shared" si="134"/>
        <v>0</v>
      </c>
      <c r="AQ204" s="31">
        <f t="shared" si="135"/>
        <v>0</v>
      </c>
      <c r="AR204" s="31">
        <f t="shared" si="135"/>
        <v>0</v>
      </c>
      <c r="AS204" s="31">
        <f t="shared" si="135"/>
        <v>0</v>
      </c>
      <c r="AT204" s="31">
        <f t="shared" si="135"/>
        <v>0</v>
      </c>
      <c r="AU204" s="31">
        <f t="shared" si="135"/>
        <v>0</v>
      </c>
      <c r="AV204" s="31">
        <f t="shared" si="135"/>
        <v>0</v>
      </c>
      <c r="AW204" s="31">
        <f t="shared" si="135"/>
        <v>0</v>
      </c>
      <c r="AX204" s="31">
        <f t="shared" si="135"/>
        <v>3.407</v>
      </c>
      <c r="AY204" s="31">
        <f t="shared" si="135"/>
        <v>0</v>
      </c>
      <c r="AZ204" s="31">
        <f t="shared" si="135"/>
        <v>0</v>
      </c>
      <c r="BA204" s="31">
        <f t="shared" si="135"/>
        <v>0</v>
      </c>
      <c r="BB204" s="31">
        <f t="shared" si="135"/>
        <v>0</v>
      </c>
      <c r="BC204" s="31">
        <f t="shared" si="135"/>
        <v>0</v>
      </c>
      <c r="BD204" s="31">
        <f t="shared" si="135"/>
        <v>0</v>
      </c>
      <c r="BE204" s="31">
        <f t="shared" si="135"/>
        <v>0</v>
      </c>
      <c r="BF204" s="31" t="e">
        <f>#REF!</f>
        <v>#REF!</v>
      </c>
      <c r="BG204" s="31">
        <f t="shared" si="136"/>
        <v>0</v>
      </c>
      <c r="BH204" s="31">
        <f t="shared" si="136"/>
        <v>0</v>
      </c>
      <c r="BI204" s="31">
        <f t="shared" si="136"/>
        <v>0</v>
      </c>
      <c r="BJ204" s="31">
        <f t="shared" si="136"/>
        <v>0</v>
      </c>
      <c r="BK204" s="31">
        <f t="shared" si="136"/>
        <v>0</v>
      </c>
      <c r="BL204" s="31">
        <f t="shared" si="136"/>
        <v>0</v>
      </c>
      <c r="BM204" s="31">
        <f t="shared" si="136"/>
        <v>0</v>
      </c>
      <c r="BN204" s="31">
        <f t="shared" si="136"/>
        <v>0</v>
      </c>
      <c r="BO204" s="31">
        <f t="shared" si="136"/>
        <v>0</v>
      </c>
      <c r="BP204" s="31">
        <f t="shared" si="136"/>
        <v>0</v>
      </c>
      <c r="BQ204" s="31">
        <f t="shared" si="136"/>
        <v>0</v>
      </c>
      <c r="BR204" s="31">
        <f t="shared" si="136"/>
        <v>0</v>
      </c>
      <c r="BS204" s="31">
        <f t="shared" si="136"/>
        <v>0</v>
      </c>
      <c r="BW204"/>
      <c r="BX204"/>
    </row>
    <row r="205" spans="1:40" s="1" customFormat="1" ht="12" thickBot="1">
      <c r="A205" s="10"/>
      <c r="B205" s="32"/>
      <c r="C205" s="33"/>
      <c r="D205" s="33"/>
      <c r="E205" s="33"/>
      <c r="F205" s="33"/>
      <c r="G205" s="33"/>
      <c r="H205" s="33"/>
      <c r="I205" s="33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5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2:74" s="1" customFormat="1" ht="12.75" customHeight="1" thickBot="1">
      <c r="B206" s="11" t="s">
        <v>1389</v>
      </c>
      <c r="C206" s="12"/>
      <c r="D206" s="12"/>
      <c r="E206" s="12"/>
      <c r="F206" s="12"/>
      <c r="G206" s="12"/>
      <c r="H206" s="12"/>
      <c r="I206" s="12"/>
      <c r="J206" s="13">
        <f>SUM(J207:J212)</f>
        <v>4909.0599999999995</v>
      </c>
      <c r="K206" s="14">
        <f aca="true" t="shared" si="137" ref="K206:AL206">SUM(K207:K212)</f>
        <v>0</v>
      </c>
      <c r="L206" s="15">
        <f t="shared" si="137"/>
        <v>1505.752</v>
      </c>
      <c r="M206" s="14">
        <f t="shared" si="137"/>
        <v>14.999</v>
      </c>
      <c r="N206" s="14">
        <f t="shared" si="137"/>
        <v>0</v>
      </c>
      <c r="O206" s="14">
        <f t="shared" si="137"/>
        <v>0</v>
      </c>
      <c r="P206" s="14">
        <f t="shared" si="137"/>
        <v>0</v>
      </c>
      <c r="Q206" s="14">
        <f t="shared" si="137"/>
        <v>0</v>
      </c>
      <c r="R206" s="14">
        <f t="shared" si="137"/>
        <v>0</v>
      </c>
      <c r="S206" s="14">
        <f t="shared" si="137"/>
        <v>0</v>
      </c>
      <c r="T206" s="14">
        <f t="shared" si="137"/>
        <v>0</v>
      </c>
      <c r="U206" s="14">
        <f t="shared" si="137"/>
        <v>0</v>
      </c>
      <c r="V206" s="14">
        <f t="shared" si="137"/>
        <v>0</v>
      </c>
      <c r="W206" s="14">
        <f t="shared" si="137"/>
        <v>718.65</v>
      </c>
      <c r="X206" s="14">
        <f t="shared" si="137"/>
        <v>0</v>
      </c>
      <c r="Y206" s="14">
        <f t="shared" si="137"/>
        <v>0</v>
      </c>
      <c r="Z206" s="14">
        <f t="shared" si="137"/>
        <v>0</v>
      </c>
      <c r="AA206" s="14">
        <f t="shared" si="137"/>
        <v>0</v>
      </c>
      <c r="AB206" s="16">
        <f t="shared" si="137"/>
        <v>0</v>
      </c>
      <c r="AC206" s="16">
        <f t="shared" si="137"/>
        <v>0</v>
      </c>
      <c r="AD206" s="16">
        <f t="shared" si="137"/>
        <v>0</v>
      </c>
      <c r="AE206" s="16">
        <f t="shared" si="137"/>
        <v>0</v>
      </c>
      <c r="AF206" s="16">
        <f t="shared" si="137"/>
        <v>0</v>
      </c>
      <c r="AG206" s="16">
        <f t="shared" si="137"/>
        <v>0</v>
      </c>
      <c r="AH206" s="16">
        <f t="shared" si="137"/>
        <v>0</v>
      </c>
      <c r="AI206" s="16">
        <f t="shared" si="137"/>
        <v>0</v>
      </c>
      <c r="AJ206" s="16">
        <f t="shared" si="137"/>
        <v>0</v>
      </c>
      <c r="AK206" s="16">
        <f t="shared" si="137"/>
        <v>0</v>
      </c>
      <c r="AL206" s="16">
        <f t="shared" si="137"/>
        <v>0</v>
      </c>
      <c r="AM206" s="17">
        <f>SUM(J206:AL206)</f>
        <v>7148.460999999999</v>
      </c>
      <c r="AN206" s="18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</row>
    <row r="207" spans="2:40" s="1" customFormat="1" ht="12.75" customHeight="1">
      <c r="B207" s="20"/>
      <c r="C207" s="21"/>
      <c r="D207" s="21"/>
      <c r="E207" s="21"/>
      <c r="F207" s="21"/>
      <c r="G207" s="21"/>
      <c r="H207" s="21"/>
      <c r="I207" s="21"/>
      <c r="J207" s="22"/>
      <c r="K207" s="22"/>
      <c r="L207" s="23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4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</row>
    <row r="208" spans="1:76" s="1" customFormat="1" ht="13.5" customHeight="1">
      <c r="A208" s="10"/>
      <c r="B208" s="25" t="s">
        <v>1390</v>
      </c>
      <c r="C208" s="26" t="s">
        <v>1391</v>
      </c>
      <c r="D208" s="26" t="s">
        <v>788</v>
      </c>
      <c r="E208" s="27" t="s">
        <v>1392</v>
      </c>
      <c r="F208" s="26" t="s">
        <v>1393</v>
      </c>
      <c r="G208" s="26" t="s">
        <v>1394</v>
      </c>
      <c r="H208" s="26" t="s">
        <v>1395</v>
      </c>
      <c r="I208" s="26" t="s">
        <v>1396</v>
      </c>
      <c r="J208" s="28">
        <v>893.86</v>
      </c>
      <c r="K208" s="28"/>
      <c r="L208" s="28">
        <v>157.965</v>
      </c>
      <c r="M208" s="28">
        <v>14.999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>
        <v>111.85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9">
        <f>SUM(J208:AL208)</f>
        <v>1178.674</v>
      </c>
      <c r="AN208" s="30" t="s">
        <v>664</v>
      </c>
      <c r="AO208" s="30" t="s">
        <v>665</v>
      </c>
      <c r="AP208" s="31">
        <f>J208</f>
        <v>893.86</v>
      </c>
      <c r="AQ208" s="31">
        <f aca="true" t="shared" si="138" ref="AQ208:BE211">K208</f>
        <v>0</v>
      </c>
      <c r="AR208" s="31">
        <f t="shared" si="138"/>
        <v>157.965</v>
      </c>
      <c r="AS208" s="31">
        <f t="shared" si="138"/>
        <v>14.999</v>
      </c>
      <c r="AT208" s="31">
        <f t="shared" si="138"/>
        <v>0</v>
      </c>
      <c r="AU208" s="31">
        <f t="shared" si="138"/>
        <v>0</v>
      </c>
      <c r="AV208" s="31">
        <f t="shared" si="138"/>
        <v>0</v>
      </c>
      <c r="AW208" s="31">
        <f t="shared" si="138"/>
        <v>0</v>
      </c>
      <c r="AX208" s="31">
        <f t="shared" si="138"/>
        <v>0</v>
      </c>
      <c r="AY208" s="31">
        <f t="shared" si="138"/>
        <v>0</v>
      </c>
      <c r="AZ208" s="31">
        <f t="shared" si="138"/>
        <v>0</v>
      </c>
      <c r="BA208" s="31">
        <f t="shared" si="138"/>
        <v>0</v>
      </c>
      <c r="BB208" s="31">
        <f t="shared" si="138"/>
        <v>0</v>
      </c>
      <c r="BC208" s="31">
        <f t="shared" si="138"/>
        <v>111.85</v>
      </c>
      <c r="BD208" s="31">
        <f t="shared" si="138"/>
        <v>0</v>
      </c>
      <c r="BE208" s="31">
        <f t="shared" si="138"/>
        <v>0</v>
      </c>
      <c r="BF208" s="31" t="e">
        <f>#REF!</f>
        <v>#REF!</v>
      </c>
      <c r="BG208" s="31">
        <f aca="true" t="shared" si="139" ref="BG208:BS211">Z208</f>
        <v>0</v>
      </c>
      <c r="BH208" s="31">
        <f t="shared" si="139"/>
        <v>0</v>
      </c>
      <c r="BI208" s="31">
        <f t="shared" si="139"/>
        <v>0</v>
      </c>
      <c r="BJ208" s="31">
        <f t="shared" si="139"/>
        <v>0</v>
      </c>
      <c r="BK208" s="31">
        <f t="shared" si="139"/>
        <v>0</v>
      </c>
      <c r="BL208" s="31">
        <f t="shared" si="139"/>
        <v>0</v>
      </c>
      <c r="BM208" s="31">
        <f t="shared" si="139"/>
        <v>0</v>
      </c>
      <c r="BN208" s="31">
        <f t="shared" si="139"/>
        <v>0</v>
      </c>
      <c r="BO208" s="31">
        <f t="shared" si="139"/>
        <v>0</v>
      </c>
      <c r="BP208" s="31">
        <f t="shared" si="139"/>
        <v>0</v>
      </c>
      <c r="BQ208" s="31">
        <f t="shared" si="139"/>
        <v>0</v>
      </c>
      <c r="BR208" s="31">
        <f t="shared" si="139"/>
        <v>0</v>
      </c>
      <c r="BS208" s="31">
        <f t="shared" si="139"/>
        <v>0</v>
      </c>
      <c r="BW208"/>
      <c r="BX208"/>
    </row>
    <row r="209" spans="1:76" s="1" customFormat="1" ht="13.5" customHeight="1">
      <c r="A209" s="10"/>
      <c r="B209" s="25" t="s">
        <v>1397</v>
      </c>
      <c r="C209" s="26" t="s">
        <v>1398</v>
      </c>
      <c r="D209" s="26" t="s">
        <v>875</v>
      </c>
      <c r="E209" s="27" t="s">
        <v>1399</v>
      </c>
      <c r="F209" s="26" t="s">
        <v>1400</v>
      </c>
      <c r="G209" s="26" t="s">
        <v>1401</v>
      </c>
      <c r="H209" s="26" t="s">
        <v>1402</v>
      </c>
      <c r="I209" s="26" t="s">
        <v>1403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>
        <v>121.675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9">
        <f>SUM(J209:AL209)</f>
        <v>121.675</v>
      </c>
      <c r="AN209" s="30" t="s">
        <v>664</v>
      </c>
      <c r="AO209" s="30" t="s">
        <v>665</v>
      </c>
      <c r="AP209" s="31">
        <f>J209</f>
        <v>0</v>
      </c>
      <c r="AQ209" s="31">
        <f t="shared" si="138"/>
        <v>0</v>
      </c>
      <c r="AR209" s="31">
        <f t="shared" si="138"/>
        <v>0</v>
      </c>
      <c r="AS209" s="31">
        <f t="shared" si="138"/>
        <v>0</v>
      </c>
      <c r="AT209" s="31">
        <f t="shared" si="138"/>
        <v>0</v>
      </c>
      <c r="AU209" s="31">
        <f t="shared" si="138"/>
        <v>0</v>
      </c>
      <c r="AV209" s="31">
        <f t="shared" si="138"/>
        <v>0</v>
      </c>
      <c r="AW209" s="31">
        <f t="shared" si="138"/>
        <v>0</v>
      </c>
      <c r="AX209" s="31">
        <f t="shared" si="138"/>
        <v>0</v>
      </c>
      <c r="AY209" s="31">
        <f t="shared" si="138"/>
        <v>0</v>
      </c>
      <c r="AZ209" s="31">
        <f t="shared" si="138"/>
        <v>0</v>
      </c>
      <c r="BA209" s="31">
        <f t="shared" si="138"/>
        <v>0</v>
      </c>
      <c r="BB209" s="31">
        <f t="shared" si="138"/>
        <v>0</v>
      </c>
      <c r="BC209" s="31">
        <f t="shared" si="138"/>
        <v>121.675</v>
      </c>
      <c r="BD209" s="31">
        <f t="shared" si="138"/>
        <v>0</v>
      </c>
      <c r="BE209" s="31">
        <f t="shared" si="138"/>
        <v>0</v>
      </c>
      <c r="BF209" s="31" t="e">
        <f>#REF!</f>
        <v>#REF!</v>
      </c>
      <c r="BG209" s="31">
        <f t="shared" si="139"/>
        <v>0</v>
      </c>
      <c r="BH209" s="31">
        <f t="shared" si="139"/>
        <v>0</v>
      </c>
      <c r="BI209" s="31">
        <f t="shared" si="139"/>
        <v>0</v>
      </c>
      <c r="BJ209" s="31">
        <f t="shared" si="139"/>
        <v>0</v>
      </c>
      <c r="BK209" s="31">
        <f t="shared" si="139"/>
        <v>0</v>
      </c>
      <c r="BL209" s="31">
        <f t="shared" si="139"/>
        <v>0</v>
      </c>
      <c r="BM209" s="31">
        <f t="shared" si="139"/>
        <v>0</v>
      </c>
      <c r="BN209" s="31">
        <f t="shared" si="139"/>
        <v>0</v>
      </c>
      <c r="BO209" s="31">
        <f t="shared" si="139"/>
        <v>0</v>
      </c>
      <c r="BP209" s="31">
        <f t="shared" si="139"/>
        <v>0</v>
      </c>
      <c r="BQ209" s="31">
        <f t="shared" si="139"/>
        <v>0</v>
      </c>
      <c r="BR209" s="31">
        <f t="shared" si="139"/>
        <v>0</v>
      </c>
      <c r="BS209" s="31">
        <f t="shared" si="139"/>
        <v>0</v>
      </c>
      <c r="BW209"/>
      <c r="BX209"/>
    </row>
    <row r="210" spans="1:76" s="1" customFormat="1" ht="13.5" customHeight="1">
      <c r="A210" s="10"/>
      <c r="B210" s="25" t="s">
        <v>1404</v>
      </c>
      <c r="C210" s="26" t="s">
        <v>1405</v>
      </c>
      <c r="D210" s="26" t="s">
        <v>1039</v>
      </c>
      <c r="E210" s="27" t="s">
        <v>1406</v>
      </c>
      <c r="F210" s="26" t="s">
        <v>1407</v>
      </c>
      <c r="G210" s="26" t="s">
        <v>1408</v>
      </c>
      <c r="H210" s="26" t="s">
        <v>1409</v>
      </c>
      <c r="I210" s="26" t="s">
        <v>1403</v>
      </c>
      <c r="J210" s="28">
        <v>1912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>
        <v>227.375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9">
        <f>SUM(J210:AL210)</f>
        <v>2139.375</v>
      </c>
      <c r="AN210" s="30" t="s">
        <v>664</v>
      </c>
      <c r="AO210" s="30" t="s">
        <v>665</v>
      </c>
      <c r="AP210" s="31">
        <f>J210</f>
        <v>1912</v>
      </c>
      <c r="AQ210" s="31">
        <f t="shared" si="138"/>
        <v>0</v>
      </c>
      <c r="AR210" s="31">
        <f t="shared" si="138"/>
        <v>0</v>
      </c>
      <c r="AS210" s="31">
        <f t="shared" si="138"/>
        <v>0</v>
      </c>
      <c r="AT210" s="31">
        <f t="shared" si="138"/>
        <v>0</v>
      </c>
      <c r="AU210" s="31">
        <f t="shared" si="138"/>
        <v>0</v>
      </c>
      <c r="AV210" s="31">
        <f t="shared" si="138"/>
        <v>0</v>
      </c>
      <c r="AW210" s="31">
        <f t="shared" si="138"/>
        <v>0</v>
      </c>
      <c r="AX210" s="31">
        <f t="shared" si="138"/>
        <v>0</v>
      </c>
      <c r="AY210" s="31">
        <f t="shared" si="138"/>
        <v>0</v>
      </c>
      <c r="AZ210" s="31">
        <f t="shared" si="138"/>
        <v>0</v>
      </c>
      <c r="BA210" s="31">
        <f t="shared" si="138"/>
        <v>0</v>
      </c>
      <c r="BB210" s="31">
        <f t="shared" si="138"/>
        <v>0</v>
      </c>
      <c r="BC210" s="31">
        <f t="shared" si="138"/>
        <v>227.375</v>
      </c>
      <c r="BD210" s="31">
        <f t="shared" si="138"/>
        <v>0</v>
      </c>
      <c r="BE210" s="31">
        <f t="shared" si="138"/>
        <v>0</v>
      </c>
      <c r="BF210" s="31" t="e">
        <f>#REF!</f>
        <v>#REF!</v>
      </c>
      <c r="BG210" s="31">
        <f t="shared" si="139"/>
        <v>0</v>
      </c>
      <c r="BH210" s="31">
        <f t="shared" si="139"/>
        <v>0</v>
      </c>
      <c r="BI210" s="31">
        <f t="shared" si="139"/>
        <v>0</v>
      </c>
      <c r="BJ210" s="31">
        <f t="shared" si="139"/>
        <v>0</v>
      </c>
      <c r="BK210" s="31">
        <f t="shared" si="139"/>
        <v>0</v>
      </c>
      <c r="BL210" s="31">
        <f t="shared" si="139"/>
        <v>0</v>
      </c>
      <c r="BM210" s="31">
        <f t="shared" si="139"/>
        <v>0</v>
      </c>
      <c r="BN210" s="31">
        <f t="shared" si="139"/>
        <v>0</v>
      </c>
      <c r="BO210" s="31">
        <f t="shared" si="139"/>
        <v>0</v>
      </c>
      <c r="BP210" s="31">
        <f t="shared" si="139"/>
        <v>0</v>
      </c>
      <c r="BQ210" s="31">
        <f t="shared" si="139"/>
        <v>0</v>
      </c>
      <c r="BR210" s="31">
        <f t="shared" si="139"/>
        <v>0</v>
      </c>
      <c r="BS210" s="31">
        <f t="shared" si="139"/>
        <v>0</v>
      </c>
      <c r="BW210"/>
      <c r="BX210"/>
    </row>
    <row r="211" spans="1:76" s="1" customFormat="1" ht="13.5" customHeight="1">
      <c r="A211" s="10"/>
      <c r="B211" s="25" t="s">
        <v>1410</v>
      </c>
      <c r="C211" s="26" t="s">
        <v>1411</v>
      </c>
      <c r="D211" s="26" t="s">
        <v>1039</v>
      </c>
      <c r="E211" s="27" t="s">
        <v>0</v>
      </c>
      <c r="F211" s="26" t="s">
        <v>1</v>
      </c>
      <c r="G211" s="26" t="s">
        <v>2</v>
      </c>
      <c r="H211" s="26" t="s">
        <v>3</v>
      </c>
      <c r="I211" s="26" t="s">
        <v>1403</v>
      </c>
      <c r="J211" s="28">
        <v>2103.2</v>
      </c>
      <c r="K211" s="28"/>
      <c r="L211" s="28">
        <v>1347.787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>
        <v>257.75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9">
        <f>SUM(J211:AL211)</f>
        <v>3708.737</v>
      </c>
      <c r="AN211" s="30" t="s">
        <v>664</v>
      </c>
      <c r="AO211" s="30" t="s">
        <v>665</v>
      </c>
      <c r="AP211" s="31">
        <f>J211</f>
        <v>2103.2</v>
      </c>
      <c r="AQ211" s="31">
        <f t="shared" si="138"/>
        <v>0</v>
      </c>
      <c r="AR211" s="31">
        <f t="shared" si="138"/>
        <v>1347.787</v>
      </c>
      <c r="AS211" s="31">
        <f t="shared" si="138"/>
        <v>0</v>
      </c>
      <c r="AT211" s="31">
        <f t="shared" si="138"/>
        <v>0</v>
      </c>
      <c r="AU211" s="31">
        <f t="shared" si="138"/>
        <v>0</v>
      </c>
      <c r="AV211" s="31">
        <f t="shared" si="138"/>
        <v>0</v>
      </c>
      <c r="AW211" s="31">
        <f t="shared" si="138"/>
        <v>0</v>
      </c>
      <c r="AX211" s="31">
        <f t="shared" si="138"/>
        <v>0</v>
      </c>
      <c r="AY211" s="31">
        <f t="shared" si="138"/>
        <v>0</v>
      </c>
      <c r="AZ211" s="31">
        <f t="shared" si="138"/>
        <v>0</v>
      </c>
      <c r="BA211" s="31">
        <f t="shared" si="138"/>
        <v>0</v>
      </c>
      <c r="BB211" s="31">
        <f t="shared" si="138"/>
        <v>0</v>
      </c>
      <c r="BC211" s="31">
        <f t="shared" si="138"/>
        <v>257.75</v>
      </c>
      <c r="BD211" s="31">
        <f t="shared" si="138"/>
        <v>0</v>
      </c>
      <c r="BE211" s="31">
        <f t="shared" si="138"/>
        <v>0</v>
      </c>
      <c r="BF211" s="31" t="e">
        <f>#REF!</f>
        <v>#REF!</v>
      </c>
      <c r="BG211" s="31">
        <f t="shared" si="139"/>
        <v>0</v>
      </c>
      <c r="BH211" s="31">
        <f t="shared" si="139"/>
        <v>0</v>
      </c>
      <c r="BI211" s="31">
        <f t="shared" si="139"/>
        <v>0</v>
      </c>
      <c r="BJ211" s="31">
        <f t="shared" si="139"/>
        <v>0</v>
      </c>
      <c r="BK211" s="31">
        <f t="shared" si="139"/>
        <v>0</v>
      </c>
      <c r="BL211" s="31">
        <f t="shared" si="139"/>
        <v>0</v>
      </c>
      <c r="BM211" s="31">
        <f t="shared" si="139"/>
        <v>0</v>
      </c>
      <c r="BN211" s="31">
        <f t="shared" si="139"/>
        <v>0</v>
      </c>
      <c r="BO211" s="31">
        <f t="shared" si="139"/>
        <v>0</v>
      </c>
      <c r="BP211" s="31">
        <f t="shared" si="139"/>
        <v>0</v>
      </c>
      <c r="BQ211" s="31">
        <f t="shared" si="139"/>
        <v>0</v>
      </c>
      <c r="BR211" s="31">
        <f t="shared" si="139"/>
        <v>0</v>
      </c>
      <c r="BS211" s="31">
        <f t="shared" si="139"/>
        <v>0</v>
      </c>
      <c r="BW211"/>
      <c r="BX211"/>
    </row>
    <row r="212" spans="1:40" s="1" customFormat="1" ht="12" thickBot="1">
      <c r="A212" s="10"/>
      <c r="B212" s="32"/>
      <c r="C212" s="33"/>
      <c r="D212" s="33"/>
      <c r="E212" s="33"/>
      <c r="F212" s="33"/>
      <c r="G212" s="33"/>
      <c r="H212" s="33"/>
      <c r="I212" s="33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5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2:74" s="1" customFormat="1" ht="12.75" customHeight="1" thickBot="1">
      <c r="B213" s="11" t="s">
        <v>4</v>
      </c>
      <c r="C213" s="12"/>
      <c r="D213" s="12"/>
      <c r="E213" s="12"/>
      <c r="F213" s="12"/>
      <c r="G213" s="12"/>
      <c r="H213" s="12"/>
      <c r="I213" s="12"/>
      <c r="J213" s="13">
        <f>SUM(J214:J223)</f>
        <v>1147.2</v>
      </c>
      <c r="K213" s="14">
        <f aca="true" t="shared" si="140" ref="K213:AL213">SUM(K214:K223)</f>
        <v>0</v>
      </c>
      <c r="L213" s="15">
        <f t="shared" si="140"/>
        <v>220090.491</v>
      </c>
      <c r="M213" s="14">
        <f t="shared" si="140"/>
        <v>65999.611</v>
      </c>
      <c r="N213" s="14">
        <f t="shared" si="140"/>
        <v>0</v>
      </c>
      <c r="O213" s="14">
        <f t="shared" si="140"/>
        <v>1355.1829999999998</v>
      </c>
      <c r="P213" s="14">
        <f t="shared" si="140"/>
        <v>1425.78455</v>
      </c>
      <c r="Q213" s="14">
        <f t="shared" si="140"/>
        <v>0</v>
      </c>
      <c r="R213" s="14">
        <f t="shared" si="140"/>
        <v>0</v>
      </c>
      <c r="S213" s="14">
        <f t="shared" si="140"/>
        <v>149.024</v>
      </c>
      <c r="T213" s="14">
        <f t="shared" si="140"/>
        <v>0</v>
      </c>
      <c r="U213" s="14">
        <f t="shared" si="140"/>
        <v>0</v>
      </c>
      <c r="V213" s="14">
        <f t="shared" si="140"/>
        <v>0</v>
      </c>
      <c r="W213" s="14">
        <f t="shared" si="140"/>
        <v>167.375</v>
      </c>
      <c r="X213" s="14">
        <f t="shared" si="140"/>
        <v>0</v>
      </c>
      <c r="Y213" s="14">
        <f t="shared" si="140"/>
        <v>0</v>
      </c>
      <c r="Z213" s="14">
        <f t="shared" si="140"/>
        <v>0</v>
      </c>
      <c r="AA213" s="14">
        <f t="shared" si="140"/>
        <v>0</v>
      </c>
      <c r="AB213" s="16">
        <f t="shared" si="140"/>
        <v>0</v>
      </c>
      <c r="AC213" s="16">
        <f t="shared" si="140"/>
        <v>0</v>
      </c>
      <c r="AD213" s="16">
        <f t="shared" si="140"/>
        <v>0</v>
      </c>
      <c r="AE213" s="16">
        <f t="shared" si="140"/>
        <v>0</v>
      </c>
      <c r="AF213" s="16">
        <f t="shared" si="140"/>
        <v>0</v>
      </c>
      <c r="AG213" s="16">
        <f t="shared" si="140"/>
        <v>0</v>
      </c>
      <c r="AH213" s="16">
        <f t="shared" si="140"/>
        <v>0</v>
      </c>
      <c r="AI213" s="16">
        <f t="shared" si="140"/>
        <v>0</v>
      </c>
      <c r="AJ213" s="16">
        <f t="shared" si="140"/>
        <v>0</v>
      </c>
      <c r="AK213" s="16">
        <f t="shared" si="140"/>
        <v>0</v>
      </c>
      <c r="AL213" s="16">
        <f t="shared" si="140"/>
        <v>0</v>
      </c>
      <c r="AM213" s="17">
        <f>SUM(J213:AL213)</f>
        <v>290334.66855</v>
      </c>
      <c r="AN213" s="18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</row>
    <row r="214" spans="2:40" s="1" customFormat="1" ht="12.75" customHeight="1">
      <c r="B214" s="20"/>
      <c r="C214" s="21"/>
      <c r="D214" s="21"/>
      <c r="E214" s="21"/>
      <c r="F214" s="21"/>
      <c r="G214" s="21"/>
      <c r="H214" s="21"/>
      <c r="I214" s="21"/>
      <c r="J214" s="22"/>
      <c r="K214" s="22"/>
      <c r="L214" s="23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4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</row>
    <row r="215" spans="1:76" s="1" customFormat="1" ht="12.75" customHeight="1">
      <c r="A215" s="10"/>
      <c r="B215" s="25" t="s">
        <v>5</v>
      </c>
      <c r="C215" s="26" t="s">
        <v>6</v>
      </c>
      <c r="D215" s="26" t="s">
        <v>657</v>
      </c>
      <c r="E215" s="27" t="s">
        <v>7</v>
      </c>
      <c r="F215" s="26" t="s">
        <v>657</v>
      </c>
      <c r="G215" s="26" t="s">
        <v>1262</v>
      </c>
      <c r="H215" s="26" t="s">
        <v>657</v>
      </c>
      <c r="I215" s="26" t="s">
        <v>663</v>
      </c>
      <c r="J215" s="28"/>
      <c r="K215" s="28"/>
      <c r="L215" s="28"/>
      <c r="M215" s="28"/>
      <c r="N215" s="28"/>
      <c r="O215" s="28">
        <v>447.929</v>
      </c>
      <c r="P215" s="28">
        <v>27.76909</v>
      </c>
      <c r="Q215" s="28"/>
      <c r="R215" s="28"/>
      <c r="S215" s="28">
        <v>10.891</v>
      </c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9">
        <f aca="true" t="shared" si="141" ref="AM215:AM222">SUM(J215:AL215)</f>
        <v>486.58909</v>
      </c>
      <c r="AN215" s="30" t="s">
        <v>664</v>
      </c>
      <c r="AO215" s="30" t="s">
        <v>665</v>
      </c>
      <c r="AP215" s="31">
        <f aca="true" t="shared" si="142" ref="AP215:AP222">J215</f>
        <v>0</v>
      </c>
      <c r="AQ215" s="31">
        <f aca="true" t="shared" si="143" ref="AQ215:BE222">K215</f>
        <v>0</v>
      </c>
      <c r="AR215" s="31">
        <f t="shared" si="143"/>
        <v>0</v>
      </c>
      <c r="AS215" s="31">
        <f t="shared" si="143"/>
        <v>0</v>
      </c>
      <c r="AT215" s="31">
        <f t="shared" si="143"/>
        <v>0</v>
      </c>
      <c r="AU215" s="31">
        <f t="shared" si="143"/>
        <v>447.929</v>
      </c>
      <c r="AV215" s="31">
        <f t="shared" si="143"/>
        <v>27.76909</v>
      </c>
      <c r="AW215" s="31">
        <f t="shared" si="143"/>
        <v>0</v>
      </c>
      <c r="AX215" s="31">
        <f t="shared" si="143"/>
        <v>0</v>
      </c>
      <c r="AY215" s="31">
        <f t="shared" si="143"/>
        <v>10.891</v>
      </c>
      <c r="AZ215" s="31">
        <f t="shared" si="143"/>
        <v>0</v>
      </c>
      <c r="BA215" s="31">
        <f t="shared" si="143"/>
        <v>0</v>
      </c>
      <c r="BB215" s="31">
        <f t="shared" si="143"/>
        <v>0</v>
      </c>
      <c r="BC215" s="31">
        <f t="shared" si="143"/>
        <v>0</v>
      </c>
      <c r="BD215" s="31">
        <f t="shared" si="143"/>
        <v>0</v>
      </c>
      <c r="BE215" s="31">
        <f t="shared" si="143"/>
        <v>0</v>
      </c>
      <c r="BF215" s="31" t="e">
        <f>#REF!</f>
        <v>#REF!</v>
      </c>
      <c r="BG215" s="31">
        <f aca="true" t="shared" si="144" ref="BG215:BS222">Z215</f>
        <v>0</v>
      </c>
      <c r="BH215" s="31">
        <f t="shared" si="144"/>
        <v>0</v>
      </c>
      <c r="BI215" s="31">
        <f t="shared" si="144"/>
        <v>0</v>
      </c>
      <c r="BJ215" s="31">
        <f t="shared" si="144"/>
        <v>0</v>
      </c>
      <c r="BK215" s="31">
        <f t="shared" si="144"/>
        <v>0</v>
      </c>
      <c r="BL215" s="31">
        <f t="shared" si="144"/>
        <v>0</v>
      </c>
      <c r="BM215" s="31">
        <f t="shared" si="144"/>
        <v>0</v>
      </c>
      <c r="BN215" s="31">
        <f t="shared" si="144"/>
        <v>0</v>
      </c>
      <c r="BO215" s="31">
        <f t="shared" si="144"/>
        <v>0</v>
      </c>
      <c r="BP215" s="31">
        <f t="shared" si="144"/>
        <v>0</v>
      </c>
      <c r="BQ215" s="31">
        <f t="shared" si="144"/>
        <v>0</v>
      </c>
      <c r="BR215" s="31">
        <f t="shared" si="144"/>
        <v>0</v>
      </c>
      <c r="BS215" s="31">
        <f t="shared" si="144"/>
        <v>0</v>
      </c>
      <c r="BW215"/>
      <c r="BX215"/>
    </row>
    <row r="216" spans="1:76" s="1" customFormat="1" ht="13.5" customHeight="1">
      <c r="A216" s="10"/>
      <c r="B216" s="25" t="s">
        <v>8</v>
      </c>
      <c r="C216" s="26" t="s">
        <v>9</v>
      </c>
      <c r="D216" s="26" t="s">
        <v>788</v>
      </c>
      <c r="E216" s="27" t="s">
        <v>10</v>
      </c>
      <c r="F216" s="26" t="s">
        <v>11</v>
      </c>
      <c r="G216" s="26" t="s">
        <v>12</v>
      </c>
      <c r="H216" s="26" t="s">
        <v>13</v>
      </c>
      <c r="I216" s="26" t="s">
        <v>1000</v>
      </c>
      <c r="J216" s="28"/>
      <c r="K216" s="28"/>
      <c r="L216" s="28"/>
      <c r="M216" s="28"/>
      <c r="N216" s="28"/>
      <c r="O216" s="28">
        <v>597.238</v>
      </c>
      <c r="P216" s="28">
        <v>55.24267</v>
      </c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9">
        <f t="shared" si="141"/>
        <v>652.48067</v>
      </c>
      <c r="AN216" s="30" t="s">
        <v>664</v>
      </c>
      <c r="AO216" s="30" t="s">
        <v>665</v>
      </c>
      <c r="AP216" s="31">
        <f t="shared" si="142"/>
        <v>0</v>
      </c>
      <c r="AQ216" s="31">
        <f t="shared" si="143"/>
        <v>0</v>
      </c>
      <c r="AR216" s="31">
        <f t="shared" si="143"/>
        <v>0</v>
      </c>
      <c r="AS216" s="31">
        <f t="shared" si="143"/>
        <v>0</v>
      </c>
      <c r="AT216" s="31">
        <f t="shared" si="143"/>
        <v>0</v>
      </c>
      <c r="AU216" s="31">
        <f t="shared" si="143"/>
        <v>597.238</v>
      </c>
      <c r="AV216" s="31">
        <f t="shared" si="143"/>
        <v>55.24267</v>
      </c>
      <c r="AW216" s="31">
        <f t="shared" si="143"/>
        <v>0</v>
      </c>
      <c r="AX216" s="31">
        <f t="shared" si="143"/>
        <v>0</v>
      </c>
      <c r="AY216" s="31">
        <f t="shared" si="143"/>
        <v>0</v>
      </c>
      <c r="AZ216" s="31">
        <f t="shared" si="143"/>
        <v>0</v>
      </c>
      <c r="BA216" s="31">
        <f t="shared" si="143"/>
        <v>0</v>
      </c>
      <c r="BB216" s="31">
        <f t="shared" si="143"/>
        <v>0</v>
      </c>
      <c r="BC216" s="31">
        <f t="shared" si="143"/>
        <v>0</v>
      </c>
      <c r="BD216" s="31">
        <f t="shared" si="143"/>
        <v>0</v>
      </c>
      <c r="BE216" s="31">
        <f t="shared" si="143"/>
        <v>0</v>
      </c>
      <c r="BF216" s="31" t="e">
        <f>#REF!</f>
        <v>#REF!</v>
      </c>
      <c r="BG216" s="31">
        <f t="shared" si="144"/>
        <v>0</v>
      </c>
      <c r="BH216" s="31">
        <f t="shared" si="144"/>
        <v>0</v>
      </c>
      <c r="BI216" s="31">
        <f t="shared" si="144"/>
        <v>0</v>
      </c>
      <c r="BJ216" s="31">
        <f t="shared" si="144"/>
        <v>0</v>
      </c>
      <c r="BK216" s="31">
        <f t="shared" si="144"/>
        <v>0</v>
      </c>
      <c r="BL216" s="31">
        <f t="shared" si="144"/>
        <v>0</v>
      </c>
      <c r="BM216" s="31">
        <f t="shared" si="144"/>
        <v>0</v>
      </c>
      <c r="BN216" s="31">
        <f t="shared" si="144"/>
        <v>0</v>
      </c>
      <c r="BO216" s="31">
        <f t="shared" si="144"/>
        <v>0</v>
      </c>
      <c r="BP216" s="31">
        <f t="shared" si="144"/>
        <v>0</v>
      </c>
      <c r="BQ216" s="31">
        <f t="shared" si="144"/>
        <v>0</v>
      </c>
      <c r="BR216" s="31">
        <f t="shared" si="144"/>
        <v>0</v>
      </c>
      <c r="BS216" s="31">
        <f t="shared" si="144"/>
        <v>0</v>
      </c>
      <c r="BW216"/>
      <c r="BX216"/>
    </row>
    <row r="217" spans="1:76" s="1" customFormat="1" ht="13.5" customHeight="1">
      <c r="A217" s="10"/>
      <c r="B217" s="25" t="s">
        <v>14</v>
      </c>
      <c r="C217" s="26" t="s">
        <v>15</v>
      </c>
      <c r="D217" s="26" t="s">
        <v>788</v>
      </c>
      <c r="E217" s="27" t="s">
        <v>16</v>
      </c>
      <c r="F217" s="26" t="s">
        <v>17</v>
      </c>
      <c r="G217" s="26" t="s">
        <v>18</v>
      </c>
      <c r="H217" s="26" t="s">
        <v>19</v>
      </c>
      <c r="I217" s="26" t="s">
        <v>20</v>
      </c>
      <c r="J217" s="28"/>
      <c r="K217" s="28"/>
      <c r="L217" s="28"/>
      <c r="M217" s="28">
        <v>262.414</v>
      </c>
      <c r="N217" s="28"/>
      <c r="O217" s="28">
        <v>123.379</v>
      </c>
      <c r="P217" s="28">
        <v>1281.04318</v>
      </c>
      <c r="Q217" s="28"/>
      <c r="R217" s="28"/>
      <c r="S217" s="28">
        <v>109.816</v>
      </c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9">
        <f t="shared" si="141"/>
        <v>1776.6521799999998</v>
      </c>
      <c r="AN217" s="30" t="s">
        <v>664</v>
      </c>
      <c r="AO217" s="30" t="s">
        <v>665</v>
      </c>
      <c r="AP217" s="31">
        <f t="shared" si="142"/>
        <v>0</v>
      </c>
      <c r="AQ217" s="31">
        <f t="shared" si="143"/>
        <v>0</v>
      </c>
      <c r="AR217" s="31">
        <f t="shared" si="143"/>
        <v>0</v>
      </c>
      <c r="AS217" s="31">
        <f t="shared" si="143"/>
        <v>262.414</v>
      </c>
      <c r="AT217" s="31">
        <f t="shared" si="143"/>
        <v>0</v>
      </c>
      <c r="AU217" s="31">
        <f t="shared" si="143"/>
        <v>123.379</v>
      </c>
      <c r="AV217" s="31">
        <f t="shared" si="143"/>
        <v>1281.04318</v>
      </c>
      <c r="AW217" s="31">
        <f t="shared" si="143"/>
        <v>0</v>
      </c>
      <c r="AX217" s="31">
        <f t="shared" si="143"/>
        <v>0</v>
      </c>
      <c r="AY217" s="31">
        <f t="shared" si="143"/>
        <v>109.816</v>
      </c>
      <c r="AZ217" s="31">
        <f t="shared" si="143"/>
        <v>0</v>
      </c>
      <c r="BA217" s="31">
        <f t="shared" si="143"/>
        <v>0</v>
      </c>
      <c r="BB217" s="31">
        <f t="shared" si="143"/>
        <v>0</v>
      </c>
      <c r="BC217" s="31">
        <f t="shared" si="143"/>
        <v>0</v>
      </c>
      <c r="BD217" s="31">
        <f t="shared" si="143"/>
        <v>0</v>
      </c>
      <c r="BE217" s="31">
        <f t="shared" si="143"/>
        <v>0</v>
      </c>
      <c r="BF217" s="31" t="e">
        <f>#REF!</f>
        <v>#REF!</v>
      </c>
      <c r="BG217" s="31">
        <f t="shared" si="144"/>
        <v>0</v>
      </c>
      <c r="BH217" s="31">
        <f t="shared" si="144"/>
        <v>0</v>
      </c>
      <c r="BI217" s="31">
        <f t="shared" si="144"/>
        <v>0</v>
      </c>
      <c r="BJ217" s="31">
        <f t="shared" si="144"/>
        <v>0</v>
      </c>
      <c r="BK217" s="31">
        <f t="shared" si="144"/>
        <v>0</v>
      </c>
      <c r="BL217" s="31">
        <f t="shared" si="144"/>
        <v>0</v>
      </c>
      <c r="BM217" s="31">
        <f t="shared" si="144"/>
        <v>0</v>
      </c>
      <c r="BN217" s="31">
        <f t="shared" si="144"/>
        <v>0</v>
      </c>
      <c r="BO217" s="31">
        <f t="shared" si="144"/>
        <v>0</v>
      </c>
      <c r="BP217" s="31">
        <f t="shared" si="144"/>
        <v>0</v>
      </c>
      <c r="BQ217" s="31">
        <f t="shared" si="144"/>
        <v>0</v>
      </c>
      <c r="BR217" s="31">
        <f t="shared" si="144"/>
        <v>0</v>
      </c>
      <c r="BS217" s="31">
        <f t="shared" si="144"/>
        <v>0</v>
      </c>
      <c r="BW217"/>
      <c r="BX217"/>
    </row>
    <row r="218" spans="1:76" s="1" customFormat="1" ht="13.5" customHeight="1">
      <c r="A218" s="10"/>
      <c r="B218" s="25" t="s">
        <v>21</v>
      </c>
      <c r="C218" s="26" t="s">
        <v>22</v>
      </c>
      <c r="D218" s="26" t="s">
        <v>788</v>
      </c>
      <c r="E218" s="27" t="s">
        <v>23</v>
      </c>
      <c r="F218" s="26" t="s">
        <v>24</v>
      </c>
      <c r="G218" s="26" t="s">
        <v>25</v>
      </c>
      <c r="H218" s="26" t="s">
        <v>26</v>
      </c>
      <c r="I218" s="26" t="s">
        <v>27</v>
      </c>
      <c r="J218" s="28"/>
      <c r="K218" s="28"/>
      <c r="L218" s="28">
        <v>107473.418</v>
      </c>
      <c r="M218" s="28">
        <v>65430.897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9">
        <f t="shared" si="141"/>
        <v>172904.315</v>
      </c>
      <c r="AN218" s="30" t="s">
        <v>664</v>
      </c>
      <c r="AO218" s="30" t="s">
        <v>665</v>
      </c>
      <c r="AP218" s="31">
        <f t="shared" si="142"/>
        <v>0</v>
      </c>
      <c r="AQ218" s="31">
        <f t="shared" si="143"/>
        <v>0</v>
      </c>
      <c r="AR218" s="31">
        <f t="shared" si="143"/>
        <v>107473.418</v>
      </c>
      <c r="AS218" s="31">
        <f t="shared" si="143"/>
        <v>65430.897</v>
      </c>
      <c r="AT218" s="31">
        <f t="shared" si="143"/>
        <v>0</v>
      </c>
      <c r="AU218" s="31">
        <f t="shared" si="143"/>
        <v>0</v>
      </c>
      <c r="AV218" s="31">
        <f t="shared" si="143"/>
        <v>0</v>
      </c>
      <c r="AW218" s="31">
        <f t="shared" si="143"/>
        <v>0</v>
      </c>
      <c r="AX218" s="31">
        <f t="shared" si="143"/>
        <v>0</v>
      </c>
      <c r="AY218" s="31">
        <f t="shared" si="143"/>
        <v>0</v>
      </c>
      <c r="AZ218" s="31">
        <f t="shared" si="143"/>
        <v>0</v>
      </c>
      <c r="BA218" s="31">
        <f t="shared" si="143"/>
        <v>0</v>
      </c>
      <c r="BB218" s="31">
        <f t="shared" si="143"/>
        <v>0</v>
      </c>
      <c r="BC218" s="31">
        <f t="shared" si="143"/>
        <v>0</v>
      </c>
      <c r="BD218" s="31">
        <f t="shared" si="143"/>
        <v>0</v>
      </c>
      <c r="BE218" s="31">
        <f t="shared" si="143"/>
        <v>0</v>
      </c>
      <c r="BF218" s="31" t="e">
        <f>#REF!</f>
        <v>#REF!</v>
      </c>
      <c r="BG218" s="31">
        <f t="shared" si="144"/>
        <v>0</v>
      </c>
      <c r="BH218" s="31">
        <f t="shared" si="144"/>
        <v>0</v>
      </c>
      <c r="BI218" s="31">
        <f t="shared" si="144"/>
        <v>0</v>
      </c>
      <c r="BJ218" s="31">
        <f t="shared" si="144"/>
        <v>0</v>
      </c>
      <c r="BK218" s="31">
        <f t="shared" si="144"/>
        <v>0</v>
      </c>
      <c r="BL218" s="31">
        <f t="shared" si="144"/>
        <v>0</v>
      </c>
      <c r="BM218" s="31">
        <f t="shared" si="144"/>
        <v>0</v>
      </c>
      <c r="BN218" s="31">
        <f t="shared" si="144"/>
        <v>0</v>
      </c>
      <c r="BO218" s="31">
        <f t="shared" si="144"/>
        <v>0</v>
      </c>
      <c r="BP218" s="31">
        <f t="shared" si="144"/>
        <v>0</v>
      </c>
      <c r="BQ218" s="31">
        <f t="shared" si="144"/>
        <v>0</v>
      </c>
      <c r="BR218" s="31">
        <f t="shared" si="144"/>
        <v>0</v>
      </c>
      <c r="BS218" s="31">
        <f t="shared" si="144"/>
        <v>0</v>
      </c>
      <c r="BW218"/>
      <c r="BX218"/>
    </row>
    <row r="219" spans="1:76" s="1" customFormat="1" ht="13.5" customHeight="1">
      <c r="A219" s="10"/>
      <c r="B219" s="25" t="s">
        <v>28</v>
      </c>
      <c r="C219" s="26" t="s">
        <v>29</v>
      </c>
      <c r="D219" s="26" t="s">
        <v>657</v>
      </c>
      <c r="E219" s="27" t="s">
        <v>30</v>
      </c>
      <c r="F219" s="26" t="s">
        <v>31</v>
      </c>
      <c r="G219" s="26" t="s">
        <v>32</v>
      </c>
      <c r="H219" s="26" t="s">
        <v>33</v>
      </c>
      <c r="I219" s="26" t="s">
        <v>663</v>
      </c>
      <c r="J219" s="28"/>
      <c r="K219" s="28"/>
      <c r="L219" s="28"/>
      <c r="M219" s="28">
        <v>306.3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9">
        <f t="shared" si="141"/>
        <v>306.3</v>
      </c>
      <c r="AN219" s="30" t="s">
        <v>664</v>
      </c>
      <c r="AO219" s="30" t="s">
        <v>665</v>
      </c>
      <c r="AP219" s="31">
        <f t="shared" si="142"/>
        <v>0</v>
      </c>
      <c r="AQ219" s="31">
        <f t="shared" si="143"/>
        <v>0</v>
      </c>
      <c r="AR219" s="31">
        <f t="shared" si="143"/>
        <v>0</v>
      </c>
      <c r="AS219" s="31">
        <f t="shared" si="143"/>
        <v>306.3</v>
      </c>
      <c r="AT219" s="31">
        <f t="shared" si="143"/>
        <v>0</v>
      </c>
      <c r="AU219" s="31">
        <f t="shared" si="143"/>
        <v>0</v>
      </c>
      <c r="AV219" s="31">
        <f t="shared" si="143"/>
        <v>0</v>
      </c>
      <c r="AW219" s="31">
        <f t="shared" si="143"/>
        <v>0</v>
      </c>
      <c r="AX219" s="31">
        <f t="shared" si="143"/>
        <v>0</v>
      </c>
      <c r="AY219" s="31">
        <f t="shared" si="143"/>
        <v>0</v>
      </c>
      <c r="AZ219" s="31">
        <f t="shared" si="143"/>
        <v>0</v>
      </c>
      <c r="BA219" s="31">
        <f t="shared" si="143"/>
        <v>0</v>
      </c>
      <c r="BB219" s="31">
        <f t="shared" si="143"/>
        <v>0</v>
      </c>
      <c r="BC219" s="31">
        <f t="shared" si="143"/>
        <v>0</v>
      </c>
      <c r="BD219" s="31">
        <f t="shared" si="143"/>
        <v>0</v>
      </c>
      <c r="BE219" s="31">
        <f t="shared" si="143"/>
        <v>0</v>
      </c>
      <c r="BF219" s="31" t="e">
        <f>#REF!</f>
        <v>#REF!</v>
      </c>
      <c r="BG219" s="31">
        <f t="shared" si="144"/>
        <v>0</v>
      </c>
      <c r="BH219" s="31">
        <f t="shared" si="144"/>
        <v>0</v>
      </c>
      <c r="BI219" s="31">
        <f t="shared" si="144"/>
        <v>0</v>
      </c>
      <c r="BJ219" s="31">
        <f t="shared" si="144"/>
        <v>0</v>
      </c>
      <c r="BK219" s="31">
        <f t="shared" si="144"/>
        <v>0</v>
      </c>
      <c r="BL219" s="31">
        <f t="shared" si="144"/>
        <v>0</v>
      </c>
      <c r="BM219" s="31">
        <f t="shared" si="144"/>
        <v>0</v>
      </c>
      <c r="BN219" s="31">
        <f t="shared" si="144"/>
        <v>0</v>
      </c>
      <c r="BO219" s="31">
        <f t="shared" si="144"/>
        <v>0</v>
      </c>
      <c r="BP219" s="31">
        <f t="shared" si="144"/>
        <v>0</v>
      </c>
      <c r="BQ219" s="31">
        <f t="shared" si="144"/>
        <v>0</v>
      </c>
      <c r="BR219" s="31">
        <f t="shared" si="144"/>
        <v>0</v>
      </c>
      <c r="BS219" s="31">
        <f t="shared" si="144"/>
        <v>0</v>
      </c>
      <c r="BW219"/>
      <c r="BX219"/>
    </row>
    <row r="220" spans="1:76" s="1" customFormat="1" ht="13.5" customHeight="1">
      <c r="A220" s="10"/>
      <c r="B220" s="25" t="s">
        <v>34</v>
      </c>
      <c r="C220" s="26" t="s">
        <v>35</v>
      </c>
      <c r="D220" s="26" t="s">
        <v>875</v>
      </c>
      <c r="E220" s="27" t="s">
        <v>36</v>
      </c>
      <c r="F220" s="26" t="s">
        <v>37</v>
      </c>
      <c r="G220" s="26" t="s">
        <v>38</v>
      </c>
      <c r="H220" s="26" t="s">
        <v>39</v>
      </c>
      <c r="I220" s="26" t="s">
        <v>20</v>
      </c>
      <c r="J220" s="28"/>
      <c r="K220" s="28"/>
      <c r="L220" s="28">
        <v>112617.073</v>
      </c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9">
        <f t="shared" si="141"/>
        <v>112617.073</v>
      </c>
      <c r="AN220" s="30" t="s">
        <v>664</v>
      </c>
      <c r="AO220" s="30" t="s">
        <v>665</v>
      </c>
      <c r="AP220" s="31">
        <f t="shared" si="142"/>
        <v>0</v>
      </c>
      <c r="AQ220" s="31">
        <f t="shared" si="143"/>
        <v>0</v>
      </c>
      <c r="AR220" s="31">
        <f t="shared" si="143"/>
        <v>112617.073</v>
      </c>
      <c r="AS220" s="31">
        <f t="shared" si="143"/>
        <v>0</v>
      </c>
      <c r="AT220" s="31">
        <f t="shared" si="143"/>
        <v>0</v>
      </c>
      <c r="AU220" s="31">
        <f t="shared" si="143"/>
        <v>0</v>
      </c>
      <c r="AV220" s="31">
        <f t="shared" si="143"/>
        <v>0</v>
      </c>
      <c r="AW220" s="31">
        <f t="shared" si="143"/>
        <v>0</v>
      </c>
      <c r="AX220" s="31">
        <f t="shared" si="143"/>
        <v>0</v>
      </c>
      <c r="AY220" s="31">
        <f t="shared" si="143"/>
        <v>0</v>
      </c>
      <c r="AZ220" s="31">
        <f t="shared" si="143"/>
        <v>0</v>
      </c>
      <c r="BA220" s="31">
        <f t="shared" si="143"/>
        <v>0</v>
      </c>
      <c r="BB220" s="31">
        <f t="shared" si="143"/>
        <v>0</v>
      </c>
      <c r="BC220" s="31">
        <f t="shared" si="143"/>
        <v>0</v>
      </c>
      <c r="BD220" s="31">
        <f t="shared" si="143"/>
        <v>0</v>
      </c>
      <c r="BE220" s="31">
        <f t="shared" si="143"/>
        <v>0</v>
      </c>
      <c r="BF220" s="31" t="e">
        <f>#REF!</f>
        <v>#REF!</v>
      </c>
      <c r="BG220" s="31">
        <f t="shared" si="144"/>
        <v>0</v>
      </c>
      <c r="BH220" s="31">
        <f t="shared" si="144"/>
        <v>0</v>
      </c>
      <c r="BI220" s="31">
        <f t="shared" si="144"/>
        <v>0</v>
      </c>
      <c r="BJ220" s="31">
        <f t="shared" si="144"/>
        <v>0</v>
      </c>
      <c r="BK220" s="31">
        <f t="shared" si="144"/>
        <v>0</v>
      </c>
      <c r="BL220" s="31">
        <f t="shared" si="144"/>
        <v>0</v>
      </c>
      <c r="BM220" s="31">
        <f t="shared" si="144"/>
        <v>0</v>
      </c>
      <c r="BN220" s="31">
        <f t="shared" si="144"/>
        <v>0</v>
      </c>
      <c r="BO220" s="31">
        <f t="shared" si="144"/>
        <v>0</v>
      </c>
      <c r="BP220" s="31">
        <f t="shared" si="144"/>
        <v>0</v>
      </c>
      <c r="BQ220" s="31">
        <f t="shared" si="144"/>
        <v>0</v>
      </c>
      <c r="BR220" s="31">
        <f t="shared" si="144"/>
        <v>0</v>
      </c>
      <c r="BS220" s="31">
        <f t="shared" si="144"/>
        <v>0</v>
      </c>
      <c r="BW220"/>
      <c r="BX220"/>
    </row>
    <row r="221" spans="1:76" s="1" customFormat="1" ht="13.5" customHeight="1">
      <c r="A221" s="10"/>
      <c r="B221" s="25" t="s">
        <v>40</v>
      </c>
      <c r="C221" s="26" t="s">
        <v>41</v>
      </c>
      <c r="D221" s="26" t="s">
        <v>849</v>
      </c>
      <c r="E221" s="27" t="s">
        <v>42</v>
      </c>
      <c r="F221" s="26" t="s">
        <v>657</v>
      </c>
      <c r="G221" s="26" t="s">
        <v>43</v>
      </c>
      <c r="H221" s="26" t="s">
        <v>44</v>
      </c>
      <c r="I221" s="26" t="s">
        <v>663</v>
      </c>
      <c r="J221" s="28"/>
      <c r="K221" s="28"/>
      <c r="L221" s="28"/>
      <c r="M221" s="28"/>
      <c r="N221" s="28"/>
      <c r="O221" s="28">
        <v>186.637</v>
      </c>
      <c r="P221" s="28">
        <v>61.72961</v>
      </c>
      <c r="Q221" s="28"/>
      <c r="R221" s="28"/>
      <c r="S221" s="28">
        <v>28.317</v>
      </c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9">
        <f t="shared" si="141"/>
        <v>276.68361</v>
      </c>
      <c r="AN221" s="30" t="s">
        <v>664</v>
      </c>
      <c r="AO221" s="30" t="s">
        <v>665</v>
      </c>
      <c r="AP221" s="31">
        <f t="shared" si="142"/>
        <v>0</v>
      </c>
      <c r="AQ221" s="31">
        <f t="shared" si="143"/>
        <v>0</v>
      </c>
      <c r="AR221" s="31">
        <f t="shared" si="143"/>
        <v>0</v>
      </c>
      <c r="AS221" s="31">
        <f t="shared" si="143"/>
        <v>0</v>
      </c>
      <c r="AT221" s="31">
        <f t="shared" si="143"/>
        <v>0</v>
      </c>
      <c r="AU221" s="31">
        <f t="shared" si="143"/>
        <v>186.637</v>
      </c>
      <c r="AV221" s="31">
        <f t="shared" si="143"/>
        <v>61.72961</v>
      </c>
      <c r="AW221" s="31">
        <f t="shared" si="143"/>
        <v>0</v>
      </c>
      <c r="AX221" s="31">
        <f t="shared" si="143"/>
        <v>0</v>
      </c>
      <c r="AY221" s="31">
        <f t="shared" si="143"/>
        <v>28.317</v>
      </c>
      <c r="AZ221" s="31">
        <f t="shared" si="143"/>
        <v>0</v>
      </c>
      <c r="BA221" s="31">
        <f t="shared" si="143"/>
        <v>0</v>
      </c>
      <c r="BB221" s="31">
        <f t="shared" si="143"/>
        <v>0</v>
      </c>
      <c r="BC221" s="31">
        <f t="shared" si="143"/>
        <v>0</v>
      </c>
      <c r="BD221" s="31">
        <f t="shared" si="143"/>
        <v>0</v>
      </c>
      <c r="BE221" s="31">
        <f t="shared" si="143"/>
        <v>0</v>
      </c>
      <c r="BF221" s="31" t="e">
        <f>#REF!</f>
        <v>#REF!</v>
      </c>
      <c r="BG221" s="31">
        <f t="shared" si="144"/>
        <v>0</v>
      </c>
      <c r="BH221" s="31">
        <f t="shared" si="144"/>
        <v>0</v>
      </c>
      <c r="BI221" s="31">
        <f t="shared" si="144"/>
        <v>0</v>
      </c>
      <c r="BJ221" s="31">
        <f t="shared" si="144"/>
        <v>0</v>
      </c>
      <c r="BK221" s="31">
        <f t="shared" si="144"/>
        <v>0</v>
      </c>
      <c r="BL221" s="31">
        <f t="shared" si="144"/>
        <v>0</v>
      </c>
      <c r="BM221" s="31">
        <f t="shared" si="144"/>
        <v>0</v>
      </c>
      <c r="BN221" s="31">
        <f t="shared" si="144"/>
        <v>0</v>
      </c>
      <c r="BO221" s="31">
        <f t="shared" si="144"/>
        <v>0</v>
      </c>
      <c r="BP221" s="31">
        <f t="shared" si="144"/>
        <v>0</v>
      </c>
      <c r="BQ221" s="31">
        <f t="shared" si="144"/>
        <v>0</v>
      </c>
      <c r="BR221" s="31">
        <f t="shared" si="144"/>
        <v>0</v>
      </c>
      <c r="BS221" s="31">
        <f t="shared" si="144"/>
        <v>0</v>
      </c>
      <c r="BW221"/>
      <c r="BX221"/>
    </row>
    <row r="222" spans="1:76" s="1" customFormat="1" ht="13.5" customHeight="1">
      <c r="A222" s="10"/>
      <c r="B222" s="25" t="s">
        <v>45</v>
      </c>
      <c r="C222" s="26" t="s">
        <v>46</v>
      </c>
      <c r="D222" s="26" t="s">
        <v>1039</v>
      </c>
      <c r="E222" s="27" t="s">
        <v>47</v>
      </c>
      <c r="F222" s="26" t="s">
        <v>48</v>
      </c>
      <c r="G222" s="26" t="s">
        <v>49</v>
      </c>
      <c r="H222" s="26" t="s">
        <v>50</v>
      </c>
      <c r="I222" s="26" t="s">
        <v>20</v>
      </c>
      <c r="J222" s="28">
        <v>1147.2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>
        <v>167.375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9">
        <f t="shared" si="141"/>
        <v>1314.575</v>
      </c>
      <c r="AN222" s="30" t="s">
        <v>664</v>
      </c>
      <c r="AO222" s="30" t="s">
        <v>665</v>
      </c>
      <c r="AP222" s="31">
        <f t="shared" si="142"/>
        <v>1147.2</v>
      </c>
      <c r="AQ222" s="31">
        <f t="shared" si="143"/>
        <v>0</v>
      </c>
      <c r="AR222" s="31">
        <f t="shared" si="143"/>
        <v>0</v>
      </c>
      <c r="AS222" s="31">
        <f t="shared" si="143"/>
        <v>0</v>
      </c>
      <c r="AT222" s="31">
        <f t="shared" si="143"/>
        <v>0</v>
      </c>
      <c r="AU222" s="31">
        <f t="shared" si="143"/>
        <v>0</v>
      </c>
      <c r="AV222" s="31">
        <f t="shared" si="143"/>
        <v>0</v>
      </c>
      <c r="AW222" s="31">
        <f t="shared" si="143"/>
        <v>0</v>
      </c>
      <c r="AX222" s="31">
        <f t="shared" si="143"/>
        <v>0</v>
      </c>
      <c r="AY222" s="31">
        <f t="shared" si="143"/>
        <v>0</v>
      </c>
      <c r="AZ222" s="31">
        <f t="shared" si="143"/>
        <v>0</v>
      </c>
      <c r="BA222" s="31">
        <f t="shared" si="143"/>
        <v>0</v>
      </c>
      <c r="BB222" s="31">
        <f t="shared" si="143"/>
        <v>0</v>
      </c>
      <c r="BC222" s="31">
        <f t="shared" si="143"/>
        <v>167.375</v>
      </c>
      <c r="BD222" s="31">
        <f t="shared" si="143"/>
        <v>0</v>
      </c>
      <c r="BE222" s="31">
        <f t="shared" si="143"/>
        <v>0</v>
      </c>
      <c r="BF222" s="31" t="e">
        <f>#REF!</f>
        <v>#REF!</v>
      </c>
      <c r="BG222" s="31">
        <f t="shared" si="144"/>
        <v>0</v>
      </c>
      <c r="BH222" s="31">
        <f t="shared" si="144"/>
        <v>0</v>
      </c>
      <c r="BI222" s="31">
        <f t="shared" si="144"/>
        <v>0</v>
      </c>
      <c r="BJ222" s="31">
        <f t="shared" si="144"/>
        <v>0</v>
      </c>
      <c r="BK222" s="31">
        <f t="shared" si="144"/>
        <v>0</v>
      </c>
      <c r="BL222" s="31">
        <f t="shared" si="144"/>
        <v>0</v>
      </c>
      <c r="BM222" s="31">
        <f t="shared" si="144"/>
        <v>0</v>
      </c>
      <c r="BN222" s="31">
        <f t="shared" si="144"/>
        <v>0</v>
      </c>
      <c r="BO222" s="31">
        <f t="shared" si="144"/>
        <v>0</v>
      </c>
      <c r="BP222" s="31">
        <f t="shared" si="144"/>
        <v>0</v>
      </c>
      <c r="BQ222" s="31">
        <f t="shared" si="144"/>
        <v>0</v>
      </c>
      <c r="BR222" s="31">
        <f t="shared" si="144"/>
        <v>0</v>
      </c>
      <c r="BS222" s="31">
        <f t="shared" si="144"/>
        <v>0</v>
      </c>
      <c r="BW222"/>
      <c r="BX222"/>
    </row>
    <row r="223" spans="1:40" s="1" customFormat="1" ht="12" thickBot="1">
      <c r="A223" s="10"/>
      <c r="B223" s="32"/>
      <c r="C223" s="33"/>
      <c r="D223" s="33"/>
      <c r="E223" s="33"/>
      <c r="F223" s="33"/>
      <c r="G223" s="33"/>
      <c r="H223" s="33"/>
      <c r="I223" s="33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5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</row>
    <row r="224" spans="2:74" s="1" customFormat="1" ht="12.75" customHeight="1" thickBot="1">
      <c r="B224" s="11" t="s">
        <v>51</v>
      </c>
      <c r="C224" s="12"/>
      <c r="D224" s="12"/>
      <c r="E224" s="12"/>
      <c r="F224" s="12"/>
      <c r="G224" s="12"/>
      <c r="H224" s="12"/>
      <c r="I224" s="12"/>
      <c r="J224" s="13">
        <f>SUM(J225:J238)</f>
        <v>0</v>
      </c>
      <c r="K224" s="14">
        <f aca="true" t="shared" si="145" ref="K224:AL224">SUM(K225:K238)</f>
        <v>0</v>
      </c>
      <c r="L224" s="15">
        <f t="shared" si="145"/>
        <v>7320.2919999999995</v>
      </c>
      <c r="M224" s="14">
        <f t="shared" si="145"/>
        <v>0</v>
      </c>
      <c r="N224" s="14">
        <f t="shared" si="145"/>
        <v>0</v>
      </c>
      <c r="O224" s="14">
        <f t="shared" si="145"/>
        <v>571.109</v>
      </c>
      <c r="P224" s="14">
        <f t="shared" si="145"/>
        <v>0</v>
      </c>
      <c r="Q224" s="14">
        <f t="shared" si="145"/>
        <v>0</v>
      </c>
      <c r="R224" s="14">
        <f t="shared" si="145"/>
        <v>106.071</v>
      </c>
      <c r="S224" s="14">
        <f t="shared" si="145"/>
        <v>14.316</v>
      </c>
      <c r="T224" s="14">
        <f t="shared" si="145"/>
        <v>0</v>
      </c>
      <c r="U224" s="14">
        <f t="shared" si="145"/>
        <v>0</v>
      </c>
      <c r="V224" s="14">
        <f t="shared" si="145"/>
        <v>0</v>
      </c>
      <c r="W224" s="14">
        <f t="shared" si="145"/>
        <v>207.65</v>
      </c>
      <c r="X224" s="14">
        <f t="shared" si="145"/>
        <v>0</v>
      </c>
      <c r="Y224" s="14">
        <f t="shared" si="145"/>
        <v>0</v>
      </c>
      <c r="Z224" s="14">
        <f t="shared" si="145"/>
        <v>0</v>
      </c>
      <c r="AA224" s="14">
        <f t="shared" si="145"/>
        <v>0</v>
      </c>
      <c r="AB224" s="16">
        <f t="shared" si="145"/>
        <v>0</v>
      </c>
      <c r="AC224" s="16">
        <f t="shared" si="145"/>
        <v>0</v>
      </c>
      <c r="AD224" s="16">
        <f t="shared" si="145"/>
        <v>0</v>
      </c>
      <c r="AE224" s="16">
        <f t="shared" si="145"/>
        <v>0</v>
      </c>
      <c r="AF224" s="16">
        <f t="shared" si="145"/>
        <v>0</v>
      </c>
      <c r="AG224" s="16">
        <f t="shared" si="145"/>
        <v>0</v>
      </c>
      <c r="AH224" s="16">
        <f t="shared" si="145"/>
        <v>0</v>
      </c>
      <c r="AI224" s="16">
        <f t="shared" si="145"/>
        <v>0</v>
      </c>
      <c r="AJ224" s="16">
        <f t="shared" si="145"/>
        <v>0</v>
      </c>
      <c r="AK224" s="16">
        <f t="shared" si="145"/>
        <v>0</v>
      </c>
      <c r="AL224" s="16">
        <f t="shared" si="145"/>
        <v>0</v>
      </c>
      <c r="AM224" s="17">
        <f>SUM(J224:AL224)</f>
        <v>8219.438</v>
      </c>
      <c r="AN224" s="18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</row>
    <row r="225" spans="2:40" s="1" customFormat="1" ht="12.75" customHeight="1">
      <c r="B225" s="20"/>
      <c r="C225" s="21"/>
      <c r="D225" s="21"/>
      <c r="E225" s="21"/>
      <c r="F225" s="21"/>
      <c r="G225" s="21"/>
      <c r="H225" s="21"/>
      <c r="I225" s="21"/>
      <c r="J225" s="22"/>
      <c r="K225" s="22"/>
      <c r="L225" s="23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4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</row>
    <row r="226" spans="1:76" s="1" customFormat="1" ht="13.5" customHeight="1">
      <c r="A226" s="10"/>
      <c r="B226" s="25" t="s">
        <v>52</v>
      </c>
      <c r="C226" s="26" t="s">
        <v>53</v>
      </c>
      <c r="D226" s="26" t="s">
        <v>657</v>
      </c>
      <c r="E226" s="27" t="s">
        <v>54</v>
      </c>
      <c r="F226" s="26" t="s">
        <v>55</v>
      </c>
      <c r="G226" s="26" t="s">
        <v>56</v>
      </c>
      <c r="H226" s="26" t="s">
        <v>657</v>
      </c>
      <c r="I226" s="26" t="s">
        <v>663</v>
      </c>
      <c r="J226" s="28"/>
      <c r="K226" s="28"/>
      <c r="L226" s="28"/>
      <c r="M226" s="28"/>
      <c r="N226" s="28"/>
      <c r="O226" s="28"/>
      <c r="P226" s="28"/>
      <c r="Q226" s="28"/>
      <c r="R226" s="28">
        <v>0.233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9">
        <f aca="true" t="shared" si="146" ref="AM226:AM237">SUM(J226:AL226)</f>
        <v>0.233</v>
      </c>
      <c r="AN226" s="30" t="s">
        <v>664</v>
      </c>
      <c r="AO226" s="30" t="s">
        <v>665</v>
      </c>
      <c r="AP226" s="31">
        <f aca="true" t="shared" si="147" ref="AP226:AP237">J226</f>
        <v>0</v>
      </c>
      <c r="AQ226" s="31">
        <f aca="true" t="shared" si="148" ref="AQ226:BE237">K226</f>
        <v>0</v>
      </c>
      <c r="AR226" s="31">
        <f t="shared" si="148"/>
        <v>0</v>
      </c>
      <c r="AS226" s="31">
        <f t="shared" si="148"/>
        <v>0</v>
      </c>
      <c r="AT226" s="31">
        <f t="shared" si="148"/>
        <v>0</v>
      </c>
      <c r="AU226" s="31">
        <f t="shared" si="148"/>
        <v>0</v>
      </c>
      <c r="AV226" s="31">
        <f t="shared" si="148"/>
        <v>0</v>
      </c>
      <c r="AW226" s="31">
        <f t="shared" si="148"/>
        <v>0</v>
      </c>
      <c r="AX226" s="31">
        <f t="shared" si="148"/>
        <v>0.233</v>
      </c>
      <c r="AY226" s="31">
        <f t="shared" si="148"/>
        <v>0</v>
      </c>
      <c r="AZ226" s="31">
        <f t="shared" si="148"/>
        <v>0</v>
      </c>
      <c r="BA226" s="31">
        <f t="shared" si="148"/>
        <v>0</v>
      </c>
      <c r="BB226" s="31">
        <f t="shared" si="148"/>
        <v>0</v>
      </c>
      <c r="BC226" s="31">
        <f t="shared" si="148"/>
        <v>0</v>
      </c>
      <c r="BD226" s="31">
        <f t="shared" si="148"/>
        <v>0</v>
      </c>
      <c r="BE226" s="31">
        <f t="shared" si="148"/>
        <v>0</v>
      </c>
      <c r="BF226" s="31" t="e">
        <f>#REF!</f>
        <v>#REF!</v>
      </c>
      <c r="BG226" s="31">
        <f aca="true" t="shared" si="149" ref="BG226:BS237">Z226</f>
        <v>0</v>
      </c>
      <c r="BH226" s="31">
        <f t="shared" si="149"/>
        <v>0</v>
      </c>
      <c r="BI226" s="31">
        <f t="shared" si="149"/>
        <v>0</v>
      </c>
      <c r="BJ226" s="31">
        <f t="shared" si="149"/>
        <v>0</v>
      </c>
      <c r="BK226" s="31">
        <f t="shared" si="149"/>
        <v>0</v>
      </c>
      <c r="BL226" s="31">
        <f t="shared" si="149"/>
        <v>0</v>
      </c>
      <c r="BM226" s="31">
        <f t="shared" si="149"/>
        <v>0</v>
      </c>
      <c r="BN226" s="31">
        <f t="shared" si="149"/>
        <v>0</v>
      </c>
      <c r="BO226" s="31">
        <f t="shared" si="149"/>
        <v>0</v>
      </c>
      <c r="BP226" s="31">
        <f t="shared" si="149"/>
        <v>0</v>
      </c>
      <c r="BQ226" s="31">
        <f t="shared" si="149"/>
        <v>0</v>
      </c>
      <c r="BR226" s="31">
        <f t="shared" si="149"/>
        <v>0</v>
      </c>
      <c r="BS226" s="31">
        <f t="shared" si="149"/>
        <v>0</v>
      </c>
      <c r="BW226"/>
      <c r="BX226"/>
    </row>
    <row r="227" spans="1:76" s="1" customFormat="1" ht="13.5" customHeight="1">
      <c r="A227" s="10"/>
      <c r="B227" s="25" t="s">
        <v>57</v>
      </c>
      <c r="C227" s="26" t="s">
        <v>58</v>
      </c>
      <c r="D227" s="26" t="s">
        <v>657</v>
      </c>
      <c r="E227" s="27" t="s">
        <v>59</v>
      </c>
      <c r="F227" s="26" t="s">
        <v>657</v>
      </c>
      <c r="G227" s="26" t="s">
        <v>60</v>
      </c>
      <c r="H227" s="26" t="s">
        <v>657</v>
      </c>
      <c r="I227" s="26" t="s">
        <v>663</v>
      </c>
      <c r="J227" s="28"/>
      <c r="K227" s="28"/>
      <c r="L227" s="28"/>
      <c r="M227" s="28"/>
      <c r="N227" s="28"/>
      <c r="O227" s="28"/>
      <c r="P227" s="28"/>
      <c r="Q227" s="28"/>
      <c r="R227" s="28">
        <v>51.002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9">
        <f t="shared" si="146"/>
        <v>51.002</v>
      </c>
      <c r="AN227" s="30" t="s">
        <v>664</v>
      </c>
      <c r="AO227" s="30" t="s">
        <v>665</v>
      </c>
      <c r="AP227" s="31">
        <f t="shared" si="147"/>
        <v>0</v>
      </c>
      <c r="AQ227" s="31">
        <f t="shared" si="148"/>
        <v>0</v>
      </c>
      <c r="AR227" s="31">
        <f t="shared" si="148"/>
        <v>0</v>
      </c>
      <c r="AS227" s="31">
        <f t="shared" si="148"/>
        <v>0</v>
      </c>
      <c r="AT227" s="31">
        <f t="shared" si="148"/>
        <v>0</v>
      </c>
      <c r="AU227" s="31">
        <f t="shared" si="148"/>
        <v>0</v>
      </c>
      <c r="AV227" s="31">
        <f t="shared" si="148"/>
        <v>0</v>
      </c>
      <c r="AW227" s="31">
        <f t="shared" si="148"/>
        <v>0</v>
      </c>
      <c r="AX227" s="31">
        <f t="shared" si="148"/>
        <v>51.002</v>
      </c>
      <c r="AY227" s="31">
        <f t="shared" si="148"/>
        <v>0</v>
      </c>
      <c r="AZ227" s="31">
        <f t="shared" si="148"/>
        <v>0</v>
      </c>
      <c r="BA227" s="31">
        <f t="shared" si="148"/>
        <v>0</v>
      </c>
      <c r="BB227" s="31">
        <f t="shared" si="148"/>
        <v>0</v>
      </c>
      <c r="BC227" s="31">
        <f t="shared" si="148"/>
        <v>0</v>
      </c>
      <c r="BD227" s="31">
        <f t="shared" si="148"/>
        <v>0</v>
      </c>
      <c r="BE227" s="31">
        <f t="shared" si="148"/>
        <v>0</v>
      </c>
      <c r="BF227" s="31" t="e">
        <f>#REF!</f>
        <v>#REF!</v>
      </c>
      <c r="BG227" s="31">
        <f t="shared" si="149"/>
        <v>0</v>
      </c>
      <c r="BH227" s="31">
        <f t="shared" si="149"/>
        <v>0</v>
      </c>
      <c r="BI227" s="31">
        <f t="shared" si="149"/>
        <v>0</v>
      </c>
      <c r="BJ227" s="31">
        <f t="shared" si="149"/>
        <v>0</v>
      </c>
      <c r="BK227" s="31">
        <f t="shared" si="149"/>
        <v>0</v>
      </c>
      <c r="BL227" s="31">
        <f t="shared" si="149"/>
        <v>0</v>
      </c>
      <c r="BM227" s="31">
        <f t="shared" si="149"/>
        <v>0</v>
      </c>
      <c r="BN227" s="31">
        <f t="shared" si="149"/>
        <v>0</v>
      </c>
      <c r="BO227" s="31">
        <f t="shared" si="149"/>
        <v>0</v>
      </c>
      <c r="BP227" s="31">
        <f t="shared" si="149"/>
        <v>0</v>
      </c>
      <c r="BQ227" s="31">
        <f t="shared" si="149"/>
        <v>0</v>
      </c>
      <c r="BR227" s="31">
        <f t="shared" si="149"/>
        <v>0</v>
      </c>
      <c r="BS227" s="31">
        <f t="shared" si="149"/>
        <v>0</v>
      </c>
      <c r="BW227"/>
      <c r="BX227"/>
    </row>
    <row r="228" spans="1:76" s="1" customFormat="1" ht="13.5" customHeight="1">
      <c r="A228" s="10"/>
      <c r="B228" s="25" t="s">
        <v>61</v>
      </c>
      <c r="C228" s="26" t="s">
        <v>62</v>
      </c>
      <c r="D228" s="26" t="s">
        <v>657</v>
      </c>
      <c r="E228" s="27" t="s">
        <v>63</v>
      </c>
      <c r="F228" s="26" t="s">
        <v>64</v>
      </c>
      <c r="G228" s="26" t="s">
        <v>65</v>
      </c>
      <c r="H228" s="26" t="s">
        <v>657</v>
      </c>
      <c r="I228" s="26" t="s">
        <v>663</v>
      </c>
      <c r="J228" s="28"/>
      <c r="K228" s="28"/>
      <c r="L228" s="28">
        <v>2341.426</v>
      </c>
      <c r="M228" s="28"/>
      <c r="N228" s="28"/>
      <c r="O228" s="28"/>
      <c r="P228" s="28"/>
      <c r="Q228" s="28"/>
      <c r="R228" s="28">
        <v>24.848</v>
      </c>
      <c r="S228" s="28"/>
      <c r="T228" s="28"/>
      <c r="U228" s="28"/>
      <c r="V228" s="28"/>
      <c r="W228" s="28">
        <v>65.9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9">
        <f t="shared" si="146"/>
        <v>2432.174</v>
      </c>
      <c r="AN228" s="30" t="s">
        <v>664</v>
      </c>
      <c r="AO228" s="30" t="s">
        <v>665</v>
      </c>
      <c r="AP228" s="31">
        <f t="shared" si="147"/>
        <v>0</v>
      </c>
      <c r="AQ228" s="31">
        <f t="shared" si="148"/>
        <v>0</v>
      </c>
      <c r="AR228" s="31">
        <f t="shared" si="148"/>
        <v>2341.426</v>
      </c>
      <c r="AS228" s="31">
        <f t="shared" si="148"/>
        <v>0</v>
      </c>
      <c r="AT228" s="31">
        <f t="shared" si="148"/>
        <v>0</v>
      </c>
      <c r="AU228" s="31">
        <f t="shared" si="148"/>
        <v>0</v>
      </c>
      <c r="AV228" s="31">
        <f t="shared" si="148"/>
        <v>0</v>
      </c>
      <c r="AW228" s="31">
        <f t="shared" si="148"/>
        <v>0</v>
      </c>
      <c r="AX228" s="31">
        <f t="shared" si="148"/>
        <v>24.848</v>
      </c>
      <c r="AY228" s="31">
        <f t="shared" si="148"/>
        <v>0</v>
      </c>
      <c r="AZ228" s="31">
        <f t="shared" si="148"/>
        <v>0</v>
      </c>
      <c r="BA228" s="31">
        <f t="shared" si="148"/>
        <v>0</v>
      </c>
      <c r="BB228" s="31">
        <f t="shared" si="148"/>
        <v>0</v>
      </c>
      <c r="BC228" s="31">
        <f t="shared" si="148"/>
        <v>65.9</v>
      </c>
      <c r="BD228" s="31">
        <f t="shared" si="148"/>
        <v>0</v>
      </c>
      <c r="BE228" s="31">
        <f t="shared" si="148"/>
        <v>0</v>
      </c>
      <c r="BF228" s="31" t="e">
        <f>#REF!</f>
        <v>#REF!</v>
      </c>
      <c r="BG228" s="31">
        <f t="shared" si="149"/>
        <v>0</v>
      </c>
      <c r="BH228" s="31">
        <f t="shared" si="149"/>
        <v>0</v>
      </c>
      <c r="BI228" s="31">
        <f t="shared" si="149"/>
        <v>0</v>
      </c>
      <c r="BJ228" s="31">
        <f t="shared" si="149"/>
        <v>0</v>
      </c>
      <c r="BK228" s="31">
        <f t="shared" si="149"/>
        <v>0</v>
      </c>
      <c r="BL228" s="31">
        <f t="shared" si="149"/>
        <v>0</v>
      </c>
      <c r="BM228" s="31">
        <f t="shared" si="149"/>
        <v>0</v>
      </c>
      <c r="BN228" s="31">
        <f t="shared" si="149"/>
        <v>0</v>
      </c>
      <c r="BO228" s="31">
        <f t="shared" si="149"/>
        <v>0</v>
      </c>
      <c r="BP228" s="31">
        <f t="shared" si="149"/>
        <v>0</v>
      </c>
      <c r="BQ228" s="31">
        <f t="shared" si="149"/>
        <v>0</v>
      </c>
      <c r="BR228" s="31">
        <f t="shared" si="149"/>
        <v>0</v>
      </c>
      <c r="BS228" s="31">
        <f t="shared" si="149"/>
        <v>0</v>
      </c>
      <c r="BW228"/>
      <c r="BX228"/>
    </row>
    <row r="229" spans="1:76" s="1" customFormat="1" ht="13.5" customHeight="1">
      <c r="A229" s="10"/>
      <c r="B229" s="25" t="s">
        <v>66</v>
      </c>
      <c r="C229" s="26" t="s">
        <v>67</v>
      </c>
      <c r="D229" s="26" t="s">
        <v>657</v>
      </c>
      <c r="E229" s="27" t="s">
        <v>657</v>
      </c>
      <c r="F229" s="26" t="s">
        <v>657</v>
      </c>
      <c r="G229" s="26" t="s">
        <v>60</v>
      </c>
      <c r="H229" s="26" t="s">
        <v>657</v>
      </c>
      <c r="I229" s="26" t="s">
        <v>663</v>
      </c>
      <c r="J229" s="28"/>
      <c r="K229" s="28"/>
      <c r="L229" s="28"/>
      <c r="M229" s="28"/>
      <c r="N229" s="28"/>
      <c r="O229" s="28"/>
      <c r="P229" s="28"/>
      <c r="Q229" s="28"/>
      <c r="R229" s="28">
        <v>1.217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9">
        <f t="shared" si="146"/>
        <v>1.217</v>
      </c>
      <c r="AN229" s="30" t="s">
        <v>664</v>
      </c>
      <c r="AO229" s="30" t="s">
        <v>665</v>
      </c>
      <c r="AP229" s="31">
        <f t="shared" si="147"/>
        <v>0</v>
      </c>
      <c r="AQ229" s="31">
        <f t="shared" si="148"/>
        <v>0</v>
      </c>
      <c r="AR229" s="31">
        <f t="shared" si="148"/>
        <v>0</v>
      </c>
      <c r="AS229" s="31">
        <f t="shared" si="148"/>
        <v>0</v>
      </c>
      <c r="AT229" s="31">
        <f t="shared" si="148"/>
        <v>0</v>
      </c>
      <c r="AU229" s="31">
        <f t="shared" si="148"/>
        <v>0</v>
      </c>
      <c r="AV229" s="31">
        <f t="shared" si="148"/>
        <v>0</v>
      </c>
      <c r="AW229" s="31">
        <f t="shared" si="148"/>
        <v>0</v>
      </c>
      <c r="AX229" s="31">
        <f t="shared" si="148"/>
        <v>1.217</v>
      </c>
      <c r="AY229" s="31">
        <f t="shared" si="148"/>
        <v>0</v>
      </c>
      <c r="AZ229" s="31">
        <f t="shared" si="148"/>
        <v>0</v>
      </c>
      <c r="BA229" s="31">
        <f t="shared" si="148"/>
        <v>0</v>
      </c>
      <c r="BB229" s="31">
        <f t="shared" si="148"/>
        <v>0</v>
      </c>
      <c r="BC229" s="31">
        <f t="shared" si="148"/>
        <v>0</v>
      </c>
      <c r="BD229" s="31">
        <f t="shared" si="148"/>
        <v>0</v>
      </c>
      <c r="BE229" s="31">
        <f t="shared" si="148"/>
        <v>0</v>
      </c>
      <c r="BF229" s="31" t="e">
        <f>#REF!</f>
        <v>#REF!</v>
      </c>
      <c r="BG229" s="31">
        <f t="shared" si="149"/>
        <v>0</v>
      </c>
      <c r="BH229" s="31">
        <f t="shared" si="149"/>
        <v>0</v>
      </c>
      <c r="BI229" s="31">
        <f t="shared" si="149"/>
        <v>0</v>
      </c>
      <c r="BJ229" s="31">
        <f t="shared" si="149"/>
        <v>0</v>
      </c>
      <c r="BK229" s="31">
        <f t="shared" si="149"/>
        <v>0</v>
      </c>
      <c r="BL229" s="31">
        <f t="shared" si="149"/>
        <v>0</v>
      </c>
      <c r="BM229" s="31">
        <f t="shared" si="149"/>
        <v>0</v>
      </c>
      <c r="BN229" s="31">
        <f t="shared" si="149"/>
        <v>0</v>
      </c>
      <c r="BO229" s="31">
        <f t="shared" si="149"/>
        <v>0</v>
      </c>
      <c r="BP229" s="31">
        <f t="shared" si="149"/>
        <v>0</v>
      </c>
      <c r="BQ229" s="31">
        <f t="shared" si="149"/>
        <v>0</v>
      </c>
      <c r="BR229" s="31">
        <f t="shared" si="149"/>
        <v>0</v>
      </c>
      <c r="BS229" s="31">
        <f t="shared" si="149"/>
        <v>0</v>
      </c>
      <c r="BW229"/>
      <c r="BX229"/>
    </row>
    <row r="230" spans="1:76" s="1" customFormat="1" ht="13.5" customHeight="1">
      <c r="A230" s="10"/>
      <c r="B230" s="25" t="s">
        <v>68</v>
      </c>
      <c r="C230" s="26" t="s">
        <v>69</v>
      </c>
      <c r="D230" s="26" t="s">
        <v>788</v>
      </c>
      <c r="E230" s="27" t="s">
        <v>70</v>
      </c>
      <c r="F230" s="26" t="s">
        <v>71</v>
      </c>
      <c r="G230" s="26" t="s">
        <v>72</v>
      </c>
      <c r="H230" s="26" t="s">
        <v>73</v>
      </c>
      <c r="I230" s="26" t="s">
        <v>74</v>
      </c>
      <c r="J230" s="28"/>
      <c r="K230" s="28"/>
      <c r="L230" s="28">
        <v>4978.866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>
        <v>141.75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9">
        <f t="shared" si="146"/>
        <v>5120.616</v>
      </c>
      <c r="AN230" s="30" t="s">
        <v>664</v>
      </c>
      <c r="AO230" s="30" t="s">
        <v>665</v>
      </c>
      <c r="AP230" s="31">
        <f t="shared" si="147"/>
        <v>0</v>
      </c>
      <c r="AQ230" s="31">
        <f t="shared" si="148"/>
        <v>0</v>
      </c>
      <c r="AR230" s="31">
        <f t="shared" si="148"/>
        <v>4978.866</v>
      </c>
      <c r="AS230" s="31">
        <f t="shared" si="148"/>
        <v>0</v>
      </c>
      <c r="AT230" s="31">
        <f t="shared" si="148"/>
        <v>0</v>
      </c>
      <c r="AU230" s="31">
        <f t="shared" si="148"/>
        <v>0</v>
      </c>
      <c r="AV230" s="31">
        <f t="shared" si="148"/>
        <v>0</v>
      </c>
      <c r="AW230" s="31">
        <f t="shared" si="148"/>
        <v>0</v>
      </c>
      <c r="AX230" s="31">
        <f t="shared" si="148"/>
        <v>0</v>
      </c>
      <c r="AY230" s="31">
        <f t="shared" si="148"/>
        <v>0</v>
      </c>
      <c r="AZ230" s="31">
        <f t="shared" si="148"/>
        <v>0</v>
      </c>
      <c r="BA230" s="31">
        <f t="shared" si="148"/>
        <v>0</v>
      </c>
      <c r="BB230" s="31">
        <f t="shared" si="148"/>
        <v>0</v>
      </c>
      <c r="BC230" s="31">
        <f t="shared" si="148"/>
        <v>141.75</v>
      </c>
      <c r="BD230" s="31">
        <f t="shared" si="148"/>
        <v>0</v>
      </c>
      <c r="BE230" s="31">
        <f t="shared" si="148"/>
        <v>0</v>
      </c>
      <c r="BF230" s="31" t="e">
        <f>#REF!</f>
        <v>#REF!</v>
      </c>
      <c r="BG230" s="31">
        <f t="shared" si="149"/>
        <v>0</v>
      </c>
      <c r="BH230" s="31">
        <f t="shared" si="149"/>
        <v>0</v>
      </c>
      <c r="BI230" s="31">
        <f t="shared" si="149"/>
        <v>0</v>
      </c>
      <c r="BJ230" s="31">
        <f t="shared" si="149"/>
        <v>0</v>
      </c>
      <c r="BK230" s="31">
        <f t="shared" si="149"/>
        <v>0</v>
      </c>
      <c r="BL230" s="31">
        <f t="shared" si="149"/>
        <v>0</v>
      </c>
      <c r="BM230" s="31">
        <f t="shared" si="149"/>
        <v>0</v>
      </c>
      <c r="BN230" s="31">
        <f t="shared" si="149"/>
        <v>0</v>
      </c>
      <c r="BO230" s="31">
        <f t="shared" si="149"/>
        <v>0</v>
      </c>
      <c r="BP230" s="31">
        <f t="shared" si="149"/>
        <v>0</v>
      </c>
      <c r="BQ230" s="31">
        <f t="shared" si="149"/>
        <v>0</v>
      </c>
      <c r="BR230" s="31">
        <f t="shared" si="149"/>
        <v>0</v>
      </c>
      <c r="BS230" s="31">
        <f t="shared" si="149"/>
        <v>0</v>
      </c>
      <c r="BW230"/>
      <c r="BX230"/>
    </row>
    <row r="231" spans="1:76" s="1" customFormat="1" ht="13.5" customHeight="1">
      <c r="A231" s="10"/>
      <c r="B231" s="25" t="s">
        <v>75</v>
      </c>
      <c r="C231" s="26" t="s">
        <v>76</v>
      </c>
      <c r="D231" s="26" t="s">
        <v>657</v>
      </c>
      <c r="E231" s="27" t="s">
        <v>77</v>
      </c>
      <c r="F231" s="26" t="s">
        <v>78</v>
      </c>
      <c r="G231" s="26" t="s">
        <v>79</v>
      </c>
      <c r="H231" s="26" t="s">
        <v>657</v>
      </c>
      <c r="I231" s="26" t="s">
        <v>663</v>
      </c>
      <c r="J231" s="28"/>
      <c r="K231" s="28"/>
      <c r="L231" s="28"/>
      <c r="M231" s="28"/>
      <c r="N231" s="28"/>
      <c r="O231" s="28"/>
      <c r="P231" s="28"/>
      <c r="Q231" s="28"/>
      <c r="R231" s="28">
        <v>2.73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9">
        <f t="shared" si="146"/>
        <v>2.73</v>
      </c>
      <c r="AN231" s="30" t="s">
        <v>664</v>
      </c>
      <c r="AO231" s="30" t="s">
        <v>665</v>
      </c>
      <c r="AP231" s="31">
        <f t="shared" si="147"/>
        <v>0</v>
      </c>
      <c r="AQ231" s="31">
        <f t="shared" si="148"/>
        <v>0</v>
      </c>
      <c r="AR231" s="31">
        <f t="shared" si="148"/>
        <v>0</v>
      </c>
      <c r="AS231" s="31">
        <f t="shared" si="148"/>
        <v>0</v>
      </c>
      <c r="AT231" s="31">
        <f t="shared" si="148"/>
        <v>0</v>
      </c>
      <c r="AU231" s="31">
        <f t="shared" si="148"/>
        <v>0</v>
      </c>
      <c r="AV231" s="31">
        <f t="shared" si="148"/>
        <v>0</v>
      </c>
      <c r="AW231" s="31">
        <f t="shared" si="148"/>
        <v>0</v>
      </c>
      <c r="AX231" s="31">
        <f t="shared" si="148"/>
        <v>2.73</v>
      </c>
      <c r="AY231" s="31">
        <f t="shared" si="148"/>
        <v>0</v>
      </c>
      <c r="AZ231" s="31">
        <f t="shared" si="148"/>
        <v>0</v>
      </c>
      <c r="BA231" s="31">
        <f t="shared" si="148"/>
        <v>0</v>
      </c>
      <c r="BB231" s="31">
        <f t="shared" si="148"/>
        <v>0</v>
      </c>
      <c r="BC231" s="31">
        <f t="shared" si="148"/>
        <v>0</v>
      </c>
      <c r="BD231" s="31">
        <f t="shared" si="148"/>
        <v>0</v>
      </c>
      <c r="BE231" s="31">
        <f t="shared" si="148"/>
        <v>0</v>
      </c>
      <c r="BF231" s="31" t="e">
        <f>#REF!</f>
        <v>#REF!</v>
      </c>
      <c r="BG231" s="31">
        <f t="shared" si="149"/>
        <v>0</v>
      </c>
      <c r="BH231" s="31">
        <f t="shared" si="149"/>
        <v>0</v>
      </c>
      <c r="BI231" s="31">
        <f t="shared" si="149"/>
        <v>0</v>
      </c>
      <c r="BJ231" s="31">
        <f t="shared" si="149"/>
        <v>0</v>
      </c>
      <c r="BK231" s="31">
        <f t="shared" si="149"/>
        <v>0</v>
      </c>
      <c r="BL231" s="31">
        <f t="shared" si="149"/>
        <v>0</v>
      </c>
      <c r="BM231" s="31">
        <f t="shared" si="149"/>
        <v>0</v>
      </c>
      <c r="BN231" s="31">
        <f t="shared" si="149"/>
        <v>0</v>
      </c>
      <c r="BO231" s="31">
        <f t="shared" si="149"/>
        <v>0</v>
      </c>
      <c r="BP231" s="31">
        <f t="shared" si="149"/>
        <v>0</v>
      </c>
      <c r="BQ231" s="31">
        <f t="shared" si="149"/>
        <v>0</v>
      </c>
      <c r="BR231" s="31">
        <f t="shared" si="149"/>
        <v>0</v>
      </c>
      <c r="BS231" s="31">
        <f t="shared" si="149"/>
        <v>0</v>
      </c>
      <c r="BW231"/>
      <c r="BX231"/>
    </row>
    <row r="232" spans="1:76" s="1" customFormat="1" ht="13.5" customHeight="1">
      <c r="A232" s="10"/>
      <c r="B232" s="25" t="s">
        <v>80</v>
      </c>
      <c r="C232" s="26" t="s">
        <v>81</v>
      </c>
      <c r="D232" s="26" t="s">
        <v>657</v>
      </c>
      <c r="E232" s="27" t="s">
        <v>82</v>
      </c>
      <c r="F232" s="26" t="s">
        <v>83</v>
      </c>
      <c r="G232" s="26" t="s">
        <v>79</v>
      </c>
      <c r="H232" s="26" t="s">
        <v>657</v>
      </c>
      <c r="I232" s="26" t="s">
        <v>663</v>
      </c>
      <c r="J232" s="28"/>
      <c r="K232" s="28"/>
      <c r="L232" s="28"/>
      <c r="M232" s="28"/>
      <c r="N232" s="28"/>
      <c r="O232" s="28"/>
      <c r="P232" s="28"/>
      <c r="Q232" s="28"/>
      <c r="R232" s="28">
        <v>17.995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9">
        <f t="shared" si="146"/>
        <v>17.995</v>
      </c>
      <c r="AN232" s="30" t="s">
        <v>664</v>
      </c>
      <c r="AO232" s="30" t="s">
        <v>665</v>
      </c>
      <c r="AP232" s="31">
        <f t="shared" si="147"/>
        <v>0</v>
      </c>
      <c r="AQ232" s="31">
        <f t="shared" si="148"/>
        <v>0</v>
      </c>
      <c r="AR232" s="31">
        <f t="shared" si="148"/>
        <v>0</v>
      </c>
      <c r="AS232" s="31">
        <f t="shared" si="148"/>
        <v>0</v>
      </c>
      <c r="AT232" s="31">
        <f t="shared" si="148"/>
        <v>0</v>
      </c>
      <c r="AU232" s="31">
        <f t="shared" si="148"/>
        <v>0</v>
      </c>
      <c r="AV232" s="31">
        <f t="shared" si="148"/>
        <v>0</v>
      </c>
      <c r="AW232" s="31">
        <f t="shared" si="148"/>
        <v>0</v>
      </c>
      <c r="AX232" s="31">
        <f t="shared" si="148"/>
        <v>17.995</v>
      </c>
      <c r="AY232" s="31">
        <f t="shared" si="148"/>
        <v>0</v>
      </c>
      <c r="AZ232" s="31">
        <f t="shared" si="148"/>
        <v>0</v>
      </c>
      <c r="BA232" s="31">
        <f t="shared" si="148"/>
        <v>0</v>
      </c>
      <c r="BB232" s="31">
        <f t="shared" si="148"/>
        <v>0</v>
      </c>
      <c r="BC232" s="31">
        <f t="shared" si="148"/>
        <v>0</v>
      </c>
      <c r="BD232" s="31">
        <f t="shared" si="148"/>
        <v>0</v>
      </c>
      <c r="BE232" s="31">
        <f t="shared" si="148"/>
        <v>0</v>
      </c>
      <c r="BF232" s="31" t="e">
        <f>#REF!</f>
        <v>#REF!</v>
      </c>
      <c r="BG232" s="31">
        <f t="shared" si="149"/>
        <v>0</v>
      </c>
      <c r="BH232" s="31">
        <f t="shared" si="149"/>
        <v>0</v>
      </c>
      <c r="BI232" s="31">
        <f t="shared" si="149"/>
        <v>0</v>
      </c>
      <c r="BJ232" s="31">
        <f t="shared" si="149"/>
        <v>0</v>
      </c>
      <c r="BK232" s="31">
        <f t="shared" si="149"/>
        <v>0</v>
      </c>
      <c r="BL232" s="31">
        <f t="shared" si="149"/>
        <v>0</v>
      </c>
      <c r="BM232" s="31">
        <f t="shared" si="149"/>
        <v>0</v>
      </c>
      <c r="BN232" s="31">
        <f t="shared" si="149"/>
        <v>0</v>
      </c>
      <c r="BO232" s="31">
        <f t="shared" si="149"/>
        <v>0</v>
      </c>
      <c r="BP232" s="31">
        <f t="shared" si="149"/>
        <v>0</v>
      </c>
      <c r="BQ232" s="31">
        <f t="shared" si="149"/>
        <v>0</v>
      </c>
      <c r="BR232" s="31">
        <f t="shared" si="149"/>
        <v>0</v>
      </c>
      <c r="BS232" s="31">
        <f t="shared" si="149"/>
        <v>0</v>
      </c>
      <c r="BW232"/>
      <c r="BX232"/>
    </row>
    <row r="233" spans="1:76" s="1" customFormat="1" ht="13.5" customHeight="1">
      <c r="A233" s="10"/>
      <c r="B233" s="25" t="s">
        <v>84</v>
      </c>
      <c r="C233" s="26" t="s">
        <v>85</v>
      </c>
      <c r="D233" s="26" t="s">
        <v>657</v>
      </c>
      <c r="E233" s="27" t="s">
        <v>86</v>
      </c>
      <c r="F233" s="26" t="s">
        <v>657</v>
      </c>
      <c r="G233" s="26" t="s">
        <v>60</v>
      </c>
      <c r="H233" s="26" t="s">
        <v>87</v>
      </c>
      <c r="I233" s="26" t="s">
        <v>663</v>
      </c>
      <c r="J233" s="28"/>
      <c r="K233" s="28"/>
      <c r="L233" s="28"/>
      <c r="M233" s="28"/>
      <c r="N233" s="28"/>
      <c r="O233" s="28">
        <v>571.109</v>
      </c>
      <c r="P233" s="28"/>
      <c r="Q233" s="28"/>
      <c r="R233" s="28"/>
      <c r="S233" s="28">
        <v>14.316</v>
      </c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9">
        <f t="shared" si="146"/>
        <v>585.4250000000001</v>
      </c>
      <c r="AN233" s="30" t="s">
        <v>664</v>
      </c>
      <c r="AO233" s="30" t="s">
        <v>665</v>
      </c>
      <c r="AP233" s="31">
        <f t="shared" si="147"/>
        <v>0</v>
      </c>
      <c r="AQ233" s="31">
        <f t="shared" si="148"/>
        <v>0</v>
      </c>
      <c r="AR233" s="31">
        <f t="shared" si="148"/>
        <v>0</v>
      </c>
      <c r="AS233" s="31">
        <f t="shared" si="148"/>
        <v>0</v>
      </c>
      <c r="AT233" s="31">
        <f t="shared" si="148"/>
        <v>0</v>
      </c>
      <c r="AU233" s="31">
        <f t="shared" si="148"/>
        <v>571.109</v>
      </c>
      <c r="AV233" s="31">
        <f t="shared" si="148"/>
        <v>0</v>
      </c>
      <c r="AW233" s="31">
        <f t="shared" si="148"/>
        <v>0</v>
      </c>
      <c r="AX233" s="31">
        <f t="shared" si="148"/>
        <v>0</v>
      </c>
      <c r="AY233" s="31">
        <f t="shared" si="148"/>
        <v>14.316</v>
      </c>
      <c r="AZ233" s="31">
        <f t="shared" si="148"/>
        <v>0</v>
      </c>
      <c r="BA233" s="31">
        <f t="shared" si="148"/>
        <v>0</v>
      </c>
      <c r="BB233" s="31">
        <f t="shared" si="148"/>
        <v>0</v>
      </c>
      <c r="BC233" s="31">
        <f t="shared" si="148"/>
        <v>0</v>
      </c>
      <c r="BD233" s="31">
        <f t="shared" si="148"/>
        <v>0</v>
      </c>
      <c r="BE233" s="31">
        <f t="shared" si="148"/>
        <v>0</v>
      </c>
      <c r="BF233" s="31" t="e">
        <f>#REF!</f>
        <v>#REF!</v>
      </c>
      <c r="BG233" s="31">
        <f t="shared" si="149"/>
        <v>0</v>
      </c>
      <c r="BH233" s="31">
        <f t="shared" si="149"/>
        <v>0</v>
      </c>
      <c r="BI233" s="31">
        <f t="shared" si="149"/>
        <v>0</v>
      </c>
      <c r="BJ233" s="31">
        <f t="shared" si="149"/>
        <v>0</v>
      </c>
      <c r="BK233" s="31">
        <f t="shared" si="149"/>
        <v>0</v>
      </c>
      <c r="BL233" s="31">
        <f t="shared" si="149"/>
        <v>0</v>
      </c>
      <c r="BM233" s="31">
        <f t="shared" si="149"/>
        <v>0</v>
      </c>
      <c r="BN233" s="31">
        <f t="shared" si="149"/>
        <v>0</v>
      </c>
      <c r="BO233" s="31">
        <f t="shared" si="149"/>
        <v>0</v>
      </c>
      <c r="BP233" s="31">
        <f t="shared" si="149"/>
        <v>0</v>
      </c>
      <c r="BQ233" s="31">
        <f t="shared" si="149"/>
        <v>0</v>
      </c>
      <c r="BR233" s="31">
        <f t="shared" si="149"/>
        <v>0</v>
      </c>
      <c r="BS233" s="31">
        <f t="shared" si="149"/>
        <v>0</v>
      </c>
      <c r="BW233"/>
      <c r="BX233"/>
    </row>
    <row r="234" spans="1:76" s="1" customFormat="1" ht="13.5" customHeight="1">
      <c r="A234" s="10"/>
      <c r="B234" s="25" t="s">
        <v>88</v>
      </c>
      <c r="C234" s="26" t="s">
        <v>89</v>
      </c>
      <c r="D234" s="26" t="s">
        <v>657</v>
      </c>
      <c r="E234" s="27" t="s">
        <v>90</v>
      </c>
      <c r="F234" s="26" t="s">
        <v>91</v>
      </c>
      <c r="G234" s="26" t="s">
        <v>79</v>
      </c>
      <c r="H234" s="26" t="s">
        <v>657</v>
      </c>
      <c r="I234" s="26" t="s">
        <v>663</v>
      </c>
      <c r="J234" s="28"/>
      <c r="K234" s="28"/>
      <c r="L234" s="28"/>
      <c r="M234" s="28"/>
      <c r="N234" s="28"/>
      <c r="O234" s="28"/>
      <c r="P234" s="28"/>
      <c r="Q234" s="28"/>
      <c r="R234" s="28">
        <v>4.766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9">
        <f t="shared" si="146"/>
        <v>4.766</v>
      </c>
      <c r="AN234" s="30" t="s">
        <v>664</v>
      </c>
      <c r="AO234" s="30" t="s">
        <v>665</v>
      </c>
      <c r="AP234" s="31">
        <f t="shared" si="147"/>
        <v>0</v>
      </c>
      <c r="AQ234" s="31">
        <f t="shared" si="148"/>
        <v>0</v>
      </c>
      <c r="AR234" s="31">
        <f t="shared" si="148"/>
        <v>0</v>
      </c>
      <c r="AS234" s="31">
        <f t="shared" si="148"/>
        <v>0</v>
      </c>
      <c r="AT234" s="31">
        <f t="shared" si="148"/>
        <v>0</v>
      </c>
      <c r="AU234" s="31">
        <f t="shared" si="148"/>
        <v>0</v>
      </c>
      <c r="AV234" s="31">
        <f t="shared" si="148"/>
        <v>0</v>
      </c>
      <c r="AW234" s="31">
        <f t="shared" si="148"/>
        <v>0</v>
      </c>
      <c r="AX234" s="31">
        <f t="shared" si="148"/>
        <v>4.766</v>
      </c>
      <c r="AY234" s="31">
        <f t="shared" si="148"/>
        <v>0</v>
      </c>
      <c r="AZ234" s="31">
        <f t="shared" si="148"/>
        <v>0</v>
      </c>
      <c r="BA234" s="31">
        <f t="shared" si="148"/>
        <v>0</v>
      </c>
      <c r="BB234" s="31">
        <f t="shared" si="148"/>
        <v>0</v>
      </c>
      <c r="BC234" s="31">
        <f t="shared" si="148"/>
        <v>0</v>
      </c>
      <c r="BD234" s="31">
        <f t="shared" si="148"/>
        <v>0</v>
      </c>
      <c r="BE234" s="31">
        <f t="shared" si="148"/>
        <v>0</v>
      </c>
      <c r="BF234" s="31" t="e">
        <f>#REF!</f>
        <v>#REF!</v>
      </c>
      <c r="BG234" s="31">
        <f t="shared" si="149"/>
        <v>0</v>
      </c>
      <c r="BH234" s="31">
        <f t="shared" si="149"/>
        <v>0</v>
      </c>
      <c r="BI234" s="31">
        <f t="shared" si="149"/>
        <v>0</v>
      </c>
      <c r="BJ234" s="31">
        <f t="shared" si="149"/>
        <v>0</v>
      </c>
      <c r="BK234" s="31">
        <f t="shared" si="149"/>
        <v>0</v>
      </c>
      <c r="BL234" s="31">
        <f t="shared" si="149"/>
        <v>0</v>
      </c>
      <c r="BM234" s="31">
        <f t="shared" si="149"/>
        <v>0</v>
      </c>
      <c r="BN234" s="31">
        <f t="shared" si="149"/>
        <v>0</v>
      </c>
      <c r="BO234" s="31">
        <f t="shared" si="149"/>
        <v>0</v>
      </c>
      <c r="BP234" s="31">
        <f t="shared" si="149"/>
        <v>0</v>
      </c>
      <c r="BQ234" s="31">
        <f t="shared" si="149"/>
        <v>0</v>
      </c>
      <c r="BR234" s="31">
        <f t="shared" si="149"/>
        <v>0</v>
      </c>
      <c r="BS234" s="31">
        <f t="shared" si="149"/>
        <v>0</v>
      </c>
      <c r="BW234"/>
      <c r="BX234"/>
    </row>
    <row r="235" spans="1:76" s="1" customFormat="1" ht="13.5" customHeight="1">
      <c r="A235" s="10"/>
      <c r="B235" s="25" t="s">
        <v>92</v>
      </c>
      <c r="C235" s="26" t="s">
        <v>93</v>
      </c>
      <c r="D235" s="26" t="s">
        <v>657</v>
      </c>
      <c r="E235" s="27" t="s">
        <v>657</v>
      </c>
      <c r="F235" s="26" t="s">
        <v>657</v>
      </c>
      <c r="G235" s="26" t="s">
        <v>60</v>
      </c>
      <c r="H235" s="26" t="s">
        <v>657</v>
      </c>
      <c r="I235" s="26" t="s">
        <v>663</v>
      </c>
      <c r="J235" s="28"/>
      <c r="K235" s="28"/>
      <c r="L235" s="28"/>
      <c r="M235" s="28"/>
      <c r="N235" s="28"/>
      <c r="O235" s="28"/>
      <c r="P235" s="28"/>
      <c r="Q235" s="28"/>
      <c r="R235" s="28">
        <v>0.46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9">
        <f t="shared" si="146"/>
        <v>0.46</v>
      </c>
      <c r="AN235" s="30" t="s">
        <v>664</v>
      </c>
      <c r="AO235" s="30" t="s">
        <v>665</v>
      </c>
      <c r="AP235" s="31">
        <f t="shared" si="147"/>
        <v>0</v>
      </c>
      <c r="AQ235" s="31">
        <f t="shared" si="148"/>
        <v>0</v>
      </c>
      <c r="AR235" s="31">
        <f t="shared" si="148"/>
        <v>0</v>
      </c>
      <c r="AS235" s="31">
        <f t="shared" si="148"/>
        <v>0</v>
      </c>
      <c r="AT235" s="31">
        <f t="shared" si="148"/>
        <v>0</v>
      </c>
      <c r="AU235" s="31">
        <f t="shared" si="148"/>
        <v>0</v>
      </c>
      <c r="AV235" s="31">
        <f t="shared" si="148"/>
        <v>0</v>
      </c>
      <c r="AW235" s="31">
        <f t="shared" si="148"/>
        <v>0</v>
      </c>
      <c r="AX235" s="31">
        <f t="shared" si="148"/>
        <v>0.46</v>
      </c>
      <c r="AY235" s="31">
        <f t="shared" si="148"/>
        <v>0</v>
      </c>
      <c r="AZ235" s="31">
        <f t="shared" si="148"/>
        <v>0</v>
      </c>
      <c r="BA235" s="31">
        <f t="shared" si="148"/>
        <v>0</v>
      </c>
      <c r="BB235" s="31">
        <f t="shared" si="148"/>
        <v>0</v>
      </c>
      <c r="BC235" s="31">
        <f t="shared" si="148"/>
        <v>0</v>
      </c>
      <c r="BD235" s="31">
        <f t="shared" si="148"/>
        <v>0</v>
      </c>
      <c r="BE235" s="31">
        <f t="shared" si="148"/>
        <v>0</v>
      </c>
      <c r="BF235" s="31" t="e">
        <f>#REF!</f>
        <v>#REF!</v>
      </c>
      <c r="BG235" s="31">
        <f t="shared" si="149"/>
        <v>0</v>
      </c>
      <c r="BH235" s="31">
        <f t="shared" si="149"/>
        <v>0</v>
      </c>
      <c r="BI235" s="31">
        <f t="shared" si="149"/>
        <v>0</v>
      </c>
      <c r="BJ235" s="31">
        <f t="shared" si="149"/>
        <v>0</v>
      </c>
      <c r="BK235" s="31">
        <f t="shared" si="149"/>
        <v>0</v>
      </c>
      <c r="BL235" s="31">
        <f t="shared" si="149"/>
        <v>0</v>
      </c>
      <c r="BM235" s="31">
        <f t="shared" si="149"/>
        <v>0</v>
      </c>
      <c r="BN235" s="31">
        <f t="shared" si="149"/>
        <v>0</v>
      </c>
      <c r="BO235" s="31">
        <f t="shared" si="149"/>
        <v>0</v>
      </c>
      <c r="BP235" s="31">
        <f t="shared" si="149"/>
        <v>0</v>
      </c>
      <c r="BQ235" s="31">
        <f t="shared" si="149"/>
        <v>0</v>
      </c>
      <c r="BR235" s="31">
        <f t="shared" si="149"/>
        <v>0</v>
      </c>
      <c r="BS235" s="31">
        <f t="shared" si="149"/>
        <v>0</v>
      </c>
      <c r="BW235"/>
      <c r="BX235"/>
    </row>
    <row r="236" spans="1:76" s="1" customFormat="1" ht="13.5" customHeight="1">
      <c r="A236" s="10"/>
      <c r="B236" s="25" t="s">
        <v>94</v>
      </c>
      <c r="C236" s="26" t="s">
        <v>95</v>
      </c>
      <c r="D236" s="26" t="s">
        <v>657</v>
      </c>
      <c r="E236" s="27" t="s">
        <v>96</v>
      </c>
      <c r="F236" s="26" t="s">
        <v>97</v>
      </c>
      <c r="G236" s="26" t="s">
        <v>98</v>
      </c>
      <c r="H236" s="26" t="s">
        <v>657</v>
      </c>
      <c r="I236" s="26" t="s">
        <v>663</v>
      </c>
      <c r="J236" s="28"/>
      <c r="K236" s="28"/>
      <c r="L236" s="28"/>
      <c r="M236" s="28"/>
      <c r="N236" s="28"/>
      <c r="O236" s="28"/>
      <c r="P236" s="28"/>
      <c r="Q236" s="28"/>
      <c r="R236" s="28">
        <v>0.744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9">
        <f t="shared" si="146"/>
        <v>0.744</v>
      </c>
      <c r="AN236" s="30" t="s">
        <v>664</v>
      </c>
      <c r="AO236" s="30" t="s">
        <v>665</v>
      </c>
      <c r="AP236" s="31">
        <f t="shared" si="147"/>
        <v>0</v>
      </c>
      <c r="AQ236" s="31">
        <f t="shared" si="148"/>
        <v>0</v>
      </c>
      <c r="AR236" s="31">
        <f t="shared" si="148"/>
        <v>0</v>
      </c>
      <c r="AS236" s="31">
        <f t="shared" si="148"/>
        <v>0</v>
      </c>
      <c r="AT236" s="31">
        <f t="shared" si="148"/>
        <v>0</v>
      </c>
      <c r="AU236" s="31">
        <f t="shared" si="148"/>
        <v>0</v>
      </c>
      <c r="AV236" s="31">
        <f t="shared" si="148"/>
        <v>0</v>
      </c>
      <c r="AW236" s="31">
        <f t="shared" si="148"/>
        <v>0</v>
      </c>
      <c r="AX236" s="31">
        <f t="shared" si="148"/>
        <v>0.744</v>
      </c>
      <c r="AY236" s="31">
        <f t="shared" si="148"/>
        <v>0</v>
      </c>
      <c r="AZ236" s="31">
        <f t="shared" si="148"/>
        <v>0</v>
      </c>
      <c r="BA236" s="31">
        <f t="shared" si="148"/>
        <v>0</v>
      </c>
      <c r="BB236" s="31">
        <f t="shared" si="148"/>
        <v>0</v>
      </c>
      <c r="BC236" s="31">
        <f t="shared" si="148"/>
        <v>0</v>
      </c>
      <c r="BD236" s="31">
        <f t="shared" si="148"/>
        <v>0</v>
      </c>
      <c r="BE236" s="31">
        <f t="shared" si="148"/>
        <v>0</v>
      </c>
      <c r="BF236" s="31" t="e">
        <f>#REF!</f>
        <v>#REF!</v>
      </c>
      <c r="BG236" s="31">
        <f t="shared" si="149"/>
        <v>0</v>
      </c>
      <c r="BH236" s="31">
        <f t="shared" si="149"/>
        <v>0</v>
      </c>
      <c r="BI236" s="31">
        <f t="shared" si="149"/>
        <v>0</v>
      </c>
      <c r="BJ236" s="31">
        <f t="shared" si="149"/>
        <v>0</v>
      </c>
      <c r="BK236" s="31">
        <f t="shared" si="149"/>
        <v>0</v>
      </c>
      <c r="BL236" s="31">
        <f t="shared" si="149"/>
        <v>0</v>
      </c>
      <c r="BM236" s="31">
        <f t="shared" si="149"/>
        <v>0</v>
      </c>
      <c r="BN236" s="31">
        <f t="shared" si="149"/>
        <v>0</v>
      </c>
      <c r="BO236" s="31">
        <f t="shared" si="149"/>
        <v>0</v>
      </c>
      <c r="BP236" s="31">
        <f t="shared" si="149"/>
        <v>0</v>
      </c>
      <c r="BQ236" s="31">
        <f t="shared" si="149"/>
        <v>0</v>
      </c>
      <c r="BR236" s="31">
        <f t="shared" si="149"/>
        <v>0</v>
      </c>
      <c r="BS236" s="31">
        <f t="shared" si="149"/>
        <v>0</v>
      </c>
      <c r="BW236"/>
      <c r="BX236"/>
    </row>
    <row r="237" spans="1:76" s="1" customFormat="1" ht="13.5" customHeight="1">
      <c r="A237" s="10"/>
      <c r="B237" s="25" t="s">
        <v>99</v>
      </c>
      <c r="C237" s="26" t="s">
        <v>100</v>
      </c>
      <c r="D237" s="26" t="s">
        <v>657</v>
      </c>
      <c r="E237" s="27" t="s">
        <v>657</v>
      </c>
      <c r="F237" s="26" t="s">
        <v>657</v>
      </c>
      <c r="G237" s="26" t="s">
        <v>60</v>
      </c>
      <c r="H237" s="26" t="s">
        <v>657</v>
      </c>
      <c r="I237" s="26" t="s">
        <v>663</v>
      </c>
      <c r="J237" s="28"/>
      <c r="K237" s="28"/>
      <c r="L237" s="28"/>
      <c r="M237" s="28"/>
      <c r="N237" s="28"/>
      <c r="O237" s="28"/>
      <c r="P237" s="28"/>
      <c r="Q237" s="28"/>
      <c r="R237" s="28">
        <v>2.076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9">
        <f t="shared" si="146"/>
        <v>2.076</v>
      </c>
      <c r="AN237" s="30" t="s">
        <v>664</v>
      </c>
      <c r="AO237" s="30" t="s">
        <v>665</v>
      </c>
      <c r="AP237" s="31">
        <f t="shared" si="147"/>
        <v>0</v>
      </c>
      <c r="AQ237" s="31">
        <f t="shared" si="148"/>
        <v>0</v>
      </c>
      <c r="AR237" s="31">
        <f t="shared" si="148"/>
        <v>0</v>
      </c>
      <c r="AS237" s="31">
        <f t="shared" si="148"/>
        <v>0</v>
      </c>
      <c r="AT237" s="31">
        <f t="shared" si="148"/>
        <v>0</v>
      </c>
      <c r="AU237" s="31">
        <f t="shared" si="148"/>
        <v>0</v>
      </c>
      <c r="AV237" s="31">
        <f t="shared" si="148"/>
        <v>0</v>
      </c>
      <c r="AW237" s="31">
        <f t="shared" si="148"/>
        <v>0</v>
      </c>
      <c r="AX237" s="31">
        <f t="shared" si="148"/>
        <v>2.076</v>
      </c>
      <c r="AY237" s="31">
        <f t="shared" si="148"/>
        <v>0</v>
      </c>
      <c r="AZ237" s="31">
        <f t="shared" si="148"/>
        <v>0</v>
      </c>
      <c r="BA237" s="31">
        <f t="shared" si="148"/>
        <v>0</v>
      </c>
      <c r="BB237" s="31">
        <f t="shared" si="148"/>
        <v>0</v>
      </c>
      <c r="BC237" s="31">
        <f t="shared" si="148"/>
        <v>0</v>
      </c>
      <c r="BD237" s="31">
        <f t="shared" si="148"/>
        <v>0</v>
      </c>
      <c r="BE237" s="31">
        <f t="shared" si="148"/>
        <v>0</v>
      </c>
      <c r="BF237" s="31" t="e">
        <f>#REF!</f>
        <v>#REF!</v>
      </c>
      <c r="BG237" s="31">
        <f t="shared" si="149"/>
        <v>0</v>
      </c>
      <c r="BH237" s="31">
        <f t="shared" si="149"/>
        <v>0</v>
      </c>
      <c r="BI237" s="31">
        <f t="shared" si="149"/>
        <v>0</v>
      </c>
      <c r="BJ237" s="31">
        <f t="shared" si="149"/>
        <v>0</v>
      </c>
      <c r="BK237" s="31">
        <f t="shared" si="149"/>
        <v>0</v>
      </c>
      <c r="BL237" s="31">
        <f t="shared" si="149"/>
        <v>0</v>
      </c>
      <c r="BM237" s="31">
        <f t="shared" si="149"/>
        <v>0</v>
      </c>
      <c r="BN237" s="31">
        <f t="shared" si="149"/>
        <v>0</v>
      </c>
      <c r="BO237" s="31">
        <f t="shared" si="149"/>
        <v>0</v>
      </c>
      <c r="BP237" s="31">
        <f t="shared" si="149"/>
        <v>0</v>
      </c>
      <c r="BQ237" s="31">
        <f t="shared" si="149"/>
        <v>0</v>
      </c>
      <c r="BR237" s="31">
        <f t="shared" si="149"/>
        <v>0</v>
      </c>
      <c r="BS237" s="31">
        <f t="shared" si="149"/>
        <v>0</v>
      </c>
      <c r="BW237"/>
      <c r="BX237"/>
    </row>
    <row r="238" spans="1:40" s="1" customFormat="1" ht="12" thickBot="1">
      <c r="A238" s="10"/>
      <c r="B238" s="32"/>
      <c r="C238" s="33"/>
      <c r="D238" s="33"/>
      <c r="E238" s="33"/>
      <c r="F238" s="33"/>
      <c r="G238" s="33"/>
      <c r="H238" s="33"/>
      <c r="I238" s="33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5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</row>
    <row r="239" spans="2:74" s="1" customFormat="1" ht="12.75" customHeight="1" thickBot="1">
      <c r="B239" s="11" t="s">
        <v>101</v>
      </c>
      <c r="C239" s="12"/>
      <c r="D239" s="12"/>
      <c r="E239" s="12"/>
      <c r="F239" s="12"/>
      <c r="G239" s="12"/>
      <c r="H239" s="12"/>
      <c r="I239" s="12"/>
      <c r="J239" s="13">
        <f>SUM(J240:J254)</f>
        <v>15509.31</v>
      </c>
      <c r="K239" s="14">
        <f aca="true" t="shared" si="150" ref="K239:AL239">SUM(K240:K254)</f>
        <v>0</v>
      </c>
      <c r="L239" s="15">
        <f t="shared" si="150"/>
        <v>25965.554</v>
      </c>
      <c r="M239" s="14">
        <f t="shared" si="150"/>
        <v>8383.657</v>
      </c>
      <c r="N239" s="14">
        <f t="shared" si="150"/>
        <v>0</v>
      </c>
      <c r="O239" s="14">
        <f t="shared" si="150"/>
        <v>0</v>
      </c>
      <c r="P239" s="14">
        <f t="shared" si="150"/>
        <v>902.58043</v>
      </c>
      <c r="Q239" s="14">
        <f t="shared" si="150"/>
        <v>0</v>
      </c>
      <c r="R239" s="14">
        <f t="shared" si="150"/>
        <v>218.243</v>
      </c>
      <c r="S239" s="14">
        <f t="shared" si="150"/>
        <v>73.468</v>
      </c>
      <c r="T239" s="14">
        <f t="shared" si="150"/>
        <v>0</v>
      </c>
      <c r="U239" s="14">
        <f t="shared" si="150"/>
        <v>0</v>
      </c>
      <c r="V239" s="14">
        <f t="shared" si="150"/>
        <v>0</v>
      </c>
      <c r="W239" s="14">
        <f t="shared" si="150"/>
        <v>1191.1</v>
      </c>
      <c r="X239" s="14">
        <f t="shared" si="150"/>
        <v>0</v>
      </c>
      <c r="Y239" s="14">
        <f t="shared" si="150"/>
        <v>0</v>
      </c>
      <c r="Z239" s="14">
        <f t="shared" si="150"/>
        <v>0</v>
      </c>
      <c r="AA239" s="14">
        <f t="shared" si="150"/>
        <v>0</v>
      </c>
      <c r="AB239" s="16">
        <f t="shared" si="150"/>
        <v>0</v>
      </c>
      <c r="AC239" s="16">
        <f t="shared" si="150"/>
        <v>0</v>
      </c>
      <c r="AD239" s="16">
        <f t="shared" si="150"/>
        <v>0</v>
      </c>
      <c r="AE239" s="16">
        <f t="shared" si="150"/>
        <v>0</v>
      </c>
      <c r="AF239" s="16">
        <f t="shared" si="150"/>
        <v>0</v>
      </c>
      <c r="AG239" s="16">
        <f t="shared" si="150"/>
        <v>0</v>
      </c>
      <c r="AH239" s="16">
        <f t="shared" si="150"/>
        <v>0</v>
      </c>
      <c r="AI239" s="16">
        <f t="shared" si="150"/>
        <v>0</v>
      </c>
      <c r="AJ239" s="16">
        <f t="shared" si="150"/>
        <v>0</v>
      </c>
      <c r="AK239" s="16">
        <f t="shared" si="150"/>
        <v>0</v>
      </c>
      <c r="AL239" s="16">
        <f t="shared" si="150"/>
        <v>0</v>
      </c>
      <c r="AM239" s="17">
        <f>SUM(J239:AL239)</f>
        <v>52243.912430000004</v>
      </c>
      <c r="AN239" s="18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</row>
    <row r="240" spans="2:40" s="1" customFormat="1" ht="12.75" customHeight="1">
      <c r="B240" s="20"/>
      <c r="C240" s="21"/>
      <c r="D240" s="21"/>
      <c r="E240" s="21"/>
      <c r="F240" s="21"/>
      <c r="G240" s="21"/>
      <c r="H240" s="21"/>
      <c r="I240" s="21"/>
      <c r="J240" s="22"/>
      <c r="K240" s="22"/>
      <c r="L240" s="23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4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</row>
    <row r="241" spans="1:76" s="1" customFormat="1" ht="13.5" customHeight="1">
      <c r="A241" s="10"/>
      <c r="B241" s="25" t="s">
        <v>102</v>
      </c>
      <c r="C241" s="26" t="s">
        <v>103</v>
      </c>
      <c r="D241" s="26" t="s">
        <v>788</v>
      </c>
      <c r="E241" s="27" t="s">
        <v>104</v>
      </c>
      <c r="F241" s="26" t="s">
        <v>105</v>
      </c>
      <c r="G241" s="26" t="s">
        <v>106</v>
      </c>
      <c r="H241" s="26" t="s">
        <v>107</v>
      </c>
      <c r="I241" s="26" t="s">
        <v>108</v>
      </c>
      <c r="J241" s="28">
        <v>781.53</v>
      </c>
      <c r="K241" s="28"/>
      <c r="L241" s="28">
        <v>157.021</v>
      </c>
      <c r="M241" s="28">
        <v>147.748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>
        <v>135.975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9">
        <f aca="true" t="shared" si="151" ref="AM241:AM253">SUM(J241:AL241)</f>
        <v>1222.274</v>
      </c>
      <c r="AN241" s="30" t="s">
        <v>664</v>
      </c>
      <c r="AO241" s="30" t="s">
        <v>665</v>
      </c>
      <c r="AP241" s="31">
        <f aca="true" t="shared" si="152" ref="AP241:AP253">J241</f>
        <v>781.53</v>
      </c>
      <c r="AQ241" s="31">
        <f aca="true" t="shared" si="153" ref="AQ241:BE253">K241</f>
        <v>0</v>
      </c>
      <c r="AR241" s="31">
        <f t="shared" si="153"/>
        <v>157.021</v>
      </c>
      <c r="AS241" s="31">
        <f t="shared" si="153"/>
        <v>147.748</v>
      </c>
      <c r="AT241" s="31">
        <f t="shared" si="153"/>
        <v>0</v>
      </c>
      <c r="AU241" s="31">
        <f t="shared" si="153"/>
        <v>0</v>
      </c>
      <c r="AV241" s="31">
        <f t="shared" si="153"/>
        <v>0</v>
      </c>
      <c r="AW241" s="31">
        <f t="shared" si="153"/>
        <v>0</v>
      </c>
      <c r="AX241" s="31">
        <f t="shared" si="153"/>
        <v>0</v>
      </c>
      <c r="AY241" s="31">
        <f t="shared" si="153"/>
        <v>0</v>
      </c>
      <c r="AZ241" s="31">
        <f t="shared" si="153"/>
        <v>0</v>
      </c>
      <c r="BA241" s="31">
        <f t="shared" si="153"/>
        <v>0</v>
      </c>
      <c r="BB241" s="31">
        <f t="shared" si="153"/>
        <v>0</v>
      </c>
      <c r="BC241" s="31">
        <f t="shared" si="153"/>
        <v>135.975</v>
      </c>
      <c r="BD241" s="31">
        <f t="shared" si="153"/>
        <v>0</v>
      </c>
      <c r="BE241" s="31">
        <f t="shared" si="153"/>
        <v>0</v>
      </c>
      <c r="BF241" s="31" t="e">
        <f>#REF!</f>
        <v>#REF!</v>
      </c>
      <c r="BG241" s="31">
        <f aca="true" t="shared" si="154" ref="BG241:BS253">Z241</f>
        <v>0</v>
      </c>
      <c r="BH241" s="31">
        <f t="shared" si="154"/>
        <v>0</v>
      </c>
      <c r="BI241" s="31">
        <f t="shared" si="154"/>
        <v>0</v>
      </c>
      <c r="BJ241" s="31">
        <f t="shared" si="154"/>
        <v>0</v>
      </c>
      <c r="BK241" s="31">
        <f t="shared" si="154"/>
        <v>0</v>
      </c>
      <c r="BL241" s="31">
        <f t="shared" si="154"/>
        <v>0</v>
      </c>
      <c r="BM241" s="31">
        <f t="shared" si="154"/>
        <v>0</v>
      </c>
      <c r="BN241" s="31">
        <f t="shared" si="154"/>
        <v>0</v>
      </c>
      <c r="BO241" s="31">
        <f t="shared" si="154"/>
        <v>0</v>
      </c>
      <c r="BP241" s="31">
        <f t="shared" si="154"/>
        <v>0</v>
      </c>
      <c r="BQ241" s="31">
        <f t="shared" si="154"/>
        <v>0</v>
      </c>
      <c r="BR241" s="31">
        <f t="shared" si="154"/>
        <v>0</v>
      </c>
      <c r="BS241" s="31">
        <f t="shared" si="154"/>
        <v>0</v>
      </c>
      <c r="BW241"/>
      <c r="BX241"/>
    </row>
    <row r="242" spans="1:76" s="1" customFormat="1" ht="13.5" customHeight="1">
      <c r="A242" s="10"/>
      <c r="B242" s="25" t="s">
        <v>109</v>
      </c>
      <c r="C242" s="26" t="s">
        <v>110</v>
      </c>
      <c r="D242" s="26" t="s">
        <v>788</v>
      </c>
      <c r="E242" s="27" t="s">
        <v>111</v>
      </c>
      <c r="F242" s="26" t="s">
        <v>112</v>
      </c>
      <c r="G242" s="26" t="s">
        <v>113</v>
      </c>
      <c r="H242" s="26" t="s">
        <v>114</v>
      </c>
      <c r="I242" s="26" t="s">
        <v>108</v>
      </c>
      <c r="J242" s="28">
        <v>1087.45</v>
      </c>
      <c r="K242" s="28"/>
      <c r="L242" s="28">
        <v>407.802</v>
      </c>
      <c r="M242" s="28">
        <v>1244.78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>
        <v>180.275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9">
        <f t="shared" si="151"/>
        <v>2920.3070000000002</v>
      </c>
      <c r="AN242" s="30" t="s">
        <v>664</v>
      </c>
      <c r="AO242" s="30" t="s">
        <v>665</v>
      </c>
      <c r="AP242" s="31">
        <f t="shared" si="152"/>
        <v>1087.45</v>
      </c>
      <c r="AQ242" s="31">
        <f t="shared" si="153"/>
        <v>0</v>
      </c>
      <c r="AR242" s="31">
        <f t="shared" si="153"/>
        <v>407.802</v>
      </c>
      <c r="AS242" s="31">
        <f t="shared" si="153"/>
        <v>1244.78</v>
      </c>
      <c r="AT242" s="31">
        <f t="shared" si="153"/>
        <v>0</v>
      </c>
      <c r="AU242" s="31">
        <f t="shared" si="153"/>
        <v>0</v>
      </c>
      <c r="AV242" s="31">
        <f t="shared" si="153"/>
        <v>0</v>
      </c>
      <c r="AW242" s="31">
        <f t="shared" si="153"/>
        <v>0</v>
      </c>
      <c r="AX242" s="31">
        <f t="shared" si="153"/>
        <v>0</v>
      </c>
      <c r="AY242" s="31">
        <f t="shared" si="153"/>
        <v>0</v>
      </c>
      <c r="AZ242" s="31">
        <f t="shared" si="153"/>
        <v>0</v>
      </c>
      <c r="BA242" s="31">
        <f t="shared" si="153"/>
        <v>0</v>
      </c>
      <c r="BB242" s="31">
        <f t="shared" si="153"/>
        <v>0</v>
      </c>
      <c r="BC242" s="31">
        <f t="shared" si="153"/>
        <v>180.275</v>
      </c>
      <c r="BD242" s="31">
        <f t="shared" si="153"/>
        <v>0</v>
      </c>
      <c r="BE242" s="31">
        <f t="shared" si="153"/>
        <v>0</v>
      </c>
      <c r="BF242" s="31" t="e">
        <f>#REF!</f>
        <v>#REF!</v>
      </c>
      <c r="BG242" s="31">
        <f t="shared" si="154"/>
        <v>0</v>
      </c>
      <c r="BH242" s="31">
        <f t="shared" si="154"/>
        <v>0</v>
      </c>
      <c r="BI242" s="31">
        <f t="shared" si="154"/>
        <v>0</v>
      </c>
      <c r="BJ242" s="31">
        <f t="shared" si="154"/>
        <v>0</v>
      </c>
      <c r="BK242" s="31">
        <f t="shared" si="154"/>
        <v>0</v>
      </c>
      <c r="BL242" s="31">
        <f t="shared" si="154"/>
        <v>0</v>
      </c>
      <c r="BM242" s="31">
        <f t="shared" si="154"/>
        <v>0</v>
      </c>
      <c r="BN242" s="31">
        <f t="shared" si="154"/>
        <v>0</v>
      </c>
      <c r="BO242" s="31">
        <f t="shared" si="154"/>
        <v>0</v>
      </c>
      <c r="BP242" s="31">
        <f t="shared" si="154"/>
        <v>0</v>
      </c>
      <c r="BQ242" s="31">
        <f t="shared" si="154"/>
        <v>0</v>
      </c>
      <c r="BR242" s="31">
        <f t="shared" si="154"/>
        <v>0</v>
      </c>
      <c r="BS242" s="31">
        <f t="shared" si="154"/>
        <v>0</v>
      </c>
      <c r="BW242"/>
      <c r="BX242"/>
    </row>
    <row r="243" spans="1:76" s="1" customFormat="1" ht="13.5" customHeight="1">
      <c r="A243" s="10"/>
      <c r="B243" s="25" t="s">
        <v>115</v>
      </c>
      <c r="C243" s="26" t="s">
        <v>116</v>
      </c>
      <c r="D243" s="26" t="s">
        <v>788</v>
      </c>
      <c r="E243" s="27" t="s">
        <v>117</v>
      </c>
      <c r="F243" s="26" t="s">
        <v>118</v>
      </c>
      <c r="G243" s="26" t="s">
        <v>119</v>
      </c>
      <c r="H243" s="26" t="s">
        <v>120</v>
      </c>
      <c r="I243" s="26" t="s">
        <v>108</v>
      </c>
      <c r="J243" s="28"/>
      <c r="K243" s="28"/>
      <c r="L243" s="28">
        <v>436.98</v>
      </c>
      <c r="M243" s="28">
        <v>1737.759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>
        <v>110.4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9">
        <f t="shared" si="151"/>
        <v>2285.139</v>
      </c>
      <c r="AN243" s="30" t="s">
        <v>664</v>
      </c>
      <c r="AO243" s="30" t="s">
        <v>665</v>
      </c>
      <c r="AP243" s="31">
        <f t="shared" si="152"/>
        <v>0</v>
      </c>
      <c r="AQ243" s="31">
        <f t="shared" si="153"/>
        <v>0</v>
      </c>
      <c r="AR243" s="31">
        <f t="shared" si="153"/>
        <v>436.98</v>
      </c>
      <c r="AS243" s="31">
        <f t="shared" si="153"/>
        <v>1737.759</v>
      </c>
      <c r="AT243" s="31">
        <f t="shared" si="153"/>
        <v>0</v>
      </c>
      <c r="AU243" s="31">
        <f t="shared" si="153"/>
        <v>0</v>
      </c>
      <c r="AV243" s="31">
        <f t="shared" si="153"/>
        <v>0</v>
      </c>
      <c r="AW243" s="31">
        <f t="shared" si="153"/>
        <v>0</v>
      </c>
      <c r="AX243" s="31">
        <f t="shared" si="153"/>
        <v>0</v>
      </c>
      <c r="AY243" s="31">
        <f t="shared" si="153"/>
        <v>0</v>
      </c>
      <c r="AZ243" s="31">
        <f t="shared" si="153"/>
        <v>0</v>
      </c>
      <c r="BA243" s="31">
        <f t="shared" si="153"/>
        <v>0</v>
      </c>
      <c r="BB243" s="31">
        <f t="shared" si="153"/>
        <v>0</v>
      </c>
      <c r="BC243" s="31">
        <f t="shared" si="153"/>
        <v>110.4</v>
      </c>
      <c r="BD243" s="31">
        <f t="shared" si="153"/>
        <v>0</v>
      </c>
      <c r="BE243" s="31">
        <f t="shared" si="153"/>
        <v>0</v>
      </c>
      <c r="BF243" s="31" t="e">
        <f>#REF!</f>
        <v>#REF!</v>
      </c>
      <c r="BG243" s="31">
        <f t="shared" si="154"/>
        <v>0</v>
      </c>
      <c r="BH243" s="31">
        <f t="shared" si="154"/>
        <v>0</v>
      </c>
      <c r="BI243" s="31">
        <f t="shared" si="154"/>
        <v>0</v>
      </c>
      <c r="BJ243" s="31">
        <f t="shared" si="154"/>
        <v>0</v>
      </c>
      <c r="BK243" s="31">
        <f t="shared" si="154"/>
        <v>0</v>
      </c>
      <c r="BL243" s="31">
        <f t="shared" si="154"/>
        <v>0</v>
      </c>
      <c r="BM243" s="31">
        <f t="shared" si="154"/>
        <v>0</v>
      </c>
      <c r="BN243" s="31">
        <f t="shared" si="154"/>
        <v>0</v>
      </c>
      <c r="BO243" s="31">
        <f t="shared" si="154"/>
        <v>0</v>
      </c>
      <c r="BP243" s="31">
        <f t="shared" si="154"/>
        <v>0</v>
      </c>
      <c r="BQ243" s="31">
        <f t="shared" si="154"/>
        <v>0</v>
      </c>
      <c r="BR243" s="31">
        <f t="shared" si="154"/>
        <v>0</v>
      </c>
      <c r="BS243" s="31">
        <f t="shared" si="154"/>
        <v>0</v>
      </c>
      <c r="BW243"/>
      <c r="BX243"/>
    </row>
    <row r="244" spans="1:76" s="1" customFormat="1" ht="13.5" customHeight="1">
      <c r="A244" s="10"/>
      <c r="B244" s="25" t="s">
        <v>121</v>
      </c>
      <c r="C244" s="26" t="s">
        <v>122</v>
      </c>
      <c r="D244" s="26" t="s">
        <v>788</v>
      </c>
      <c r="E244" s="27" t="s">
        <v>123</v>
      </c>
      <c r="F244" s="26" t="s">
        <v>124</v>
      </c>
      <c r="G244" s="26" t="s">
        <v>125</v>
      </c>
      <c r="H244" s="26" t="s">
        <v>126</v>
      </c>
      <c r="I244" s="26" t="s">
        <v>108</v>
      </c>
      <c r="J244" s="28">
        <v>2200.95</v>
      </c>
      <c r="K244" s="28"/>
      <c r="L244" s="28">
        <v>325.314</v>
      </c>
      <c r="M244" s="28">
        <v>412.807</v>
      </c>
      <c r="N244" s="28"/>
      <c r="O244" s="28"/>
      <c r="P244" s="28">
        <v>200.60583</v>
      </c>
      <c r="Q244" s="28"/>
      <c r="R244" s="28"/>
      <c r="S244" s="28">
        <v>73.468</v>
      </c>
      <c r="T244" s="28"/>
      <c r="U244" s="28"/>
      <c r="V244" s="28"/>
      <c r="W244" s="28">
        <v>259.45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9">
        <f t="shared" si="151"/>
        <v>3472.5948299999995</v>
      </c>
      <c r="AN244" s="30" t="s">
        <v>664</v>
      </c>
      <c r="AO244" s="30" t="s">
        <v>665</v>
      </c>
      <c r="AP244" s="31">
        <f t="shared" si="152"/>
        <v>2200.95</v>
      </c>
      <c r="AQ244" s="31">
        <f t="shared" si="153"/>
        <v>0</v>
      </c>
      <c r="AR244" s="31">
        <f t="shared" si="153"/>
        <v>325.314</v>
      </c>
      <c r="AS244" s="31">
        <f t="shared" si="153"/>
        <v>412.807</v>
      </c>
      <c r="AT244" s="31">
        <f t="shared" si="153"/>
        <v>0</v>
      </c>
      <c r="AU244" s="31">
        <f t="shared" si="153"/>
        <v>0</v>
      </c>
      <c r="AV244" s="31">
        <f t="shared" si="153"/>
        <v>200.60583</v>
      </c>
      <c r="AW244" s="31">
        <f t="shared" si="153"/>
        <v>0</v>
      </c>
      <c r="AX244" s="31">
        <f t="shared" si="153"/>
        <v>0</v>
      </c>
      <c r="AY244" s="31">
        <f t="shared" si="153"/>
        <v>73.468</v>
      </c>
      <c r="AZ244" s="31">
        <f t="shared" si="153"/>
        <v>0</v>
      </c>
      <c r="BA244" s="31">
        <f t="shared" si="153"/>
        <v>0</v>
      </c>
      <c r="BB244" s="31">
        <f t="shared" si="153"/>
        <v>0</v>
      </c>
      <c r="BC244" s="31">
        <f t="shared" si="153"/>
        <v>259.45</v>
      </c>
      <c r="BD244" s="31">
        <f t="shared" si="153"/>
        <v>0</v>
      </c>
      <c r="BE244" s="31">
        <f t="shared" si="153"/>
        <v>0</v>
      </c>
      <c r="BF244" s="31" t="e">
        <f>#REF!</f>
        <v>#REF!</v>
      </c>
      <c r="BG244" s="31">
        <f t="shared" si="154"/>
        <v>0</v>
      </c>
      <c r="BH244" s="31">
        <f t="shared" si="154"/>
        <v>0</v>
      </c>
      <c r="BI244" s="31">
        <f t="shared" si="154"/>
        <v>0</v>
      </c>
      <c r="BJ244" s="31">
        <f t="shared" si="154"/>
        <v>0</v>
      </c>
      <c r="BK244" s="31">
        <f t="shared" si="154"/>
        <v>0</v>
      </c>
      <c r="BL244" s="31">
        <f t="shared" si="154"/>
        <v>0</v>
      </c>
      <c r="BM244" s="31">
        <f t="shared" si="154"/>
        <v>0</v>
      </c>
      <c r="BN244" s="31">
        <f t="shared" si="154"/>
        <v>0</v>
      </c>
      <c r="BO244" s="31">
        <f t="shared" si="154"/>
        <v>0</v>
      </c>
      <c r="BP244" s="31">
        <f t="shared" si="154"/>
        <v>0</v>
      </c>
      <c r="BQ244" s="31">
        <f t="shared" si="154"/>
        <v>0</v>
      </c>
      <c r="BR244" s="31">
        <f t="shared" si="154"/>
        <v>0</v>
      </c>
      <c r="BS244" s="31">
        <f t="shared" si="154"/>
        <v>0</v>
      </c>
      <c r="BW244"/>
      <c r="BX244"/>
    </row>
    <row r="245" spans="1:76" s="1" customFormat="1" ht="13.5" customHeight="1">
      <c r="A245" s="10"/>
      <c r="B245" s="25" t="s">
        <v>127</v>
      </c>
      <c r="C245" s="26" t="s">
        <v>128</v>
      </c>
      <c r="D245" s="26" t="s">
        <v>788</v>
      </c>
      <c r="E245" s="27" t="s">
        <v>129</v>
      </c>
      <c r="F245" s="26" t="s">
        <v>130</v>
      </c>
      <c r="G245" s="26" t="s">
        <v>131</v>
      </c>
      <c r="H245" s="26" t="s">
        <v>132</v>
      </c>
      <c r="I245" s="26" t="s">
        <v>108</v>
      </c>
      <c r="J245" s="28">
        <v>1689.73</v>
      </c>
      <c r="K245" s="28"/>
      <c r="L245" s="28">
        <v>474.181</v>
      </c>
      <c r="M245" s="28">
        <v>3988.799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>
        <v>278.95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9">
        <f t="shared" si="151"/>
        <v>6431.66</v>
      </c>
      <c r="AN245" s="30" t="s">
        <v>664</v>
      </c>
      <c r="AO245" s="30" t="s">
        <v>665</v>
      </c>
      <c r="AP245" s="31">
        <f t="shared" si="152"/>
        <v>1689.73</v>
      </c>
      <c r="AQ245" s="31">
        <f t="shared" si="153"/>
        <v>0</v>
      </c>
      <c r="AR245" s="31">
        <f t="shared" si="153"/>
        <v>474.181</v>
      </c>
      <c r="AS245" s="31">
        <f t="shared" si="153"/>
        <v>3988.799</v>
      </c>
      <c r="AT245" s="31">
        <f t="shared" si="153"/>
        <v>0</v>
      </c>
      <c r="AU245" s="31">
        <f t="shared" si="153"/>
        <v>0</v>
      </c>
      <c r="AV245" s="31">
        <f t="shared" si="153"/>
        <v>0</v>
      </c>
      <c r="AW245" s="31">
        <f t="shared" si="153"/>
        <v>0</v>
      </c>
      <c r="AX245" s="31">
        <f t="shared" si="153"/>
        <v>0</v>
      </c>
      <c r="AY245" s="31">
        <f t="shared" si="153"/>
        <v>0</v>
      </c>
      <c r="AZ245" s="31">
        <f t="shared" si="153"/>
        <v>0</v>
      </c>
      <c r="BA245" s="31">
        <f t="shared" si="153"/>
        <v>0</v>
      </c>
      <c r="BB245" s="31">
        <f t="shared" si="153"/>
        <v>0</v>
      </c>
      <c r="BC245" s="31">
        <f t="shared" si="153"/>
        <v>278.95</v>
      </c>
      <c r="BD245" s="31">
        <f t="shared" si="153"/>
        <v>0</v>
      </c>
      <c r="BE245" s="31">
        <f t="shared" si="153"/>
        <v>0</v>
      </c>
      <c r="BF245" s="31" t="e">
        <f>#REF!</f>
        <v>#REF!</v>
      </c>
      <c r="BG245" s="31">
        <f t="shared" si="154"/>
        <v>0</v>
      </c>
      <c r="BH245" s="31">
        <f t="shared" si="154"/>
        <v>0</v>
      </c>
      <c r="BI245" s="31">
        <f t="shared" si="154"/>
        <v>0</v>
      </c>
      <c r="BJ245" s="31">
        <f t="shared" si="154"/>
        <v>0</v>
      </c>
      <c r="BK245" s="31">
        <f t="shared" si="154"/>
        <v>0</v>
      </c>
      <c r="BL245" s="31">
        <f t="shared" si="154"/>
        <v>0</v>
      </c>
      <c r="BM245" s="31">
        <f t="shared" si="154"/>
        <v>0</v>
      </c>
      <c r="BN245" s="31">
        <f t="shared" si="154"/>
        <v>0</v>
      </c>
      <c r="BO245" s="31">
        <f t="shared" si="154"/>
        <v>0</v>
      </c>
      <c r="BP245" s="31">
        <f t="shared" si="154"/>
        <v>0</v>
      </c>
      <c r="BQ245" s="31">
        <f t="shared" si="154"/>
        <v>0</v>
      </c>
      <c r="BR245" s="31">
        <f t="shared" si="154"/>
        <v>0</v>
      </c>
      <c r="BS245" s="31">
        <f t="shared" si="154"/>
        <v>0</v>
      </c>
      <c r="BW245"/>
      <c r="BX245"/>
    </row>
    <row r="246" spans="1:76" s="1" customFormat="1" ht="13.5" customHeight="1">
      <c r="A246" s="10"/>
      <c r="B246" s="25" t="s">
        <v>133</v>
      </c>
      <c r="C246" s="26" t="s">
        <v>134</v>
      </c>
      <c r="D246" s="26" t="s">
        <v>788</v>
      </c>
      <c r="E246" s="27" t="s">
        <v>135</v>
      </c>
      <c r="F246" s="26" t="s">
        <v>136</v>
      </c>
      <c r="G246" s="26" t="s">
        <v>119</v>
      </c>
      <c r="H246" s="26" t="s">
        <v>137</v>
      </c>
      <c r="I246" s="26" t="s">
        <v>108</v>
      </c>
      <c r="J246" s="28"/>
      <c r="K246" s="28"/>
      <c r="L246" s="28">
        <v>1121.013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>
        <v>226.05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9">
        <f t="shared" si="151"/>
        <v>1347.0629999999999</v>
      </c>
      <c r="AN246" s="30" t="s">
        <v>664</v>
      </c>
      <c r="AO246" s="30" t="s">
        <v>665</v>
      </c>
      <c r="AP246" s="31">
        <f t="shared" si="152"/>
        <v>0</v>
      </c>
      <c r="AQ246" s="31">
        <f t="shared" si="153"/>
        <v>0</v>
      </c>
      <c r="AR246" s="31">
        <f t="shared" si="153"/>
        <v>1121.013</v>
      </c>
      <c r="AS246" s="31">
        <f t="shared" si="153"/>
        <v>0</v>
      </c>
      <c r="AT246" s="31">
        <f t="shared" si="153"/>
        <v>0</v>
      </c>
      <c r="AU246" s="31">
        <f t="shared" si="153"/>
        <v>0</v>
      </c>
      <c r="AV246" s="31">
        <f t="shared" si="153"/>
        <v>0</v>
      </c>
      <c r="AW246" s="31">
        <f t="shared" si="153"/>
        <v>0</v>
      </c>
      <c r="AX246" s="31">
        <f t="shared" si="153"/>
        <v>0</v>
      </c>
      <c r="AY246" s="31">
        <f t="shared" si="153"/>
        <v>0</v>
      </c>
      <c r="AZ246" s="31">
        <f t="shared" si="153"/>
        <v>0</v>
      </c>
      <c r="BA246" s="31">
        <f t="shared" si="153"/>
        <v>0</v>
      </c>
      <c r="BB246" s="31">
        <f t="shared" si="153"/>
        <v>0</v>
      </c>
      <c r="BC246" s="31">
        <f t="shared" si="153"/>
        <v>226.05</v>
      </c>
      <c r="BD246" s="31">
        <f t="shared" si="153"/>
        <v>0</v>
      </c>
      <c r="BE246" s="31">
        <f t="shared" si="153"/>
        <v>0</v>
      </c>
      <c r="BF246" s="31" t="e">
        <f>#REF!</f>
        <v>#REF!</v>
      </c>
      <c r="BG246" s="31">
        <f t="shared" si="154"/>
        <v>0</v>
      </c>
      <c r="BH246" s="31">
        <f t="shared" si="154"/>
        <v>0</v>
      </c>
      <c r="BI246" s="31">
        <f t="shared" si="154"/>
        <v>0</v>
      </c>
      <c r="BJ246" s="31">
        <f t="shared" si="154"/>
        <v>0</v>
      </c>
      <c r="BK246" s="31">
        <f t="shared" si="154"/>
        <v>0</v>
      </c>
      <c r="BL246" s="31">
        <f t="shared" si="154"/>
        <v>0</v>
      </c>
      <c r="BM246" s="31">
        <f t="shared" si="154"/>
        <v>0</v>
      </c>
      <c r="BN246" s="31">
        <f t="shared" si="154"/>
        <v>0</v>
      </c>
      <c r="BO246" s="31">
        <f t="shared" si="154"/>
        <v>0</v>
      </c>
      <c r="BP246" s="31">
        <f t="shared" si="154"/>
        <v>0</v>
      </c>
      <c r="BQ246" s="31">
        <f t="shared" si="154"/>
        <v>0</v>
      </c>
      <c r="BR246" s="31">
        <f t="shared" si="154"/>
        <v>0</v>
      </c>
      <c r="BS246" s="31">
        <f t="shared" si="154"/>
        <v>0</v>
      </c>
      <c r="BW246"/>
      <c r="BX246"/>
    </row>
    <row r="247" spans="1:76" s="1" customFormat="1" ht="13.5" customHeight="1">
      <c r="A247" s="10"/>
      <c r="B247" s="25" t="s">
        <v>138</v>
      </c>
      <c r="C247" s="26" t="s">
        <v>139</v>
      </c>
      <c r="D247" s="26" t="s">
        <v>788</v>
      </c>
      <c r="E247" s="27" t="s">
        <v>140</v>
      </c>
      <c r="F247" s="26" t="s">
        <v>141</v>
      </c>
      <c r="G247" s="26" t="s">
        <v>142</v>
      </c>
      <c r="H247" s="26" t="s">
        <v>143</v>
      </c>
      <c r="I247" s="26" t="s">
        <v>108</v>
      </c>
      <c r="J247" s="28"/>
      <c r="K247" s="28"/>
      <c r="L247" s="28"/>
      <c r="M247" s="28">
        <v>653.069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9">
        <f t="shared" si="151"/>
        <v>653.069</v>
      </c>
      <c r="AN247" s="30" t="s">
        <v>664</v>
      </c>
      <c r="AO247" s="30" t="s">
        <v>665</v>
      </c>
      <c r="AP247" s="31">
        <f t="shared" si="152"/>
        <v>0</v>
      </c>
      <c r="AQ247" s="31">
        <f t="shared" si="153"/>
        <v>0</v>
      </c>
      <c r="AR247" s="31">
        <f t="shared" si="153"/>
        <v>0</v>
      </c>
      <c r="AS247" s="31">
        <f t="shared" si="153"/>
        <v>653.069</v>
      </c>
      <c r="AT247" s="31">
        <f t="shared" si="153"/>
        <v>0</v>
      </c>
      <c r="AU247" s="31">
        <f t="shared" si="153"/>
        <v>0</v>
      </c>
      <c r="AV247" s="31">
        <f t="shared" si="153"/>
        <v>0</v>
      </c>
      <c r="AW247" s="31">
        <f t="shared" si="153"/>
        <v>0</v>
      </c>
      <c r="AX247" s="31">
        <f t="shared" si="153"/>
        <v>0</v>
      </c>
      <c r="AY247" s="31">
        <f t="shared" si="153"/>
        <v>0</v>
      </c>
      <c r="AZ247" s="31">
        <f t="shared" si="153"/>
        <v>0</v>
      </c>
      <c r="BA247" s="31">
        <f t="shared" si="153"/>
        <v>0</v>
      </c>
      <c r="BB247" s="31">
        <f t="shared" si="153"/>
        <v>0</v>
      </c>
      <c r="BC247" s="31">
        <f t="shared" si="153"/>
        <v>0</v>
      </c>
      <c r="BD247" s="31">
        <f t="shared" si="153"/>
        <v>0</v>
      </c>
      <c r="BE247" s="31">
        <f t="shared" si="153"/>
        <v>0</v>
      </c>
      <c r="BF247" s="31" t="e">
        <f>#REF!</f>
        <v>#REF!</v>
      </c>
      <c r="BG247" s="31">
        <f t="shared" si="154"/>
        <v>0</v>
      </c>
      <c r="BH247" s="31">
        <f t="shared" si="154"/>
        <v>0</v>
      </c>
      <c r="BI247" s="31">
        <f t="shared" si="154"/>
        <v>0</v>
      </c>
      <c r="BJ247" s="31">
        <f t="shared" si="154"/>
        <v>0</v>
      </c>
      <c r="BK247" s="31">
        <f t="shared" si="154"/>
        <v>0</v>
      </c>
      <c r="BL247" s="31">
        <f t="shared" si="154"/>
        <v>0</v>
      </c>
      <c r="BM247" s="31">
        <f t="shared" si="154"/>
        <v>0</v>
      </c>
      <c r="BN247" s="31">
        <f t="shared" si="154"/>
        <v>0</v>
      </c>
      <c r="BO247" s="31">
        <f t="shared" si="154"/>
        <v>0</v>
      </c>
      <c r="BP247" s="31">
        <f t="shared" si="154"/>
        <v>0</v>
      </c>
      <c r="BQ247" s="31">
        <f t="shared" si="154"/>
        <v>0</v>
      </c>
      <c r="BR247" s="31">
        <f t="shared" si="154"/>
        <v>0</v>
      </c>
      <c r="BS247" s="31">
        <f t="shared" si="154"/>
        <v>0</v>
      </c>
      <c r="BW247"/>
      <c r="BX247"/>
    </row>
    <row r="248" spans="1:76" s="1" customFormat="1" ht="13.5" customHeight="1">
      <c r="A248" s="10"/>
      <c r="B248" s="25" t="s">
        <v>144</v>
      </c>
      <c r="C248" s="26" t="s">
        <v>145</v>
      </c>
      <c r="D248" s="26" t="s">
        <v>849</v>
      </c>
      <c r="E248" s="27" t="s">
        <v>146</v>
      </c>
      <c r="F248" s="26" t="s">
        <v>147</v>
      </c>
      <c r="G248" s="26" t="s">
        <v>148</v>
      </c>
      <c r="H248" s="26" t="s">
        <v>149</v>
      </c>
      <c r="I248" s="26" t="s">
        <v>108</v>
      </c>
      <c r="J248" s="28"/>
      <c r="K248" s="28"/>
      <c r="L248" s="28"/>
      <c r="M248" s="28">
        <v>198.695</v>
      </c>
      <c r="N248" s="28"/>
      <c r="O248" s="28"/>
      <c r="P248" s="28">
        <v>701.9746</v>
      </c>
      <c r="Q248" s="28"/>
      <c r="R248" s="28">
        <v>217.057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9">
        <f t="shared" si="151"/>
        <v>1117.7266</v>
      </c>
      <c r="AN248" s="30" t="s">
        <v>664</v>
      </c>
      <c r="AO248" s="30" t="s">
        <v>665</v>
      </c>
      <c r="AP248" s="31">
        <f t="shared" si="152"/>
        <v>0</v>
      </c>
      <c r="AQ248" s="31">
        <f t="shared" si="153"/>
        <v>0</v>
      </c>
      <c r="AR248" s="31">
        <f t="shared" si="153"/>
        <v>0</v>
      </c>
      <c r="AS248" s="31">
        <f t="shared" si="153"/>
        <v>198.695</v>
      </c>
      <c r="AT248" s="31">
        <f t="shared" si="153"/>
        <v>0</v>
      </c>
      <c r="AU248" s="31">
        <f t="shared" si="153"/>
        <v>0</v>
      </c>
      <c r="AV248" s="31">
        <f t="shared" si="153"/>
        <v>701.9746</v>
      </c>
      <c r="AW248" s="31">
        <f t="shared" si="153"/>
        <v>0</v>
      </c>
      <c r="AX248" s="31">
        <f t="shared" si="153"/>
        <v>217.057</v>
      </c>
      <c r="AY248" s="31">
        <f t="shared" si="153"/>
        <v>0</v>
      </c>
      <c r="AZ248" s="31">
        <f t="shared" si="153"/>
        <v>0</v>
      </c>
      <c r="BA248" s="31">
        <f t="shared" si="153"/>
        <v>0</v>
      </c>
      <c r="BB248" s="31">
        <f t="shared" si="153"/>
        <v>0</v>
      </c>
      <c r="BC248" s="31">
        <f t="shared" si="153"/>
        <v>0</v>
      </c>
      <c r="BD248" s="31">
        <f t="shared" si="153"/>
        <v>0</v>
      </c>
      <c r="BE248" s="31">
        <f t="shared" si="153"/>
        <v>0</v>
      </c>
      <c r="BF248" s="31" t="e">
        <f>#REF!</f>
        <v>#REF!</v>
      </c>
      <c r="BG248" s="31">
        <f t="shared" si="154"/>
        <v>0</v>
      </c>
      <c r="BH248" s="31">
        <f t="shared" si="154"/>
        <v>0</v>
      </c>
      <c r="BI248" s="31">
        <f t="shared" si="154"/>
        <v>0</v>
      </c>
      <c r="BJ248" s="31">
        <f t="shared" si="154"/>
        <v>0</v>
      </c>
      <c r="BK248" s="31">
        <f t="shared" si="154"/>
        <v>0</v>
      </c>
      <c r="BL248" s="31">
        <f t="shared" si="154"/>
        <v>0</v>
      </c>
      <c r="BM248" s="31">
        <f t="shared" si="154"/>
        <v>0</v>
      </c>
      <c r="BN248" s="31">
        <f t="shared" si="154"/>
        <v>0</v>
      </c>
      <c r="BO248" s="31">
        <f t="shared" si="154"/>
        <v>0</v>
      </c>
      <c r="BP248" s="31">
        <f t="shared" si="154"/>
        <v>0</v>
      </c>
      <c r="BQ248" s="31">
        <f t="shared" si="154"/>
        <v>0</v>
      </c>
      <c r="BR248" s="31">
        <f t="shared" si="154"/>
        <v>0</v>
      </c>
      <c r="BS248" s="31">
        <f t="shared" si="154"/>
        <v>0</v>
      </c>
      <c r="BW248"/>
      <c r="BX248"/>
    </row>
    <row r="249" spans="1:76" s="1" customFormat="1" ht="13.5" customHeight="1">
      <c r="A249" s="10"/>
      <c r="B249" s="25" t="s">
        <v>150</v>
      </c>
      <c r="C249" s="26" t="s">
        <v>151</v>
      </c>
      <c r="D249" s="26" t="s">
        <v>724</v>
      </c>
      <c r="E249" s="27" t="s">
        <v>152</v>
      </c>
      <c r="F249" s="26" t="s">
        <v>153</v>
      </c>
      <c r="G249" s="26" t="s">
        <v>154</v>
      </c>
      <c r="H249" s="26" t="s">
        <v>155</v>
      </c>
      <c r="I249" s="26" t="s">
        <v>108</v>
      </c>
      <c r="J249" s="28"/>
      <c r="K249" s="28"/>
      <c r="L249" s="28">
        <v>20938.551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9">
        <f t="shared" si="151"/>
        <v>20938.551</v>
      </c>
      <c r="AN249" s="30" t="s">
        <v>664</v>
      </c>
      <c r="AO249" s="30" t="s">
        <v>665</v>
      </c>
      <c r="AP249" s="31">
        <f t="shared" si="152"/>
        <v>0</v>
      </c>
      <c r="AQ249" s="31">
        <f t="shared" si="153"/>
        <v>0</v>
      </c>
      <c r="AR249" s="31">
        <f t="shared" si="153"/>
        <v>20938.551</v>
      </c>
      <c r="AS249" s="31">
        <f t="shared" si="153"/>
        <v>0</v>
      </c>
      <c r="AT249" s="31">
        <f t="shared" si="153"/>
        <v>0</v>
      </c>
      <c r="AU249" s="31">
        <f t="shared" si="153"/>
        <v>0</v>
      </c>
      <c r="AV249" s="31">
        <f t="shared" si="153"/>
        <v>0</v>
      </c>
      <c r="AW249" s="31">
        <f t="shared" si="153"/>
        <v>0</v>
      </c>
      <c r="AX249" s="31">
        <f t="shared" si="153"/>
        <v>0</v>
      </c>
      <c r="AY249" s="31">
        <f t="shared" si="153"/>
        <v>0</v>
      </c>
      <c r="AZ249" s="31">
        <f t="shared" si="153"/>
        <v>0</v>
      </c>
      <c r="BA249" s="31">
        <f t="shared" si="153"/>
        <v>0</v>
      </c>
      <c r="BB249" s="31">
        <f t="shared" si="153"/>
        <v>0</v>
      </c>
      <c r="BC249" s="31">
        <f t="shared" si="153"/>
        <v>0</v>
      </c>
      <c r="BD249" s="31">
        <f t="shared" si="153"/>
        <v>0</v>
      </c>
      <c r="BE249" s="31">
        <f t="shared" si="153"/>
        <v>0</v>
      </c>
      <c r="BF249" s="31" t="e">
        <f>#REF!</f>
        <v>#REF!</v>
      </c>
      <c r="BG249" s="31">
        <f t="shared" si="154"/>
        <v>0</v>
      </c>
      <c r="BH249" s="31">
        <f t="shared" si="154"/>
        <v>0</v>
      </c>
      <c r="BI249" s="31">
        <f t="shared" si="154"/>
        <v>0</v>
      </c>
      <c r="BJ249" s="31">
        <f t="shared" si="154"/>
        <v>0</v>
      </c>
      <c r="BK249" s="31">
        <f t="shared" si="154"/>
        <v>0</v>
      </c>
      <c r="BL249" s="31">
        <f t="shared" si="154"/>
        <v>0</v>
      </c>
      <c r="BM249" s="31">
        <f t="shared" si="154"/>
        <v>0</v>
      </c>
      <c r="BN249" s="31">
        <f t="shared" si="154"/>
        <v>0</v>
      </c>
      <c r="BO249" s="31">
        <f t="shared" si="154"/>
        <v>0</v>
      </c>
      <c r="BP249" s="31">
        <f t="shared" si="154"/>
        <v>0</v>
      </c>
      <c r="BQ249" s="31">
        <f t="shared" si="154"/>
        <v>0</v>
      </c>
      <c r="BR249" s="31">
        <f t="shared" si="154"/>
        <v>0</v>
      </c>
      <c r="BS249" s="31">
        <f t="shared" si="154"/>
        <v>0</v>
      </c>
      <c r="BW249"/>
      <c r="BX249"/>
    </row>
    <row r="250" spans="1:76" s="1" customFormat="1" ht="13.5" customHeight="1">
      <c r="A250" s="10"/>
      <c r="B250" s="25" t="s">
        <v>156</v>
      </c>
      <c r="C250" s="26" t="s">
        <v>157</v>
      </c>
      <c r="D250" s="26" t="s">
        <v>724</v>
      </c>
      <c r="E250" s="27" t="s">
        <v>158</v>
      </c>
      <c r="F250" s="26" t="s">
        <v>159</v>
      </c>
      <c r="G250" s="26" t="s">
        <v>160</v>
      </c>
      <c r="H250" s="26" t="s">
        <v>161</v>
      </c>
      <c r="I250" s="26" t="s">
        <v>108</v>
      </c>
      <c r="J250" s="28"/>
      <c r="K250" s="28"/>
      <c r="L250" s="28">
        <v>2104.692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9">
        <f t="shared" si="151"/>
        <v>2104.692</v>
      </c>
      <c r="AN250" s="30" t="s">
        <v>664</v>
      </c>
      <c r="AO250" s="30" t="s">
        <v>665</v>
      </c>
      <c r="AP250" s="31">
        <f t="shared" si="152"/>
        <v>0</v>
      </c>
      <c r="AQ250" s="31">
        <f t="shared" si="153"/>
        <v>0</v>
      </c>
      <c r="AR250" s="31">
        <f t="shared" si="153"/>
        <v>2104.692</v>
      </c>
      <c r="AS250" s="31">
        <f t="shared" si="153"/>
        <v>0</v>
      </c>
      <c r="AT250" s="31">
        <f t="shared" si="153"/>
        <v>0</v>
      </c>
      <c r="AU250" s="31">
        <f t="shared" si="153"/>
        <v>0</v>
      </c>
      <c r="AV250" s="31">
        <f t="shared" si="153"/>
        <v>0</v>
      </c>
      <c r="AW250" s="31">
        <f t="shared" si="153"/>
        <v>0</v>
      </c>
      <c r="AX250" s="31">
        <f t="shared" si="153"/>
        <v>0</v>
      </c>
      <c r="AY250" s="31">
        <f t="shared" si="153"/>
        <v>0</v>
      </c>
      <c r="AZ250" s="31">
        <f t="shared" si="153"/>
        <v>0</v>
      </c>
      <c r="BA250" s="31">
        <f t="shared" si="153"/>
        <v>0</v>
      </c>
      <c r="BB250" s="31">
        <f t="shared" si="153"/>
        <v>0</v>
      </c>
      <c r="BC250" s="31">
        <f t="shared" si="153"/>
        <v>0</v>
      </c>
      <c r="BD250" s="31">
        <f t="shared" si="153"/>
        <v>0</v>
      </c>
      <c r="BE250" s="31">
        <f t="shared" si="153"/>
        <v>0</v>
      </c>
      <c r="BF250" s="31" t="e">
        <f>#REF!</f>
        <v>#REF!</v>
      </c>
      <c r="BG250" s="31">
        <f t="shared" si="154"/>
        <v>0</v>
      </c>
      <c r="BH250" s="31">
        <f t="shared" si="154"/>
        <v>0</v>
      </c>
      <c r="BI250" s="31">
        <f t="shared" si="154"/>
        <v>0</v>
      </c>
      <c r="BJ250" s="31">
        <f t="shared" si="154"/>
        <v>0</v>
      </c>
      <c r="BK250" s="31">
        <f t="shared" si="154"/>
        <v>0</v>
      </c>
      <c r="BL250" s="31">
        <f t="shared" si="154"/>
        <v>0</v>
      </c>
      <c r="BM250" s="31">
        <f t="shared" si="154"/>
        <v>0</v>
      </c>
      <c r="BN250" s="31">
        <f t="shared" si="154"/>
        <v>0</v>
      </c>
      <c r="BO250" s="31">
        <f t="shared" si="154"/>
        <v>0</v>
      </c>
      <c r="BP250" s="31">
        <f t="shared" si="154"/>
        <v>0</v>
      </c>
      <c r="BQ250" s="31">
        <f t="shared" si="154"/>
        <v>0</v>
      </c>
      <c r="BR250" s="31">
        <f t="shared" si="154"/>
        <v>0</v>
      </c>
      <c r="BS250" s="31">
        <f t="shared" si="154"/>
        <v>0</v>
      </c>
      <c r="BW250"/>
      <c r="BX250"/>
    </row>
    <row r="251" spans="1:76" s="1" customFormat="1" ht="13.5" customHeight="1">
      <c r="A251" s="10"/>
      <c r="B251" s="25" t="s">
        <v>162</v>
      </c>
      <c r="C251" s="26" t="s">
        <v>163</v>
      </c>
      <c r="D251" s="26" t="s">
        <v>724</v>
      </c>
      <c r="E251" s="27" t="s">
        <v>164</v>
      </c>
      <c r="F251" s="26" t="s">
        <v>165</v>
      </c>
      <c r="G251" s="26" t="s">
        <v>148</v>
      </c>
      <c r="H251" s="26" t="s">
        <v>166</v>
      </c>
      <c r="I251" s="26" t="s">
        <v>108</v>
      </c>
      <c r="J251" s="28">
        <v>3336</v>
      </c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9">
        <f t="shared" si="151"/>
        <v>3336</v>
      </c>
      <c r="AN251" s="30" t="s">
        <v>664</v>
      </c>
      <c r="AO251" s="30" t="s">
        <v>665</v>
      </c>
      <c r="AP251" s="31">
        <f t="shared" si="152"/>
        <v>3336</v>
      </c>
      <c r="AQ251" s="31">
        <f t="shared" si="153"/>
        <v>0</v>
      </c>
      <c r="AR251" s="31">
        <f t="shared" si="153"/>
        <v>0</v>
      </c>
      <c r="AS251" s="31">
        <f t="shared" si="153"/>
        <v>0</v>
      </c>
      <c r="AT251" s="31">
        <f t="shared" si="153"/>
        <v>0</v>
      </c>
      <c r="AU251" s="31">
        <f t="shared" si="153"/>
        <v>0</v>
      </c>
      <c r="AV251" s="31">
        <f t="shared" si="153"/>
        <v>0</v>
      </c>
      <c r="AW251" s="31">
        <f t="shared" si="153"/>
        <v>0</v>
      </c>
      <c r="AX251" s="31">
        <f t="shared" si="153"/>
        <v>0</v>
      </c>
      <c r="AY251" s="31">
        <f t="shared" si="153"/>
        <v>0</v>
      </c>
      <c r="AZ251" s="31">
        <f t="shared" si="153"/>
        <v>0</v>
      </c>
      <c r="BA251" s="31">
        <f t="shared" si="153"/>
        <v>0</v>
      </c>
      <c r="BB251" s="31">
        <f t="shared" si="153"/>
        <v>0</v>
      </c>
      <c r="BC251" s="31">
        <f t="shared" si="153"/>
        <v>0</v>
      </c>
      <c r="BD251" s="31">
        <f t="shared" si="153"/>
        <v>0</v>
      </c>
      <c r="BE251" s="31">
        <f t="shared" si="153"/>
        <v>0</v>
      </c>
      <c r="BF251" s="31" t="e">
        <f>#REF!</f>
        <v>#REF!</v>
      </c>
      <c r="BG251" s="31">
        <f t="shared" si="154"/>
        <v>0</v>
      </c>
      <c r="BH251" s="31">
        <f t="shared" si="154"/>
        <v>0</v>
      </c>
      <c r="BI251" s="31">
        <f t="shared" si="154"/>
        <v>0</v>
      </c>
      <c r="BJ251" s="31">
        <f t="shared" si="154"/>
        <v>0</v>
      </c>
      <c r="BK251" s="31">
        <f t="shared" si="154"/>
        <v>0</v>
      </c>
      <c r="BL251" s="31">
        <f t="shared" si="154"/>
        <v>0</v>
      </c>
      <c r="BM251" s="31">
        <f t="shared" si="154"/>
        <v>0</v>
      </c>
      <c r="BN251" s="31">
        <f t="shared" si="154"/>
        <v>0</v>
      </c>
      <c r="BO251" s="31">
        <f t="shared" si="154"/>
        <v>0</v>
      </c>
      <c r="BP251" s="31">
        <f t="shared" si="154"/>
        <v>0</v>
      </c>
      <c r="BQ251" s="31">
        <f t="shared" si="154"/>
        <v>0</v>
      </c>
      <c r="BR251" s="31">
        <f t="shared" si="154"/>
        <v>0</v>
      </c>
      <c r="BS251" s="31">
        <f t="shared" si="154"/>
        <v>0</v>
      </c>
      <c r="BW251"/>
      <c r="BX251"/>
    </row>
    <row r="252" spans="1:76" s="1" customFormat="1" ht="13.5" customHeight="1">
      <c r="A252" s="10"/>
      <c r="B252" s="25" t="s">
        <v>167</v>
      </c>
      <c r="C252" s="26" t="s">
        <v>168</v>
      </c>
      <c r="D252" s="26" t="s">
        <v>724</v>
      </c>
      <c r="E252" s="27" t="s">
        <v>169</v>
      </c>
      <c r="F252" s="26" t="s">
        <v>170</v>
      </c>
      <c r="G252" s="26" t="s">
        <v>171</v>
      </c>
      <c r="H252" s="26" t="s">
        <v>172</v>
      </c>
      <c r="I252" s="26" t="s">
        <v>108</v>
      </c>
      <c r="J252" s="28">
        <v>6413.65</v>
      </c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9">
        <f t="shared" si="151"/>
        <v>6413.65</v>
      </c>
      <c r="AN252" s="30" t="s">
        <v>664</v>
      </c>
      <c r="AO252" s="30" t="s">
        <v>665</v>
      </c>
      <c r="AP252" s="31">
        <f t="shared" si="152"/>
        <v>6413.65</v>
      </c>
      <c r="AQ252" s="31">
        <f t="shared" si="153"/>
        <v>0</v>
      </c>
      <c r="AR252" s="31">
        <f t="shared" si="153"/>
        <v>0</v>
      </c>
      <c r="AS252" s="31">
        <f t="shared" si="153"/>
        <v>0</v>
      </c>
      <c r="AT252" s="31">
        <f t="shared" si="153"/>
        <v>0</v>
      </c>
      <c r="AU252" s="31">
        <f t="shared" si="153"/>
        <v>0</v>
      </c>
      <c r="AV252" s="31">
        <f t="shared" si="153"/>
        <v>0</v>
      </c>
      <c r="AW252" s="31">
        <f t="shared" si="153"/>
        <v>0</v>
      </c>
      <c r="AX252" s="31">
        <f t="shared" si="153"/>
        <v>0</v>
      </c>
      <c r="AY252" s="31">
        <f t="shared" si="153"/>
        <v>0</v>
      </c>
      <c r="AZ252" s="31">
        <f t="shared" si="153"/>
        <v>0</v>
      </c>
      <c r="BA252" s="31">
        <f t="shared" si="153"/>
        <v>0</v>
      </c>
      <c r="BB252" s="31">
        <f t="shared" si="153"/>
        <v>0</v>
      </c>
      <c r="BC252" s="31">
        <f t="shared" si="153"/>
        <v>0</v>
      </c>
      <c r="BD252" s="31">
        <f t="shared" si="153"/>
        <v>0</v>
      </c>
      <c r="BE252" s="31">
        <f t="shared" si="153"/>
        <v>0</v>
      </c>
      <c r="BF252" s="31" t="e">
        <f>#REF!</f>
        <v>#REF!</v>
      </c>
      <c r="BG252" s="31">
        <f t="shared" si="154"/>
        <v>0</v>
      </c>
      <c r="BH252" s="31">
        <f t="shared" si="154"/>
        <v>0</v>
      </c>
      <c r="BI252" s="31">
        <f t="shared" si="154"/>
        <v>0</v>
      </c>
      <c r="BJ252" s="31">
        <f t="shared" si="154"/>
        <v>0</v>
      </c>
      <c r="BK252" s="31">
        <f t="shared" si="154"/>
        <v>0</v>
      </c>
      <c r="BL252" s="31">
        <f t="shared" si="154"/>
        <v>0</v>
      </c>
      <c r="BM252" s="31">
        <f t="shared" si="154"/>
        <v>0</v>
      </c>
      <c r="BN252" s="31">
        <f t="shared" si="154"/>
        <v>0</v>
      </c>
      <c r="BO252" s="31">
        <f t="shared" si="154"/>
        <v>0</v>
      </c>
      <c r="BP252" s="31">
        <f t="shared" si="154"/>
        <v>0</v>
      </c>
      <c r="BQ252" s="31">
        <f t="shared" si="154"/>
        <v>0</v>
      </c>
      <c r="BR252" s="31">
        <f t="shared" si="154"/>
        <v>0</v>
      </c>
      <c r="BS252" s="31">
        <f t="shared" si="154"/>
        <v>0</v>
      </c>
      <c r="BW252"/>
      <c r="BX252"/>
    </row>
    <row r="253" spans="1:76" s="1" customFormat="1" ht="13.5" customHeight="1">
      <c r="A253" s="10"/>
      <c r="B253" s="25" t="s">
        <v>173</v>
      </c>
      <c r="C253" s="26" t="s">
        <v>174</v>
      </c>
      <c r="D253" s="26" t="s">
        <v>657</v>
      </c>
      <c r="E253" s="27" t="s">
        <v>657</v>
      </c>
      <c r="F253" s="26" t="s">
        <v>657</v>
      </c>
      <c r="G253" s="26" t="s">
        <v>171</v>
      </c>
      <c r="H253" s="26" t="s">
        <v>657</v>
      </c>
      <c r="I253" s="26" t="s">
        <v>663</v>
      </c>
      <c r="J253" s="28"/>
      <c r="K253" s="28"/>
      <c r="L253" s="28"/>
      <c r="M253" s="28"/>
      <c r="N253" s="28"/>
      <c r="O253" s="28"/>
      <c r="P253" s="28"/>
      <c r="Q253" s="28"/>
      <c r="R253" s="28">
        <v>1.186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9">
        <f t="shared" si="151"/>
        <v>1.186</v>
      </c>
      <c r="AN253" s="30" t="s">
        <v>664</v>
      </c>
      <c r="AO253" s="30" t="s">
        <v>665</v>
      </c>
      <c r="AP253" s="31">
        <f t="shared" si="152"/>
        <v>0</v>
      </c>
      <c r="AQ253" s="31">
        <f t="shared" si="153"/>
        <v>0</v>
      </c>
      <c r="AR253" s="31">
        <f t="shared" si="153"/>
        <v>0</v>
      </c>
      <c r="AS253" s="31">
        <f t="shared" si="153"/>
        <v>0</v>
      </c>
      <c r="AT253" s="31">
        <f t="shared" si="153"/>
        <v>0</v>
      </c>
      <c r="AU253" s="31">
        <f t="shared" si="153"/>
        <v>0</v>
      </c>
      <c r="AV253" s="31">
        <f t="shared" si="153"/>
        <v>0</v>
      </c>
      <c r="AW253" s="31">
        <f t="shared" si="153"/>
        <v>0</v>
      </c>
      <c r="AX253" s="31">
        <f t="shared" si="153"/>
        <v>1.186</v>
      </c>
      <c r="AY253" s="31">
        <f t="shared" si="153"/>
        <v>0</v>
      </c>
      <c r="AZ253" s="31">
        <f t="shared" si="153"/>
        <v>0</v>
      </c>
      <c r="BA253" s="31">
        <f t="shared" si="153"/>
        <v>0</v>
      </c>
      <c r="BB253" s="31">
        <f t="shared" si="153"/>
        <v>0</v>
      </c>
      <c r="BC253" s="31">
        <f t="shared" si="153"/>
        <v>0</v>
      </c>
      <c r="BD253" s="31">
        <f t="shared" si="153"/>
        <v>0</v>
      </c>
      <c r="BE253" s="31">
        <f t="shared" si="153"/>
        <v>0</v>
      </c>
      <c r="BF253" s="31" t="e">
        <f>#REF!</f>
        <v>#REF!</v>
      </c>
      <c r="BG253" s="31">
        <f t="shared" si="154"/>
        <v>0</v>
      </c>
      <c r="BH253" s="31">
        <f t="shared" si="154"/>
        <v>0</v>
      </c>
      <c r="BI253" s="31">
        <f t="shared" si="154"/>
        <v>0</v>
      </c>
      <c r="BJ253" s="31">
        <f t="shared" si="154"/>
        <v>0</v>
      </c>
      <c r="BK253" s="31">
        <f t="shared" si="154"/>
        <v>0</v>
      </c>
      <c r="BL253" s="31">
        <f t="shared" si="154"/>
        <v>0</v>
      </c>
      <c r="BM253" s="31">
        <f t="shared" si="154"/>
        <v>0</v>
      </c>
      <c r="BN253" s="31">
        <f t="shared" si="154"/>
        <v>0</v>
      </c>
      <c r="BO253" s="31">
        <f t="shared" si="154"/>
        <v>0</v>
      </c>
      <c r="BP253" s="31">
        <f t="shared" si="154"/>
        <v>0</v>
      </c>
      <c r="BQ253" s="31">
        <f t="shared" si="154"/>
        <v>0</v>
      </c>
      <c r="BR253" s="31">
        <f t="shared" si="154"/>
        <v>0</v>
      </c>
      <c r="BS253" s="31">
        <f t="shared" si="154"/>
        <v>0</v>
      </c>
      <c r="BW253"/>
      <c r="BX253"/>
    </row>
    <row r="254" spans="1:40" s="1" customFormat="1" ht="12" thickBot="1">
      <c r="A254" s="10"/>
      <c r="B254" s="32"/>
      <c r="C254" s="33"/>
      <c r="D254" s="33"/>
      <c r="E254" s="33"/>
      <c r="F254" s="33"/>
      <c r="G254" s="33"/>
      <c r="H254" s="33"/>
      <c r="I254" s="33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5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2:74" s="1" customFormat="1" ht="12.75" customHeight="1" thickBot="1">
      <c r="B255" s="11" t="s">
        <v>175</v>
      </c>
      <c r="C255" s="12"/>
      <c r="D255" s="12"/>
      <c r="E255" s="12"/>
      <c r="F255" s="12"/>
      <c r="G255" s="12"/>
      <c r="H255" s="12"/>
      <c r="I255" s="12"/>
      <c r="J255" s="13">
        <f>SUM(J256:J275)</f>
        <v>7089.26</v>
      </c>
      <c r="K255" s="14">
        <f aca="true" t="shared" si="155" ref="K255:AL255">SUM(K256:K275)</f>
        <v>0</v>
      </c>
      <c r="L255" s="15">
        <f t="shared" si="155"/>
        <v>12327.493</v>
      </c>
      <c r="M255" s="14">
        <f t="shared" si="155"/>
        <v>28422.876999999997</v>
      </c>
      <c r="N255" s="14">
        <f t="shared" si="155"/>
        <v>0</v>
      </c>
      <c r="O255" s="14">
        <f t="shared" si="155"/>
        <v>148.314</v>
      </c>
      <c r="P255" s="14">
        <f t="shared" si="155"/>
        <v>243.94266</v>
      </c>
      <c r="Q255" s="14">
        <f t="shared" si="155"/>
        <v>0</v>
      </c>
      <c r="R255" s="14">
        <f t="shared" si="155"/>
        <v>124.36500000000002</v>
      </c>
      <c r="S255" s="14">
        <f t="shared" si="155"/>
        <v>284.431</v>
      </c>
      <c r="T255" s="14">
        <f t="shared" si="155"/>
        <v>0</v>
      </c>
      <c r="U255" s="14">
        <f t="shared" si="155"/>
        <v>0</v>
      </c>
      <c r="V255" s="14">
        <f t="shared" si="155"/>
        <v>0</v>
      </c>
      <c r="W255" s="14">
        <f t="shared" si="155"/>
        <v>1440.2</v>
      </c>
      <c r="X255" s="14">
        <f t="shared" si="155"/>
        <v>0</v>
      </c>
      <c r="Y255" s="14">
        <f t="shared" si="155"/>
        <v>0</v>
      </c>
      <c r="Z255" s="14">
        <f t="shared" si="155"/>
        <v>0</v>
      </c>
      <c r="AA255" s="14">
        <f t="shared" si="155"/>
        <v>0</v>
      </c>
      <c r="AB255" s="16">
        <f t="shared" si="155"/>
        <v>0</v>
      </c>
      <c r="AC255" s="16">
        <f t="shared" si="155"/>
        <v>0</v>
      </c>
      <c r="AD255" s="16">
        <f t="shared" si="155"/>
        <v>0</v>
      </c>
      <c r="AE255" s="16">
        <f t="shared" si="155"/>
        <v>0</v>
      </c>
      <c r="AF255" s="16">
        <f t="shared" si="155"/>
        <v>0</v>
      </c>
      <c r="AG255" s="16">
        <f t="shared" si="155"/>
        <v>0</v>
      </c>
      <c r="AH255" s="16">
        <f t="shared" si="155"/>
        <v>0</v>
      </c>
      <c r="AI255" s="16">
        <f t="shared" si="155"/>
        <v>0</v>
      </c>
      <c r="AJ255" s="16">
        <f t="shared" si="155"/>
        <v>0</v>
      </c>
      <c r="AK255" s="16">
        <f t="shared" si="155"/>
        <v>0</v>
      </c>
      <c r="AL255" s="16">
        <f t="shared" si="155"/>
        <v>0</v>
      </c>
      <c r="AM255" s="17">
        <f>SUM(J255:AL255)</f>
        <v>50080.88265999999</v>
      </c>
      <c r="AN255" s="18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</row>
    <row r="256" spans="2:40" s="1" customFormat="1" ht="12.75" customHeight="1">
      <c r="B256" s="20"/>
      <c r="C256" s="21"/>
      <c r="D256" s="21"/>
      <c r="E256" s="21"/>
      <c r="F256" s="21"/>
      <c r="G256" s="21"/>
      <c r="H256" s="21"/>
      <c r="I256" s="21"/>
      <c r="J256" s="22"/>
      <c r="K256" s="22"/>
      <c r="L256" s="23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4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</row>
    <row r="257" spans="1:76" s="1" customFormat="1" ht="13.5" customHeight="1">
      <c r="A257" s="10"/>
      <c r="B257" s="25" t="s">
        <v>176</v>
      </c>
      <c r="C257" s="26" t="s">
        <v>177</v>
      </c>
      <c r="D257" s="26" t="s">
        <v>657</v>
      </c>
      <c r="E257" s="27" t="s">
        <v>178</v>
      </c>
      <c r="F257" s="26" t="s">
        <v>179</v>
      </c>
      <c r="G257" s="26" t="s">
        <v>180</v>
      </c>
      <c r="H257" s="26" t="s">
        <v>657</v>
      </c>
      <c r="I257" s="26" t="s">
        <v>663</v>
      </c>
      <c r="J257" s="28"/>
      <c r="K257" s="28"/>
      <c r="L257" s="28"/>
      <c r="M257" s="28"/>
      <c r="N257" s="28"/>
      <c r="O257" s="28"/>
      <c r="P257" s="28"/>
      <c r="Q257" s="28"/>
      <c r="R257" s="28">
        <v>9.109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9">
        <f aca="true" t="shared" si="156" ref="AM257:AM274">SUM(J257:AL257)</f>
        <v>9.109</v>
      </c>
      <c r="AN257" s="30" t="s">
        <v>664</v>
      </c>
      <c r="AO257" s="30" t="s">
        <v>665</v>
      </c>
      <c r="AP257" s="31">
        <f aca="true" t="shared" si="157" ref="AP257:AP274">J257</f>
        <v>0</v>
      </c>
      <c r="AQ257" s="31">
        <f aca="true" t="shared" si="158" ref="AQ257:BE273">K257</f>
        <v>0</v>
      </c>
      <c r="AR257" s="31">
        <f t="shared" si="158"/>
        <v>0</v>
      </c>
      <c r="AS257" s="31">
        <f t="shared" si="158"/>
        <v>0</v>
      </c>
      <c r="AT257" s="31">
        <f t="shared" si="158"/>
        <v>0</v>
      </c>
      <c r="AU257" s="31">
        <f t="shared" si="158"/>
        <v>0</v>
      </c>
      <c r="AV257" s="31">
        <f t="shared" si="158"/>
        <v>0</v>
      </c>
      <c r="AW257" s="31">
        <f t="shared" si="158"/>
        <v>0</v>
      </c>
      <c r="AX257" s="31">
        <f t="shared" si="158"/>
        <v>9.109</v>
      </c>
      <c r="AY257" s="31">
        <f t="shared" si="158"/>
        <v>0</v>
      </c>
      <c r="AZ257" s="31">
        <f t="shared" si="158"/>
        <v>0</v>
      </c>
      <c r="BA257" s="31">
        <f t="shared" si="158"/>
        <v>0</v>
      </c>
      <c r="BB257" s="31">
        <f t="shared" si="158"/>
        <v>0</v>
      </c>
      <c r="BC257" s="31">
        <f t="shared" si="158"/>
        <v>0</v>
      </c>
      <c r="BD257" s="31">
        <f t="shared" si="158"/>
        <v>0</v>
      </c>
      <c r="BE257" s="31">
        <f t="shared" si="158"/>
        <v>0</v>
      </c>
      <c r="BF257" s="31" t="e">
        <f>#REF!</f>
        <v>#REF!</v>
      </c>
      <c r="BG257" s="31">
        <f aca="true" t="shared" si="159" ref="BG257:BS274">Z257</f>
        <v>0</v>
      </c>
      <c r="BH257" s="31">
        <f t="shared" si="159"/>
        <v>0</v>
      </c>
      <c r="BI257" s="31">
        <f t="shared" si="159"/>
        <v>0</v>
      </c>
      <c r="BJ257" s="31">
        <f t="shared" si="159"/>
        <v>0</v>
      </c>
      <c r="BK257" s="31">
        <f t="shared" si="159"/>
        <v>0</v>
      </c>
      <c r="BL257" s="31">
        <f t="shared" si="159"/>
        <v>0</v>
      </c>
      <c r="BM257" s="31">
        <f t="shared" si="159"/>
        <v>0</v>
      </c>
      <c r="BN257" s="31">
        <f t="shared" si="159"/>
        <v>0</v>
      </c>
      <c r="BO257" s="31">
        <f t="shared" si="159"/>
        <v>0</v>
      </c>
      <c r="BP257" s="31">
        <f t="shared" si="159"/>
        <v>0</v>
      </c>
      <c r="BQ257" s="31">
        <f t="shared" si="159"/>
        <v>0</v>
      </c>
      <c r="BR257" s="31">
        <f t="shared" si="159"/>
        <v>0</v>
      </c>
      <c r="BS257" s="31">
        <f t="shared" si="159"/>
        <v>0</v>
      </c>
      <c r="BW257"/>
      <c r="BX257"/>
    </row>
    <row r="258" spans="1:76" s="1" customFormat="1" ht="13.5" customHeight="1">
      <c r="A258" s="10"/>
      <c r="B258" s="25" t="s">
        <v>181</v>
      </c>
      <c r="C258" s="26" t="s">
        <v>182</v>
      </c>
      <c r="D258" s="26" t="s">
        <v>657</v>
      </c>
      <c r="E258" s="27" t="s">
        <v>183</v>
      </c>
      <c r="F258" s="26" t="s">
        <v>657</v>
      </c>
      <c r="G258" s="26" t="s">
        <v>184</v>
      </c>
      <c r="H258" s="26" t="s">
        <v>657</v>
      </c>
      <c r="I258" s="26" t="s">
        <v>663</v>
      </c>
      <c r="J258" s="28"/>
      <c r="K258" s="28"/>
      <c r="L258" s="28"/>
      <c r="M258" s="28"/>
      <c r="N258" s="28"/>
      <c r="O258" s="28"/>
      <c r="P258" s="28"/>
      <c r="Q258" s="28"/>
      <c r="R258" s="28">
        <v>0.408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9">
        <f t="shared" si="156"/>
        <v>0.408</v>
      </c>
      <c r="AN258" s="30" t="s">
        <v>664</v>
      </c>
      <c r="AO258" s="30" t="s">
        <v>665</v>
      </c>
      <c r="AP258" s="31">
        <f t="shared" si="157"/>
        <v>0</v>
      </c>
      <c r="AQ258" s="31">
        <f t="shared" si="158"/>
        <v>0</v>
      </c>
      <c r="AR258" s="31">
        <f t="shared" si="158"/>
        <v>0</v>
      </c>
      <c r="AS258" s="31">
        <f t="shared" si="158"/>
        <v>0</v>
      </c>
      <c r="AT258" s="31">
        <f t="shared" si="158"/>
        <v>0</v>
      </c>
      <c r="AU258" s="31">
        <f t="shared" si="158"/>
        <v>0</v>
      </c>
      <c r="AV258" s="31">
        <f t="shared" si="158"/>
        <v>0</v>
      </c>
      <c r="AW258" s="31">
        <f t="shared" si="158"/>
        <v>0</v>
      </c>
      <c r="AX258" s="31">
        <f t="shared" si="158"/>
        <v>0.408</v>
      </c>
      <c r="AY258" s="31">
        <f t="shared" si="158"/>
        <v>0</v>
      </c>
      <c r="AZ258" s="31">
        <f t="shared" si="158"/>
        <v>0</v>
      </c>
      <c r="BA258" s="31">
        <f t="shared" si="158"/>
        <v>0</v>
      </c>
      <c r="BB258" s="31">
        <f t="shared" si="158"/>
        <v>0</v>
      </c>
      <c r="BC258" s="31">
        <f t="shared" si="158"/>
        <v>0</v>
      </c>
      <c r="BD258" s="31">
        <f t="shared" si="158"/>
        <v>0</v>
      </c>
      <c r="BE258" s="31">
        <f t="shared" si="158"/>
        <v>0</v>
      </c>
      <c r="BF258" s="31" t="e">
        <f>#REF!</f>
        <v>#REF!</v>
      </c>
      <c r="BG258" s="31">
        <f t="shared" si="159"/>
        <v>0</v>
      </c>
      <c r="BH258" s="31">
        <f t="shared" si="159"/>
        <v>0</v>
      </c>
      <c r="BI258" s="31">
        <f t="shared" si="159"/>
        <v>0</v>
      </c>
      <c r="BJ258" s="31">
        <f t="shared" si="159"/>
        <v>0</v>
      </c>
      <c r="BK258" s="31">
        <f t="shared" si="159"/>
        <v>0</v>
      </c>
      <c r="BL258" s="31">
        <f t="shared" si="159"/>
        <v>0</v>
      </c>
      <c r="BM258" s="31">
        <f t="shared" si="159"/>
        <v>0</v>
      </c>
      <c r="BN258" s="31">
        <f t="shared" si="159"/>
        <v>0</v>
      </c>
      <c r="BO258" s="31">
        <f t="shared" si="159"/>
        <v>0</v>
      </c>
      <c r="BP258" s="31">
        <f t="shared" si="159"/>
        <v>0</v>
      </c>
      <c r="BQ258" s="31">
        <f t="shared" si="159"/>
        <v>0</v>
      </c>
      <c r="BR258" s="31">
        <f t="shared" si="159"/>
        <v>0</v>
      </c>
      <c r="BS258" s="31">
        <f t="shared" si="159"/>
        <v>0</v>
      </c>
      <c r="BW258"/>
      <c r="BX258"/>
    </row>
    <row r="259" spans="1:76" s="1" customFormat="1" ht="13.5" customHeight="1">
      <c r="A259" s="10"/>
      <c r="B259" s="25" t="s">
        <v>185</v>
      </c>
      <c r="C259" s="26" t="s">
        <v>186</v>
      </c>
      <c r="D259" s="26" t="s">
        <v>657</v>
      </c>
      <c r="E259" s="27" t="s">
        <v>187</v>
      </c>
      <c r="F259" s="26" t="s">
        <v>657</v>
      </c>
      <c r="G259" s="26" t="s">
        <v>188</v>
      </c>
      <c r="H259" s="26" t="s">
        <v>657</v>
      </c>
      <c r="I259" s="26" t="s">
        <v>663</v>
      </c>
      <c r="J259" s="28"/>
      <c r="K259" s="28"/>
      <c r="L259" s="28"/>
      <c r="M259" s="28"/>
      <c r="N259" s="28"/>
      <c r="O259" s="28"/>
      <c r="P259" s="28"/>
      <c r="Q259" s="28"/>
      <c r="R259" s="28">
        <v>3.153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9">
        <f t="shared" si="156"/>
        <v>3.153</v>
      </c>
      <c r="AN259" s="30" t="s">
        <v>664</v>
      </c>
      <c r="AO259" s="30" t="s">
        <v>665</v>
      </c>
      <c r="AP259" s="31">
        <f t="shared" si="157"/>
        <v>0</v>
      </c>
      <c r="AQ259" s="31">
        <f t="shared" si="158"/>
        <v>0</v>
      </c>
      <c r="AR259" s="31">
        <f t="shared" si="158"/>
        <v>0</v>
      </c>
      <c r="AS259" s="31">
        <f t="shared" si="158"/>
        <v>0</v>
      </c>
      <c r="AT259" s="31">
        <f t="shared" si="158"/>
        <v>0</v>
      </c>
      <c r="AU259" s="31">
        <f t="shared" si="158"/>
        <v>0</v>
      </c>
      <c r="AV259" s="31">
        <f t="shared" si="158"/>
        <v>0</v>
      </c>
      <c r="AW259" s="31">
        <f t="shared" si="158"/>
        <v>0</v>
      </c>
      <c r="AX259" s="31">
        <f t="shared" si="158"/>
        <v>3.153</v>
      </c>
      <c r="AY259" s="31">
        <f t="shared" si="158"/>
        <v>0</v>
      </c>
      <c r="AZ259" s="31">
        <f t="shared" si="158"/>
        <v>0</v>
      </c>
      <c r="BA259" s="31">
        <f t="shared" si="158"/>
        <v>0</v>
      </c>
      <c r="BB259" s="31">
        <f t="shared" si="158"/>
        <v>0</v>
      </c>
      <c r="BC259" s="31">
        <f t="shared" si="158"/>
        <v>0</v>
      </c>
      <c r="BD259" s="31">
        <f t="shared" si="158"/>
        <v>0</v>
      </c>
      <c r="BE259" s="31">
        <f t="shared" si="158"/>
        <v>0</v>
      </c>
      <c r="BF259" s="31" t="e">
        <f>#REF!</f>
        <v>#REF!</v>
      </c>
      <c r="BG259" s="31">
        <f t="shared" si="159"/>
        <v>0</v>
      </c>
      <c r="BH259" s="31">
        <f t="shared" si="159"/>
        <v>0</v>
      </c>
      <c r="BI259" s="31">
        <f t="shared" si="159"/>
        <v>0</v>
      </c>
      <c r="BJ259" s="31">
        <f t="shared" si="159"/>
        <v>0</v>
      </c>
      <c r="BK259" s="31">
        <f t="shared" si="159"/>
        <v>0</v>
      </c>
      <c r="BL259" s="31">
        <f t="shared" si="159"/>
        <v>0</v>
      </c>
      <c r="BM259" s="31">
        <f t="shared" si="159"/>
        <v>0</v>
      </c>
      <c r="BN259" s="31">
        <f t="shared" si="159"/>
        <v>0</v>
      </c>
      <c r="BO259" s="31">
        <f t="shared" si="159"/>
        <v>0</v>
      </c>
      <c r="BP259" s="31">
        <f t="shared" si="159"/>
        <v>0</v>
      </c>
      <c r="BQ259" s="31">
        <f t="shared" si="159"/>
        <v>0</v>
      </c>
      <c r="BR259" s="31">
        <f t="shared" si="159"/>
        <v>0</v>
      </c>
      <c r="BS259" s="31">
        <f t="shared" si="159"/>
        <v>0</v>
      </c>
      <c r="BW259"/>
      <c r="BX259"/>
    </row>
    <row r="260" spans="1:76" s="1" customFormat="1" ht="13.5" customHeight="1">
      <c r="A260" s="10"/>
      <c r="B260" s="25" t="s">
        <v>189</v>
      </c>
      <c r="C260" s="26" t="s">
        <v>190</v>
      </c>
      <c r="D260" s="26" t="s">
        <v>788</v>
      </c>
      <c r="E260" s="27" t="s">
        <v>191</v>
      </c>
      <c r="F260" s="26" t="s">
        <v>192</v>
      </c>
      <c r="G260" s="26" t="s">
        <v>193</v>
      </c>
      <c r="H260" s="26" t="s">
        <v>194</v>
      </c>
      <c r="I260" s="26" t="s">
        <v>195</v>
      </c>
      <c r="J260" s="28"/>
      <c r="K260" s="28"/>
      <c r="L260" s="28">
        <v>222.969</v>
      </c>
      <c r="M260" s="28">
        <v>651.174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>
        <v>105</v>
      </c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9">
        <f t="shared" si="156"/>
        <v>979.143</v>
      </c>
      <c r="AN260" s="30" t="s">
        <v>664</v>
      </c>
      <c r="AO260" s="30" t="s">
        <v>665</v>
      </c>
      <c r="AP260" s="31">
        <f t="shared" si="157"/>
        <v>0</v>
      </c>
      <c r="AQ260" s="31">
        <f t="shared" si="158"/>
        <v>0</v>
      </c>
      <c r="AR260" s="31">
        <f t="shared" si="158"/>
        <v>222.969</v>
      </c>
      <c r="AS260" s="31">
        <f t="shared" si="158"/>
        <v>651.174</v>
      </c>
      <c r="AT260" s="31">
        <f t="shared" si="158"/>
        <v>0</v>
      </c>
      <c r="AU260" s="31">
        <f t="shared" si="158"/>
        <v>0</v>
      </c>
      <c r="AV260" s="31">
        <f t="shared" si="158"/>
        <v>0</v>
      </c>
      <c r="AW260" s="31">
        <f t="shared" si="158"/>
        <v>0</v>
      </c>
      <c r="AX260" s="31">
        <f t="shared" si="158"/>
        <v>0</v>
      </c>
      <c r="AY260" s="31">
        <f t="shared" si="158"/>
        <v>0</v>
      </c>
      <c r="AZ260" s="31">
        <f t="shared" si="158"/>
        <v>0</v>
      </c>
      <c r="BA260" s="31">
        <f t="shared" si="158"/>
        <v>0</v>
      </c>
      <c r="BB260" s="31">
        <f t="shared" si="158"/>
        <v>0</v>
      </c>
      <c r="BC260" s="31">
        <f t="shared" si="158"/>
        <v>105</v>
      </c>
      <c r="BD260" s="31">
        <f t="shared" si="158"/>
        <v>0</v>
      </c>
      <c r="BE260" s="31">
        <f t="shared" si="158"/>
        <v>0</v>
      </c>
      <c r="BF260" s="31" t="e">
        <f>#REF!</f>
        <v>#REF!</v>
      </c>
      <c r="BG260" s="31">
        <f t="shared" si="159"/>
        <v>0</v>
      </c>
      <c r="BH260" s="31">
        <f t="shared" si="159"/>
        <v>0</v>
      </c>
      <c r="BI260" s="31">
        <f t="shared" si="159"/>
        <v>0</v>
      </c>
      <c r="BJ260" s="31">
        <f t="shared" si="159"/>
        <v>0</v>
      </c>
      <c r="BK260" s="31">
        <f t="shared" si="159"/>
        <v>0</v>
      </c>
      <c r="BL260" s="31">
        <f t="shared" si="159"/>
        <v>0</v>
      </c>
      <c r="BM260" s="31">
        <f t="shared" si="159"/>
        <v>0</v>
      </c>
      <c r="BN260" s="31">
        <f t="shared" si="159"/>
        <v>0</v>
      </c>
      <c r="BO260" s="31">
        <f t="shared" si="159"/>
        <v>0</v>
      </c>
      <c r="BP260" s="31">
        <f t="shared" si="159"/>
        <v>0</v>
      </c>
      <c r="BQ260" s="31">
        <f t="shared" si="159"/>
        <v>0</v>
      </c>
      <c r="BR260" s="31">
        <f t="shared" si="159"/>
        <v>0</v>
      </c>
      <c r="BS260" s="31">
        <f t="shared" si="159"/>
        <v>0</v>
      </c>
      <c r="BW260"/>
      <c r="BX260"/>
    </row>
    <row r="261" spans="1:76" s="1" customFormat="1" ht="13.5" customHeight="1">
      <c r="A261" s="10"/>
      <c r="B261" s="25" t="s">
        <v>196</v>
      </c>
      <c r="C261" s="26" t="s">
        <v>197</v>
      </c>
      <c r="D261" s="26" t="s">
        <v>788</v>
      </c>
      <c r="E261" s="27" t="s">
        <v>198</v>
      </c>
      <c r="F261" s="26" t="s">
        <v>199</v>
      </c>
      <c r="G261" s="26" t="s">
        <v>200</v>
      </c>
      <c r="H261" s="26" t="s">
        <v>201</v>
      </c>
      <c r="I261" s="26" t="s">
        <v>195</v>
      </c>
      <c r="J261" s="28"/>
      <c r="K261" s="28"/>
      <c r="L261" s="28">
        <v>1060.819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>
        <v>134.1</v>
      </c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9">
        <f t="shared" si="156"/>
        <v>1194.9189999999999</v>
      </c>
      <c r="AN261" s="30" t="s">
        <v>664</v>
      </c>
      <c r="AO261" s="30" t="s">
        <v>665</v>
      </c>
      <c r="AP261" s="31">
        <f t="shared" si="157"/>
        <v>0</v>
      </c>
      <c r="AQ261" s="31">
        <f t="shared" si="158"/>
        <v>0</v>
      </c>
      <c r="AR261" s="31">
        <f t="shared" si="158"/>
        <v>1060.819</v>
      </c>
      <c r="AS261" s="31">
        <f t="shared" si="158"/>
        <v>0</v>
      </c>
      <c r="AT261" s="31">
        <f t="shared" si="158"/>
        <v>0</v>
      </c>
      <c r="AU261" s="31">
        <f t="shared" si="158"/>
        <v>0</v>
      </c>
      <c r="AV261" s="31">
        <f t="shared" si="158"/>
        <v>0</v>
      </c>
      <c r="AW261" s="31">
        <f t="shared" si="158"/>
        <v>0</v>
      </c>
      <c r="AX261" s="31">
        <f t="shared" si="158"/>
        <v>0</v>
      </c>
      <c r="AY261" s="31">
        <f t="shared" si="158"/>
        <v>0</v>
      </c>
      <c r="AZ261" s="31">
        <f t="shared" si="158"/>
        <v>0</v>
      </c>
      <c r="BA261" s="31">
        <f t="shared" si="158"/>
        <v>0</v>
      </c>
      <c r="BB261" s="31">
        <f t="shared" si="158"/>
        <v>0</v>
      </c>
      <c r="BC261" s="31">
        <f t="shared" si="158"/>
        <v>134.1</v>
      </c>
      <c r="BD261" s="31">
        <f t="shared" si="158"/>
        <v>0</v>
      </c>
      <c r="BE261" s="31">
        <f t="shared" si="158"/>
        <v>0</v>
      </c>
      <c r="BF261" s="31" t="e">
        <f>#REF!</f>
        <v>#REF!</v>
      </c>
      <c r="BG261" s="31">
        <f t="shared" si="159"/>
        <v>0</v>
      </c>
      <c r="BH261" s="31">
        <f t="shared" si="159"/>
        <v>0</v>
      </c>
      <c r="BI261" s="31">
        <f t="shared" si="159"/>
        <v>0</v>
      </c>
      <c r="BJ261" s="31">
        <f t="shared" si="159"/>
        <v>0</v>
      </c>
      <c r="BK261" s="31">
        <f t="shared" si="159"/>
        <v>0</v>
      </c>
      <c r="BL261" s="31">
        <f t="shared" si="159"/>
        <v>0</v>
      </c>
      <c r="BM261" s="31">
        <f t="shared" si="159"/>
        <v>0</v>
      </c>
      <c r="BN261" s="31">
        <f t="shared" si="159"/>
        <v>0</v>
      </c>
      <c r="BO261" s="31">
        <f t="shared" si="159"/>
        <v>0</v>
      </c>
      <c r="BP261" s="31">
        <f t="shared" si="159"/>
        <v>0</v>
      </c>
      <c r="BQ261" s="31">
        <f t="shared" si="159"/>
        <v>0</v>
      </c>
      <c r="BR261" s="31">
        <f t="shared" si="159"/>
        <v>0</v>
      </c>
      <c r="BS261" s="31">
        <f t="shared" si="159"/>
        <v>0</v>
      </c>
      <c r="BW261"/>
      <c r="BX261"/>
    </row>
    <row r="262" spans="1:76" s="1" customFormat="1" ht="13.5" customHeight="1">
      <c r="A262" s="10"/>
      <c r="B262" s="25" t="s">
        <v>202</v>
      </c>
      <c r="C262" s="26" t="s">
        <v>203</v>
      </c>
      <c r="D262" s="26" t="s">
        <v>788</v>
      </c>
      <c r="E262" s="27" t="s">
        <v>204</v>
      </c>
      <c r="F262" s="26" t="s">
        <v>205</v>
      </c>
      <c r="G262" s="26" t="s">
        <v>206</v>
      </c>
      <c r="H262" s="26" t="s">
        <v>207</v>
      </c>
      <c r="I262" s="26" t="s">
        <v>195</v>
      </c>
      <c r="J262" s="28">
        <v>2901.1</v>
      </c>
      <c r="K262" s="28"/>
      <c r="L262" s="28">
        <v>6180.846</v>
      </c>
      <c r="M262" s="28">
        <v>976.651</v>
      </c>
      <c r="N262" s="28"/>
      <c r="O262" s="28">
        <v>148.314</v>
      </c>
      <c r="P262" s="28">
        <v>243.94266</v>
      </c>
      <c r="Q262" s="28"/>
      <c r="R262" s="28"/>
      <c r="S262" s="28">
        <v>284.431</v>
      </c>
      <c r="T262" s="28"/>
      <c r="U262" s="28"/>
      <c r="V262" s="28"/>
      <c r="W262" s="28">
        <v>365.4</v>
      </c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9">
        <f t="shared" si="156"/>
        <v>11100.68466</v>
      </c>
      <c r="AN262" s="30" t="s">
        <v>664</v>
      </c>
      <c r="AO262" s="30" t="s">
        <v>665</v>
      </c>
      <c r="AP262" s="31">
        <f t="shared" si="157"/>
        <v>2901.1</v>
      </c>
      <c r="AQ262" s="31">
        <f t="shared" si="158"/>
        <v>0</v>
      </c>
      <c r="AR262" s="31">
        <f t="shared" si="158"/>
        <v>6180.846</v>
      </c>
      <c r="AS262" s="31">
        <f t="shared" si="158"/>
        <v>976.651</v>
      </c>
      <c r="AT262" s="31">
        <f t="shared" si="158"/>
        <v>0</v>
      </c>
      <c r="AU262" s="31">
        <f t="shared" si="158"/>
        <v>148.314</v>
      </c>
      <c r="AV262" s="31">
        <f t="shared" si="158"/>
        <v>243.94266</v>
      </c>
      <c r="AW262" s="31">
        <f t="shared" si="158"/>
        <v>0</v>
      </c>
      <c r="AX262" s="31">
        <f t="shared" si="158"/>
        <v>0</v>
      </c>
      <c r="AY262" s="31">
        <f t="shared" si="158"/>
        <v>284.431</v>
      </c>
      <c r="AZ262" s="31">
        <f t="shared" si="158"/>
        <v>0</v>
      </c>
      <c r="BA262" s="31">
        <f t="shared" si="158"/>
        <v>0</v>
      </c>
      <c r="BB262" s="31">
        <f t="shared" si="158"/>
        <v>0</v>
      </c>
      <c r="BC262" s="31">
        <f t="shared" si="158"/>
        <v>365.4</v>
      </c>
      <c r="BD262" s="31">
        <f t="shared" si="158"/>
        <v>0</v>
      </c>
      <c r="BE262" s="31">
        <f t="shared" si="158"/>
        <v>0</v>
      </c>
      <c r="BF262" s="31" t="e">
        <f>#REF!</f>
        <v>#REF!</v>
      </c>
      <c r="BG262" s="31">
        <f t="shared" si="159"/>
        <v>0</v>
      </c>
      <c r="BH262" s="31">
        <f t="shared" si="159"/>
        <v>0</v>
      </c>
      <c r="BI262" s="31">
        <f t="shared" si="159"/>
        <v>0</v>
      </c>
      <c r="BJ262" s="31">
        <f t="shared" si="159"/>
        <v>0</v>
      </c>
      <c r="BK262" s="31">
        <f t="shared" si="159"/>
        <v>0</v>
      </c>
      <c r="BL262" s="31">
        <f t="shared" si="159"/>
        <v>0</v>
      </c>
      <c r="BM262" s="31">
        <f t="shared" si="159"/>
        <v>0</v>
      </c>
      <c r="BN262" s="31">
        <f t="shared" si="159"/>
        <v>0</v>
      </c>
      <c r="BO262" s="31">
        <f t="shared" si="159"/>
        <v>0</v>
      </c>
      <c r="BP262" s="31">
        <f t="shared" si="159"/>
        <v>0</v>
      </c>
      <c r="BQ262" s="31">
        <f t="shared" si="159"/>
        <v>0</v>
      </c>
      <c r="BR262" s="31">
        <f t="shared" si="159"/>
        <v>0</v>
      </c>
      <c r="BS262" s="31">
        <f t="shared" si="159"/>
        <v>0</v>
      </c>
      <c r="BW262"/>
      <c r="BX262"/>
    </row>
    <row r="263" spans="1:76" s="1" customFormat="1" ht="13.5" customHeight="1">
      <c r="A263" s="10"/>
      <c r="B263" s="25" t="s">
        <v>208</v>
      </c>
      <c r="C263" s="26" t="s">
        <v>209</v>
      </c>
      <c r="D263" s="26" t="s">
        <v>657</v>
      </c>
      <c r="E263" s="27" t="s">
        <v>657</v>
      </c>
      <c r="F263" s="26" t="s">
        <v>657</v>
      </c>
      <c r="G263" s="26" t="s">
        <v>210</v>
      </c>
      <c r="H263" s="26" t="s">
        <v>657</v>
      </c>
      <c r="I263" s="26" t="s">
        <v>663</v>
      </c>
      <c r="J263" s="28"/>
      <c r="K263" s="28"/>
      <c r="L263" s="28"/>
      <c r="M263" s="28"/>
      <c r="N263" s="28"/>
      <c r="O263" s="28"/>
      <c r="P263" s="28"/>
      <c r="Q263" s="28"/>
      <c r="R263" s="28">
        <v>2.062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9">
        <f t="shared" si="156"/>
        <v>2.062</v>
      </c>
      <c r="AN263" s="30" t="s">
        <v>664</v>
      </c>
      <c r="AO263" s="30" t="s">
        <v>665</v>
      </c>
      <c r="AP263" s="31">
        <f t="shared" si="157"/>
        <v>0</v>
      </c>
      <c r="AQ263" s="31">
        <f t="shared" si="158"/>
        <v>0</v>
      </c>
      <c r="AR263" s="31">
        <f t="shared" si="158"/>
        <v>0</v>
      </c>
      <c r="AS263" s="31">
        <f t="shared" si="158"/>
        <v>0</v>
      </c>
      <c r="AT263" s="31">
        <f t="shared" si="158"/>
        <v>0</v>
      </c>
      <c r="AU263" s="31">
        <f t="shared" si="158"/>
        <v>0</v>
      </c>
      <c r="AV263" s="31">
        <f t="shared" si="158"/>
        <v>0</v>
      </c>
      <c r="AW263" s="31">
        <f t="shared" si="158"/>
        <v>0</v>
      </c>
      <c r="AX263" s="31">
        <f t="shared" si="158"/>
        <v>2.062</v>
      </c>
      <c r="AY263" s="31">
        <f t="shared" si="158"/>
        <v>0</v>
      </c>
      <c r="AZ263" s="31">
        <f t="shared" si="158"/>
        <v>0</v>
      </c>
      <c r="BA263" s="31">
        <f t="shared" si="158"/>
        <v>0</v>
      </c>
      <c r="BB263" s="31">
        <f t="shared" si="158"/>
        <v>0</v>
      </c>
      <c r="BC263" s="31">
        <f t="shared" si="158"/>
        <v>0</v>
      </c>
      <c r="BD263" s="31">
        <f t="shared" si="158"/>
        <v>0</v>
      </c>
      <c r="BE263" s="31">
        <f t="shared" si="158"/>
        <v>0</v>
      </c>
      <c r="BF263" s="31" t="e">
        <f>#REF!</f>
        <v>#REF!</v>
      </c>
      <c r="BG263" s="31">
        <f t="shared" si="159"/>
        <v>0</v>
      </c>
      <c r="BH263" s="31">
        <f t="shared" si="159"/>
        <v>0</v>
      </c>
      <c r="BI263" s="31">
        <f t="shared" si="159"/>
        <v>0</v>
      </c>
      <c r="BJ263" s="31">
        <f t="shared" si="159"/>
        <v>0</v>
      </c>
      <c r="BK263" s="31">
        <f t="shared" si="159"/>
        <v>0</v>
      </c>
      <c r="BL263" s="31">
        <f t="shared" si="159"/>
        <v>0</v>
      </c>
      <c r="BM263" s="31">
        <f t="shared" si="159"/>
        <v>0</v>
      </c>
      <c r="BN263" s="31">
        <f t="shared" si="159"/>
        <v>0</v>
      </c>
      <c r="BO263" s="31">
        <f t="shared" si="159"/>
        <v>0</v>
      </c>
      <c r="BP263" s="31">
        <f t="shared" si="159"/>
        <v>0</v>
      </c>
      <c r="BQ263" s="31">
        <f t="shared" si="159"/>
        <v>0</v>
      </c>
      <c r="BR263" s="31">
        <f t="shared" si="159"/>
        <v>0</v>
      </c>
      <c r="BS263" s="31">
        <f t="shared" si="159"/>
        <v>0</v>
      </c>
      <c r="BW263"/>
      <c r="BX263"/>
    </row>
    <row r="264" spans="1:76" s="1" customFormat="1" ht="13.5" customHeight="1">
      <c r="A264" s="10"/>
      <c r="B264" s="25" t="s">
        <v>211</v>
      </c>
      <c r="C264" s="26" t="s">
        <v>212</v>
      </c>
      <c r="D264" s="26" t="s">
        <v>849</v>
      </c>
      <c r="E264" s="27" t="s">
        <v>213</v>
      </c>
      <c r="F264" s="26" t="s">
        <v>214</v>
      </c>
      <c r="G264" s="26" t="s">
        <v>215</v>
      </c>
      <c r="H264" s="26" t="s">
        <v>216</v>
      </c>
      <c r="I264" s="26" t="s">
        <v>195</v>
      </c>
      <c r="J264" s="28"/>
      <c r="K264" s="28"/>
      <c r="L264" s="28"/>
      <c r="M264" s="28"/>
      <c r="N264" s="28"/>
      <c r="O264" s="28"/>
      <c r="P264" s="28"/>
      <c r="Q264" s="28"/>
      <c r="R264" s="28">
        <v>103.183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9">
        <f t="shared" si="156"/>
        <v>103.183</v>
      </c>
      <c r="AN264" s="30" t="s">
        <v>664</v>
      </c>
      <c r="AO264" s="30" t="s">
        <v>665</v>
      </c>
      <c r="AP264" s="31">
        <f t="shared" si="157"/>
        <v>0</v>
      </c>
      <c r="AQ264" s="31">
        <f t="shared" si="158"/>
        <v>0</v>
      </c>
      <c r="AR264" s="31">
        <f t="shared" si="158"/>
        <v>0</v>
      </c>
      <c r="AS264" s="31">
        <f t="shared" si="158"/>
        <v>0</v>
      </c>
      <c r="AT264" s="31">
        <f t="shared" si="158"/>
        <v>0</v>
      </c>
      <c r="AU264" s="31">
        <f t="shared" si="158"/>
        <v>0</v>
      </c>
      <c r="AV264" s="31">
        <f t="shared" si="158"/>
        <v>0</v>
      </c>
      <c r="AW264" s="31">
        <f t="shared" si="158"/>
        <v>0</v>
      </c>
      <c r="AX264" s="31">
        <f t="shared" si="158"/>
        <v>103.183</v>
      </c>
      <c r="AY264" s="31">
        <f t="shared" si="158"/>
        <v>0</v>
      </c>
      <c r="AZ264" s="31">
        <f t="shared" si="158"/>
        <v>0</v>
      </c>
      <c r="BA264" s="31">
        <f t="shared" si="158"/>
        <v>0</v>
      </c>
      <c r="BB264" s="31">
        <f t="shared" si="158"/>
        <v>0</v>
      </c>
      <c r="BC264" s="31">
        <f t="shared" si="158"/>
        <v>0</v>
      </c>
      <c r="BD264" s="31">
        <f t="shared" si="158"/>
        <v>0</v>
      </c>
      <c r="BE264" s="31">
        <f t="shared" si="158"/>
        <v>0</v>
      </c>
      <c r="BF264" s="31" t="e">
        <f>#REF!</f>
        <v>#REF!</v>
      </c>
      <c r="BG264" s="31">
        <f t="shared" si="159"/>
        <v>0</v>
      </c>
      <c r="BH264" s="31">
        <f t="shared" si="159"/>
        <v>0</v>
      </c>
      <c r="BI264" s="31">
        <f t="shared" si="159"/>
        <v>0</v>
      </c>
      <c r="BJ264" s="31">
        <f t="shared" si="159"/>
        <v>0</v>
      </c>
      <c r="BK264" s="31">
        <f t="shared" si="159"/>
        <v>0</v>
      </c>
      <c r="BL264" s="31">
        <f t="shared" si="159"/>
        <v>0</v>
      </c>
      <c r="BM264" s="31">
        <f t="shared" si="159"/>
        <v>0</v>
      </c>
      <c r="BN264" s="31">
        <f t="shared" si="159"/>
        <v>0</v>
      </c>
      <c r="BO264" s="31">
        <f t="shared" si="159"/>
        <v>0</v>
      </c>
      <c r="BP264" s="31">
        <f t="shared" si="159"/>
        <v>0</v>
      </c>
      <c r="BQ264" s="31">
        <f t="shared" si="159"/>
        <v>0</v>
      </c>
      <c r="BR264" s="31">
        <f t="shared" si="159"/>
        <v>0</v>
      </c>
      <c r="BS264" s="31">
        <f t="shared" si="159"/>
        <v>0</v>
      </c>
      <c r="BW264"/>
      <c r="BX264"/>
    </row>
    <row r="265" spans="1:76" s="1" customFormat="1" ht="13.5" customHeight="1">
      <c r="A265" s="10"/>
      <c r="B265" s="25" t="s">
        <v>217</v>
      </c>
      <c r="C265" s="26" t="s">
        <v>218</v>
      </c>
      <c r="D265" s="26" t="s">
        <v>657</v>
      </c>
      <c r="E265" s="27" t="s">
        <v>657</v>
      </c>
      <c r="F265" s="26" t="s">
        <v>657</v>
      </c>
      <c r="G265" s="26" t="s">
        <v>215</v>
      </c>
      <c r="H265" s="26" t="s">
        <v>657</v>
      </c>
      <c r="I265" s="26" t="s">
        <v>663</v>
      </c>
      <c r="J265" s="28"/>
      <c r="K265" s="28"/>
      <c r="L265" s="28"/>
      <c r="M265" s="28"/>
      <c r="N265" s="28"/>
      <c r="O265" s="28"/>
      <c r="P265" s="28"/>
      <c r="Q265" s="28"/>
      <c r="R265" s="28">
        <v>3.888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9">
        <f t="shared" si="156"/>
        <v>3.888</v>
      </c>
      <c r="AN265" s="30" t="s">
        <v>664</v>
      </c>
      <c r="AO265" s="30" t="s">
        <v>665</v>
      </c>
      <c r="AP265" s="31">
        <f t="shared" si="157"/>
        <v>0</v>
      </c>
      <c r="AQ265" s="31">
        <f t="shared" si="158"/>
        <v>0</v>
      </c>
      <c r="AR265" s="31">
        <f t="shared" si="158"/>
        <v>0</v>
      </c>
      <c r="AS265" s="31">
        <f t="shared" si="158"/>
        <v>0</v>
      </c>
      <c r="AT265" s="31">
        <f t="shared" si="158"/>
        <v>0</v>
      </c>
      <c r="AU265" s="31">
        <f t="shared" si="158"/>
        <v>0</v>
      </c>
      <c r="AV265" s="31">
        <f t="shared" si="158"/>
        <v>0</v>
      </c>
      <c r="AW265" s="31">
        <f t="shared" si="158"/>
        <v>0</v>
      </c>
      <c r="AX265" s="31">
        <f t="shared" si="158"/>
        <v>3.888</v>
      </c>
      <c r="AY265" s="31">
        <f t="shared" si="158"/>
        <v>0</v>
      </c>
      <c r="AZ265" s="31">
        <f t="shared" si="158"/>
        <v>0</v>
      </c>
      <c r="BA265" s="31">
        <f t="shared" si="158"/>
        <v>0</v>
      </c>
      <c r="BB265" s="31">
        <f t="shared" si="158"/>
        <v>0</v>
      </c>
      <c r="BC265" s="31">
        <f t="shared" si="158"/>
        <v>0</v>
      </c>
      <c r="BD265" s="31">
        <f t="shared" si="158"/>
        <v>0</v>
      </c>
      <c r="BE265" s="31">
        <f t="shared" si="158"/>
        <v>0</v>
      </c>
      <c r="BF265" s="31" t="e">
        <f>#REF!</f>
        <v>#REF!</v>
      </c>
      <c r="BG265" s="31">
        <f t="shared" si="159"/>
        <v>0</v>
      </c>
      <c r="BH265" s="31">
        <f t="shared" si="159"/>
        <v>0</v>
      </c>
      <c r="BI265" s="31">
        <f t="shared" si="159"/>
        <v>0</v>
      </c>
      <c r="BJ265" s="31">
        <f t="shared" si="159"/>
        <v>0</v>
      </c>
      <c r="BK265" s="31">
        <f t="shared" si="159"/>
        <v>0</v>
      </c>
      <c r="BL265" s="31">
        <f t="shared" si="159"/>
        <v>0</v>
      </c>
      <c r="BM265" s="31">
        <f t="shared" si="159"/>
        <v>0</v>
      </c>
      <c r="BN265" s="31">
        <f t="shared" si="159"/>
        <v>0</v>
      </c>
      <c r="BO265" s="31">
        <f t="shared" si="159"/>
        <v>0</v>
      </c>
      <c r="BP265" s="31">
        <f t="shared" si="159"/>
        <v>0</v>
      </c>
      <c r="BQ265" s="31">
        <f t="shared" si="159"/>
        <v>0</v>
      </c>
      <c r="BR265" s="31">
        <f t="shared" si="159"/>
        <v>0</v>
      </c>
      <c r="BS265" s="31">
        <f t="shared" si="159"/>
        <v>0</v>
      </c>
      <c r="BW265"/>
      <c r="BX265"/>
    </row>
    <row r="266" spans="1:76" s="1" customFormat="1" ht="13.5" customHeight="1">
      <c r="A266" s="10"/>
      <c r="B266" s="25" t="s">
        <v>219</v>
      </c>
      <c r="C266" s="26" t="s">
        <v>220</v>
      </c>
      <c r="D266" s="26" t="s">
        <v>875</v>
      </c>
      <c r="E266" s="27" t="s">
        <v>221</v>
      </c>
      <c r="F266" s="26" t="s">
        <v>222</v>
      </c>
      <c r="G266" s="26" t="s">
        <v>223</v>
      </c>
      <c r="H266" s="26" t="s">
        <v>224</v>
      </c>
      <c r="I266" s="26" t="s">
        <v>195</v>
      </c>
      <c r="J266" s="28"/>
      <c r="K266" s="28"/>
      <c r="L266" s="28">
        <v>2376.872</v>
      </c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>
        <v>149.125</v>
      </c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9">
        <f t="shared" si="156"/>
        <v>2525.997</v>
      </c>
      <c r="AN266" s="30" t="s">
        <v>664</v>
      </c>
      <c r="AO266" s="30" t="s">
        <v>665</v>
      </c>
      <c r="AP266" s="31">
        <f t="shared" si="157"/>
        <v>0</v>
      </c>
      <c r="AQ266" s="31">
        <f t="shared" si="158"/>
        <v>0</v>
      </c>
      <c r="AR266" s="31">
        <f t="shared" si="158"/>
        <v>2376.872</v>
      </c>
      <c r="AS266" s="31">
        <f t="shared" si="158"/>
        <v>0</v>
      </c>
      <c r="AT266" s="31">
        <f t="shared" si="158"/>
        <v>0</v>
      </c>
      <c r="AU266" s="31">
        <f t="shared" si="158"/>
        <v>0</v>
      </c>
      <c r="AV266" s="31">
        <f t="shared" si="158"/>
        <v>0</v>
      </c>
      <c r="AW266" s="31">
        <f t="shared" si="158"/>
        <v>0</v>
      </c>
      <c r="AX266" s="31">
        <f t="shared" si="158"/>
        <v>0</v>
      </c>
      <c r="AY266" s="31">
        <f t="shared" si="158"/>
        <v>0</v>
      </c>
      <c r="AZ266" s="31">
        <f t="shared" si="158"/>
        <v>0</v>
      </c>
      <c r="BA266" s="31">
        <f t="shared" si="158"/>
        <v>0</v>
      </c>
      <c r="BB266" s="31">
        <f t="shared" si="158"/>
        <v>0</v>
      </c>
      <c r="BC266" s="31">
        <f t="shared" si="158"/>
        <v>149.125</v>
      </c>
      <c r="BD266" s="31">
        <f t="shared" si="158"/>
        <v>0</v>
      </c>
      <c r="BE266" s="31">
        <f t="shared" si="158"/>
        <v>0</v>
      </c>
      <c r="BF266" s="31" t="e">
        <f>#REF!</f>
        <v>#REF!</v>
      </c>
      <c r="BG266" s="31">
        <f t="shared" si="159"/>
        <v>0</v>
      </c>
      <c r="BH266" s="31">
        <f t="shared" si="159"/>
        <v>0</v>
      </c>
      <c r="BI266" s="31">
        <f t="shared" si="159"/>
        <v>0</v>
      </c>
      <c r="BJ266" s="31">
        <f t="shared" si="159"/>
        <v>0</v>
      </c>
      <c r="BK266" s="31">
        <f t="shared" si="159"/>
        <v>0</v>
      </c>
      <c r="BL266" s="31">
        <f t="shared" si="159"/>
        <v>0</v>
      </c>
      <c r="BM266" s="31">
        <f t="shared" si="159"/>
        <v>0</v>
      </c>
      <c r="BN266" s="31">
        <f t="shared" si="159"/>
        <v>0</v>
      </c>
      <c r="BO266" s="31">
        <f t="shared" si="159"/>
        <v>0</v>
      </c>
      <c r="BP266" s="31">
        <f t="shared" si="159"/>
        <v>0</v>
      </c>
      <c r="BQ266" s="31">
        <f t="shared" si="159"/>
        <v>0</v>
      </c>
      <c r="BR266" s="31">
        <f t="shared" si="159"/>
        <v>0</v>
      </c>
      <c r="BS266" s="31">
        <f t="shared" si="159"/>
        <v>0</v>
      </c>
      <c r="BW266"/>
      <c r="BX266"/>
    </row>
    <row r="267" spans="1:76" s="1" customFormat="1" ht="13.5" customHeight="1">
      <c r="A267" s="10"/>
      <c r="B267" s="25" t="s">
        <v>225</v>
      </c>
      <c r="C267" s="26" t="s">
        <v>226</v>
      </c>
      <c r="D267" s="26" t="s">
        <v>875</v>
      </c>
      <c r="E267" s="27" t="s">
        <v>227</v>
      </c>
      <c r="F267" s="26" t="s">
        <v>228</v>
      </c>
      <c r="G267" s="26" t="s">
        <v>229</v>
      </c>
      <c r="H267" s="26" t="s">
        <v>230</v>
      </c>
      <c r="I267" s="26" t="s">
        <v>195</v>
      </c>
      <c r="J267" s="28"/>
      <c r="K267" s="28"/>
      <c r="L267" s="28">
        <v>539.844</v>
      </c>
      <c r="M267" s="28">
        <v>12040.365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9">
        <f t="shared" si="156"/>
        <v>12580.208999999999</v>
      </c>
      <c r="AN267" s="30" t="s">
        <v>664</v>
      </c>
      <c r="AO267" s="30" t="s">
        <v>665</v>
      </c>
      <c r="AP267" s="31">
        <f t="shared" si="157"/>
        <v>0</v>
      </c>
      <c r="AQ267" s="31">
        <f t="shared" si="158"/>
        <v>0</v>
      </c>
      <c r="AR267" s="31">
        <f t="shared" si="158"/>
        <v>539.844</v>
      </c>
      <c r="AS267" s="31">
        <f t="shared" si="158"/>
        <v>12040.365</v>
      </c>
      <c r="AT267" s="31">
        <f t="shared" si="158"/>
        <v>0</v>
      </c>
      <c r="AU267" s="31">
        <f t="shared" si="158"/>
        <v>0</v>
      </c>
      <c r="AV267" s="31">
        <f t="shared" si="158"/>
        <v>0</v>
      </c>
      <c r="AW267" s="31">
        <f t="shared" si="158"/>
        <v>0</v>
      </c>
      <c r="AX267" s="31">
        <f t="shared" si="158"/>
        <v>0</v>
      </c>
      <c r="AY267" s="31">
        <f t="shared" si="158"/>
        <v>0</v>
      </c>
      <c r="AZ267" s="31">
        <f t="shared" si="158"/>
        <v>0</v>
      </c>
      <c r="BA267" s="31">
        <f t="shared" si="158"/>
        <v>0</v>
      </c>
      <c r="BB267" s="31">
        <f t="shared" si="158"/>
        <v>0</v>
      </c>
      <c r="BC267" s="31">
        <f t="shared" si="158"/>
        <v>0</v>
      </c>
      <c r="BD267" s="31">
        <f t="shared" si="158"/>
        <v>0</v>
      </c>
      <c r="BE267" s="31">
        <f t="shared" si="158"/>
        <v>0</v>
      </c>
      <c r="BF267" s="31" t="e">
        <f>#REF!</f>
        <v>#REF!</v>
      </c>
      <c r="BG267" s="31">
        <f t="shared" si="159"/>
        <v>0</v>
      </c>
      <c r="BH267" s="31">
        <f t="shared" si="159"/>
        <v>0</v>
      </c>
      <c r="BI267" s="31">
        <f t="shared" si="159"/>
        <v>0</v>
      </c>
      <c r="BJ267" s="31">
        <f t="shared" si="159"/>
        <v>0</v>
      </c>
      <c r="BK267" s="31">
        <f t="shared" si="159"/>
        <v>0</v>
      </c>
      <c r="BL267" s="31">
        <f t="shared" si="159"/>
        <v>0</v>
      </c>
      <c r="BM267" s="31">
        <f t="shared" si="159"/>
        <v>0</v>
      </c>
      <c r="BN267" s="31">
        <f t="shared" si="159"/>
        <v>0</v>
      </c>
      <c r="BO267" s="31">
        <f t="shared" si="159"/>
        <v>0</v>
      </c>
      <c r="BP267" s="31">
        <f t="shared" si="159"/>
        <v>0</v>
      </c>
      <c r="BQ267" s="31">
        <f t="shared" si="159"/>
        <v>0</v>
      </c>
      <c r="BR267" s="31">
        <f t="shared" si="159"/>
        <v>0</v>
      </c>
      <c r="BS267" s="31">
        <f t="shared" si="159"/>
        <v>0</v>
      </c>
      <c r="BW267"/>
      <c r="BX267"/>
    </row>
    <row r="268" spans="1:76" s="1" customFormat="1" ht="13.5" customHeight="1">
      <c r="A268" s="10"/>
      <c r="B268" s="25" t="s">
        <v>231</v>
      </c>
      <c r="C268" s="26" t="s">
        <v>232</v>
      </c>
      <c r="D268" s="26" t="s">
        <v>875</v>
      </c>
      <c r="E268" s="27" t="s">
        <v>233</v>
      </c>
      <c r="F268" s="26" t="s">
        <v>234</v>
      </c>
      <c r="G268" s="26" t="s">
        <v>184</v>
      </c>
      <c r="H268" s="26" t="s">
        <v>235</v>
      </c>
      <c r="I268" s="26" t="s">
        <v>195</v>
      </c>
      <c r="J268" s="28">
        <v>908.2</v>
      </c>
      <c r="K268" s="28"/>
      <c r="L268" s="28">
        <v>658.629</v>
      </c>
      <c r="M268" s="28">
        <v>1281.422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>
        <v>204.875</v>
      </c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9">
        <f t="shared" si="156"/>
        <v>3053.126</v>
      </c>
      <c r="AN268" s="30" t="s">
        <v>664</v>
      </c>
      <c r="AO268" s="30" t="s">
        <v>665</v>
      </c>
      <c r="AP268" s="31">
        <f t="shared" si="157"/>
        <v>908.2</v>
      </c>
      <c r="AQ268" s="31">
        <f t="shared" si="158"/>
        <v>0</v>
      </c>
      <c r="AR268" s="31">
        <f t="shared" si="158"/>
        <v>658.629</v>
      </c>
      <c r="AS268" s="31">
        <f t="shared" si="158"/>
        <v>1281.422</v>
      </c>
      <c r="AT268" s="31">
        <f t="shared" si="158"/>
        <v>0</v>
      </c>
      <c r="AU268" s="31">
        <f t="shared" si="158"/>
        <v>0</v>
      </c>
      <c r="AV268" s="31">
        <f t="shared" si="158"/>
        <v>0</v>
      </c>
      <c r="AW268" s="31">
        <f t="shared" si="158"/>
        <v>0</v>
      </c>
      <c r="AX268" s="31">
        <f t="shared" si="158"/>
        <v>0</v>
      </c>
      <c r="AY268" s="31">
        <f t="shared" si="158"/>
        <v>0</v>
      </c>
      <c r="AZ268" s="31">
        <f t="shared" si="158"/>
        <v>0</v>
      </c>
      <c r="BA268" s="31">
        <f t="shared" si="158"/>
        <v>0</v>
      </c>
      <c r="BB268" s="31">
        <f t="shared" si="158"/>
        <v>0</v>
      </c>
      <c r="BC268" s="31">
        <f t="shared" si="158"/>
        <v>204.875</v>
      </c>
      <c r="BD268" s="31">
        <f t="shared" si="158"/>
        <v>0</v>
      </c>
      <c r="BE268" s="31">
        <f t="shared" si="158"/>
        <v>0</v>
      </c>
      <c r="BF268" s="31" t="e">
        <f>#REF!</f>
        <v>#REF!</v>
      </c>
      <c r="BG268" s="31">
        <f t="shared" si="159"/>
        <v>0</v>
      </c>
      <c r="BH268" s="31">
        <f t="shared" si="159"/>
        <v>0</v>
      </c>
      <c r="BI268" s="31">
        <f t="shared" si="159"/>
        <v>0</v>
      </c>
      <c r="BJ268" s="31">
        <f t="shared" si="159"/>
        <v>0</v>
      </c>
      <c r="BK268" s="31">
        <f t="shared" si="159"/>
        <v>0</v>
      </c>
      <c r="BL268" s="31">
        <f t="shared" si="159"/>
        <v>0</v>
      </c>
      <c r="BM268" s="31">
        <f t="shared" si="159"/>
        <v>0</v>
      </c>
      <c r="BN268" s="31">
        <f t="shared" si="159"/>
        <v>0</v>
      </c>
      <c r="BO268" s="31">
        <f t="shared" si="159"/>
        <v>0</v>
      </c>
      <c r="BP268" s="31">
        <f t="shared" si="159"/>
        <v>0</v>
      </c>
      <c r="BQ268" s="31">
        <f t="shared" si="159"/>
        <v>0</v>
      </c>
      <c r="BR268" s="31">
        <f t="shared" si="159"/>
        <v>0</v>
      </c>
      <c r="BS268" s="31">
        <f t="shared" si="159"/>
        <v>0</v>
      </c>
      <c r="BW268"/>
      <c r="BX268"/>
    </row>
    <row r="269" spans="1:76" s="1" customFormat="1" ht="13.5" customHeight="1">
      <c r="A269" s="10"/>
      <c r="B269" s="25" t="s">
        <v>236</v>
      </c>
      <c r="C269" s="26" t="s">
        <v>237</v>
      </c>
      <c r="D269" s="26" t="s">
        <v>875</v>
      </c>
      <c r="E269" s="27" t="s">
        <v>238</v>
      </c>
      <c r="F269" s="26" t="s">
        <v>239</v>
      </c>
      <c r="G269" s="26" t="s">
        <v>240</v>
      </c>
      <c r="H269" s="26" t="s">
        <v>241</v>
      </c>
      <c r="I269" s="26" t="s">
        <v>195</v>
      </c>
      <c r="J269" s="28"/>
      <c r="K269" s="28"/>
      <c r="L269" s="28"/>
      <c r="M269" s="28">
        <v>12217.791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9">
        <f t="shared" si="156"/>
        <v>12217.791</v>
      </c>
      <c r="AN269" s="30" t="s">
        <v>664</v>
      </c>
      <c r="AO269" s="30" t="s">
        <v>665</v>
      </c>
      <c r="AP269" s="31">
        <f t="shared" si="157"/>
        <v>0</v>
      </c>
      <c r="AQ269" s="31">
        <f t="shared" si="158"/>
        <v>0</v>
      </c>
      <c r="AR269" s="31">
        <f t="shared" si="158"/>
        <v>0</v>
      </c>
      <c r="AS269" s="31">
        <f t="shared" si="158"/>
        <v>12217.791</v>
      </c>
      <c r="AT269" s="31">
        <f t="shared" si="158"/>
        <v>0</v>
      </c>
      <c r="AU269" s="31">
        <f t="shared" si="158"/>
        <v>0</v>
      </c>
      <c r="AV269" s="31">
        <f t="shared" si="158"/>
        <v>0</v>
      </c>
      <c r="AW269" s="31">
        <f t="shared" si="158"/>
        <v>0</v>
      </c>
      <c r="AX269" s="31">
        <f t="shared" si="158"/>
        <v>0</v>
      </c>
      <c r="AY269" s="31">
        <f t="shared" si="158"/>
        <v>0</v>
      </c>
      <c r="AZ269" s="31">
        <f t="shared" si="158"/>
        <v>0</v>
      </c>
      <c r="BA269" s="31">
        <f t="shared" si="158"/>
        <v>0</v>
      </c>
      <c r="BB269" s="31">
        <f t="shared" si="158"/>
        <v>0</v>
      </c>
      <c r="BC269" s="31">
        <f t="shared" si="158"/>
        <v>0</v>
      </c>
      <c r="BD269" s="31">
        <f t="shared" si="158"/>
        <v>0</v>
      </c>
      <c r="BE269" s="31">
        <f t="shared" si="158"/>
        <v>0</v>
      </c>
      <c r="BF269" s="31" t="e">
        <f>#REF!</f>
        <v>#REF!</v>
      </c>
      <c r="BG269" s="31">
        <f t="shared" si="159"/>
        <v>0</v>
      </c>
      <c r="BH269" s="31">
        <f t="shared" si="159"/>
        <v>0</v>
      </c>
      <c r="BI269" s="31">
        <f t="shared" si="159"/>
        <v>0</v>
      </c>
      <c r="BJ269" s="31">
        <f t="shared" si="159"/>
        <v>0</v>
      </c>
      <c r="BK269" s="31">
        <f t="shared" si="159"/>
        <v>0</v>
      </c>
      <c r="BL269" s="31">
        <f t="shared" si="159"/>
        <v>0</v>
      </c>
      <c r="BM269" s="31">
        <f t="shared" si="159"/>
        <v>0</v>
      </c>
      <c r="BN269" s="31">
        <f t="shared" si="159"/>
        <v>0</v>
      </c>
      <c r="BO269" s="31">
        <f t="shared" si="159"/>
        <v>0</v>
      </c>
      <c r="BP269" s="31">
        <f t="shared" si="159"/>
        <v>0</v>
      </c>
      <c r="BQ269" s="31">
        <f t="shared" si="159"/>
        <v>0</v>
      </c>
      <c r="BR269" s="31">
        <f t="shared" si="159"/>
        <v>0</v>
      </c>
      <c r="BS269" s="31">
        <f t="shared" si="159"/>
        <v>0</v>
      </c>
      <c r="BW269"/>
      <c r="BX269"/>
    </row>
    <row r="270" spans="1:76" s="1" customFormat="1" ht="13.5" customHeight="1">
      <c r="A270" s="10"/>
      <c r="B270" s="25" t="s">
        <v>242</v>
      </c>
      <c r="C270" s="26" t="s">
        <v>243</v>
      </c>
      <c r="D270" s="26" t="s">
        <v>724</v>
      </c>
      <c r="E270" s="27" t="s">
        <v>244</v>
      </c>
      <c r="F270" s="26" t="s">
        <v>245</v>
      </c>
      <c r="G270" s="26" t="s">
        <v>246</v>
      </c>
      <c r="H270" s="26" t="s">
        <v>247</v>
      </c>
      <c r="I270" s="26" t="s">
        <v>195</v>
      </c>
      <c r="J270" s="28">
        <v>1537.65</v>
      </c>
      <c r="K270" s="28"/>
      <c r="L270" s="28">
        <v>895.575</v>
      </c>
      <c r="M270" s="28">
        <v>41.528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>
        <v>193.775</v>
      </c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9">
        <f t="shared" si="156"/>
        <v>2668.5280000000002</v>
      </c>
      <c r="AN270" s="30" t="s">
        <v>664</v>
      </c>
      <c r="AO270" s="30" t="s">
        <v>665</v>
      </c>
      <c r="AP270" s="31">
        <f t="shared" si="157"/>
        <v>1537.65</v>
      </c>
      <c r="AQ270" s="31">
        <f t="shared" si="158"/>
        <v>0</v>
      </c>
      <c r="AR270" s="31">
        <f t="shared" si="158"/>
        <v>895.575</v>
      </c>
      <c r="AS270" s="31">
        <f t="shared" si="158"/>
        <v>41.528</v>
      </c>
      <c r="AT270" s="31">
        <f t="shared" si="158"/>
        <v>0</v>
      </c>
      <c r="AU270" s="31">
        <f t="shared" si="158"/>
        <v>0</v>
      </c>
      <c r="AV270" s="31">
        <f t="shared" si="158"/>
        <v>0</v>
      </c>
      <c r="AW270" s="31">
        <f t="shared" si="158"/>
        <v>0</v>
      </c>
      <c r="AX270" s="31">
        <f t="shared" si="158"/>
        <v>0</v>
      </c>
      <c r="AY270" s="31">
        <f t="shared" si="158"/>
        <v>0</v>
      </c>
      <c r="AZ270" s="31">
        <f t="shared" si="158"/>
        <v>0</v>
      </c>
      <c r="BA270" s="31">
        <f t="shared" si="158"/>
        <v>0</v>
      </c>
      <c r="BB270" s="31">
        <f t="shared" si="158"/>
        <v>0</v>
      </c>
      <c r="BC270" s="31">
        <f t="shared" si="158"/>
        <v>193.775</v>
      </c>
      <c r="BD270" s="31">
        <f t="shared" si="158"/>
        <v>0</v>
      </c>
      <c r="BE270" s="31">
        <f t="shared" si="158"/>
        <v>0</v>
      </c>
      <c r="BF270" s="31" t="e">
        <f>#REF!</f>
        <v>#REF!</v>
      </c>
      <c r="BG270" s="31">
        <f t="shared" si="159"/>
        <v>0</v>
      </c>
      <c r="BH270" s="31">
        <f t="shared" si="159"/>
        <v>0</v>
      </c>
      <c r="BI270" s="31">
        <f t="shared" si="159"/>
        <v>0</v>
      </c>
      <c r="BJ270" s="31">
        <f t="shared" si="159"/>
        <v>0</v>
      </c>
      <c r="BK270" s="31">
        <f t="shared" si="159"/>
        <v>0</v>
      </c>
      <c r="BL270" s="31">
        <f t="shared" si="159"/>
        <v>0</v>
      </c>
      <c r="BM270" s="31">
        <f t="shared" si="159"/>
        <v>0</v>
      </c>
      <c r="BN270" s="31">
        <f t="shared" si="159"/>
        <v>0</v>
      </c>
      <c r="BO270" s="31">
        <f t="shared" si="159"/>
        <v>0</v>
      </c>
      <c r="BP270" s="31">
        <f t="shared" si="159"/>
        <v>0</v>
      </c>
      <c r="BQ270" s="31">
        <f t="shared" si="159"/>
        <v>0</v>
      </c>
      <c r="BR270" s="31">
        <f t="shared" si="159"/>
        <v>0</v>
      </c>
      <c r="BS270" s="31">
        <f t="shared" si="159"/>
        <v>0</v>
      </c>
      <c r="BW270"/>
      <c r="BX270"/>
    </row>
    <row r="271" spans="1:76" s="1" customFormat="1" ht="13.5" customHeight="1">
      <c r="A271" s="10"/>
      <c r="B271" s="25" t="s">
        <v>248</v>
      </c>
      <c r="C271" s="26" t="s">
        <v>249</v>
      </c>
      <c r="D271" s="26" t="s">
        <v>657</v>
      </c>
      <c r="E271" s="27" t="s">
        <v>657</v>
      </c>
      <c r="F271" s="26" t="s">
        <v>657</v>
      </c>
      <c r="G271" s="26" t="s">
        <v>210</v>
      </c>
      <c r="H271" s="26" t="s">
        <v>657</v>
      </c>
      <c r="I271" s="26" t="s">
        <v>663</v>
      </c>
      <c r="J271" s="28"/>
      <c r="K271" s="28"/>
      <c r="L271" s="28"/>
      <c r="M271" s="28"/>
      <c r="N271" s="28"/>
      <c r="O271" s="28"/>
      <c r="P271" s="28"/>
      <c r="Q271" s="28"/>
      <c r="R271" s="28">
        <v>0.162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9">
        <f t="shared" si="156"/>
        <v>0.162</v>
      </c>
      <c r="AN271" s="30" t="s">
        <v>664</v>
      </c>
      <c r="AO271" s="30" t="s">
        <v>665</v>
      </c>
      <c r="AP271" s="31">
        <f t="shared" si="157"/>
        <v>0</v>
      </c>
      <c r="AQ271" s="31">
        <f t="shared" si="158"/>
        <v>0</v>
      </c>
      <c r="AR271" s="31">
        <f t="shared" si="158"/>
        <v>0</v>
      </c>
      <c r="AS271" s="31">
        <f t="shared" si="158"/>
        <v>0</v>
      </c>
      <c r="AT271" s="31">
        <f t="shared" si="158"/>
        <v>0</v>
      </c>
      <c r="AU271" s="31">
        <f t="shared" si="158"/>
        <v>0</v>
      </c>
      <c r="AV271" s="31">
        <f t="shared" si="158"/>
        <v>0</v>
      </c>
      <c r="AW271" s="31">
        <f t="shared" si="158"/>
        <v>0</v>
      </c>
      <c r="AX271" s="31">
        <f t="shared" si="158"/>
        <v>0.162</v>
      </c>
      <c r="AY271" s="31">
        <f t="shared" si="158"/>
        <v>0</v>
      </c>
      <c r="AZ271" s="31">
        <f t="shared" si="158"/>
        <v>0</v>
      </c>
      <c r="BA271" s="31">
        <f t="shared" si="158"/>
        <v>0</v>
      </c>
      <c r="BB271" s="31">
        <f t="shared" si="158"/>
        <v>0</v>
      </c>
      <c r="BC271" s="31">
        <f t="shared" si="158"/>
        <v>0</v>
      </c>
      <c r="BD271" s="31">
        <f t="shared" si="158"/>
        <v>0</v>
      </c>
      <c r="BE271" s="31">
        <f t="shared" si="158"/>
        <v>0</v>
      </c>
      <c r="BF271" s="31" t="e">
        <f>#REF!</f>
        <v>#REF!</v>
      </c>
      <c r="BG271" s="31">
        <f t="shared" si="159"/>
        <v>0</v>
      </c>
      <c r="BH271" s="31">
        <f t="shared" si="159"/>
        <v>0</v>
      </c>
      <c r="BI271" s="31">
        <f t="shared" si="159"/>
        <v>0</v>
      </c>
      <c r="BJ271" s="31">
        <f t="shared" si="159"/>
        <v>0</v>
      </c>
      <c r="BK271" s="31">
        <f t="shared" si="159"/>
        <v>0</v>
      </c>
      <c r="BL271" s="31">
        <f t="shared" si="159"/>
        <v>0</v>
      </c>
      <c r="BM271" s="31">
        <f t="shared" si="159"/>
        <v>0</v>
      </c>
      <c r="BN271" s="31">
        <f t="shared" si="159"/>
        <v>0</v>
      </c>
      <c r="BO271" s="31">
        <f t="shared" si="159"/>
        <v>0</v>
      </c>
      <c r="BP271" s="31">
        <f t="shared" si="159"/>
        <v>0</v>
      </c>
      <c r="BQ271" s="31">
        <f t="shared" si="159"/>
        <v>0</v>
      </c>
      <c r="BR271" s="31">
        <f t="shared" si="159"/>
        <v>0</v>
      </c>
      <c r="BS271" s="31">
        <f t="shared" si="159"/>
        <v>0</v>
      </c>
      <c r="BW271"/>
      <c r="BX271"/>
    </row>
    <row r="272" spans="1:76" s="1" customFormat="1" ht="13.5" customHeight="1">
      <c r="A272" s="10"/>
      <c r="B272" s="25" t="s">
        <v>250</v>
      </c>
      <c r="C272" s="26" t="s">
        <v>251</v>
      </c>
      <c r="D272" s="26" t="s">
        <v>1039</v>
      </c>
      <c r="E272" s="27" t="s">
        <v>252</v>
      </c>
      <c r="F272" s="26" t="s">
        <v>253</v>
      </c>
      <c r="G272" s="26" t="s">
        <v>254</v>
      </c>
      <c r="H272" s="26" t="s">
        <v>255</v>
      </c>
      <c r="I272" s="26" t="s">
        <v>195</v>
      </c>
      <c r="J272" s="28">
        <v>1742.31</v>
      </c>
      <c r="K272" s="28"/>
      <c r="L272" s="28">
        <v>391.939</v>
      </c>
      <c r="M272" s="28">
        <v>1213.946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>
        <v>287.925</v>
      </c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9">
        <f t="shared" si="156"/>
        <v>3636.12</v>
      </c>
      <c r="AN272" s="30" t="s">
        <v>664</v>
      </c>
      <c r="AO272" s="30" t="s">
        <v>665</v>
      </c>
      <c r="AP272" s="31">
        <f t="shared" si="157"/>
        <v>1742.31</v>
      </c>
      <c r="AQ272" s="31">
        <f t="shared" si="158"/>
        <v>0</v>
      </c>
      <c r="AR272" s="31">
        <f t="shared" si="158"/>
        <v>391.939</v>
      </c>
      <c r="AS272" s="31">
        <f t="shared" si="158"/>
        <v>1213.946</v>
      </c>
      <c r="AT272" s="31">
        <f t="shared" si="158"/>
        <v>0</v>
      </c>
      <c r="AU272" s="31">
        <f t="shared" si="158"/>
        <v>0</v>
      </c>
      <c r="AV272" s="31">
        <f t="shared" si="158"/>
        <v>0</v>
      </c>
      <c r="AW272" s="31">
        <f t="shared" si="158"/>
        <v>0</v>
      </c>
      <c r="AX272" s="31">
        <f t="shared" si="158"/>
        <v>0</v>
      </c>
      <c r="AY272" s="31">
        <f t="shared" si="158"/>
        <v>0</v>
      </c>
      <c r="AZ272" s="31">
        <f t="shared" si="158"/>
        <v>0</v>
      </c>
      <c r="BA272" s="31">
        <f t="shared" si="158"/>
        <v>0</v>
      </c>
      <c r="BB272" s="31">
        <f t="shared" si="158"/>
        <v>0</v>
      </c>
      <c r="BC272" s="31">
        <f t="shared" si="158"/>
        <v>287.925</v>
      </c>
      <c r="BD272" s="31">
        <f t="shared" si="158"/>
        <v>0</v>
      </c>
      <c r="BE272" s="31">
        <f t="shared" si="158"/>
        <v>0</v>
      </c>
      <c r="BF272" s="31" t="e">
        <f>#REF!</f>
        <v>#REF!</v>
      </c>
      <c r="BG272" s="31">
        <f t="shared" si="159"/>
        <v>0</v>
      </c>
      <c r="BH272" s="31">
        <f t="shared" si="159"/>
        <v>0</v>
      </c>
      <c r="BI272" s="31">
        <f t="shared" si="159"/>
        <v>0</v>
      </c>
      <c r="BJ272" s="31">
        <f t="shared" si="159"/>
        <v>0</v>
      </c>
      <c r="BK272" s="31">
        <f t="shared" si="159"/>
        <v>0</v>
      </c>
      <c r="BL272" s="31">
        <f t="shared" si="159"/>
        <v>0</v>
      </c>
      <c r="BM272" s="31">
        <f t="shared" si="159"/>
        <v>0</v>
      </c>
      <c r="BN272" s="31">
        <f t="shared" si="159"/>
        <v>0</v>
      </c>
      <c r="BO272" s="31">
        <f t="shared" si="159"/>
        <v>0</v>
      </c>
      <c r="BP272" s="31">
        <f t="shared" si="159"/>
        <v>0</v>
      </c>
      <c r="BQ272" s="31">
        <f t="shared" si="159"/>
        <v>0</v>
      </c>
      <c r="BR272" s="31">
        <f t="shared" si="159"/>
        <v>0</v>
      </c>
      <c r="BS272" s="31">
        <f t="shared" si="159"/>
        <v>0</v>
      </c>
      <c r="BW272"/>
      <c r="BX272"/>
    </row>
    <row r="273" spans="1:76" s="1" customFormat="1" ht="13.5" customHeight="1">
      <c r="A273" s="10"/>
      <c r="B273" s="25" t="s">
        <v>256</v>
      </c>
      <c r="C273" s="26" t="s">
        <v>257</v>
      </c>
      <c r="D273" s="26" t="s">
        <v>657</v>
      </c>
      <c r="E273" s="27" t="s">
        <v>657</v>
      </c>
      <c r="F273" s="26" t="s">
        <v>657</v>
      </c>
      <c r="G273" s="26" t="s">
        <v>215</v>
      </c>
      <c r="H273" s="26" t="s">
        <v>657</v>
      </c>
      <c r="I273" s="26" t="s">
        <v>663</v>
      </c>
      <c r="J273" s="28"/>
      <c r="K273" s="28"/>
      <c r="L273" s="28"/>
      <c r="M273" s="28"/>
      <c r="N273" s="28"/>
      <c r="O273" s="28"/>
      <c r="P273" s="28"/>
      <c r="Q273" s="28"/>
      <c r="R273" s="28">
        <v>0.325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9">
        <f t="shared" si="156"/>
        <v>0.325</v>
      </c>
      <c r="AN273" s="30" t="s">
        <v>664</v>
      </c>
      <c r="AO273" s="30" t="s">
        <v>665</v>
      </c>
      <c r="AP273" s="31">
        <f t="shared" si="157"/>
        <v>0</v>
      </c>
      <c r="AQ273" s="31">
        <f t="shared" si="158"/>
        <v>0</v>
      </c>
      <c r="AR273" s="31">
        <f t="shared" si="158"/>
        <v>0</v>
      </c>
      <c r="AS273" s="31">
        <f t="shared" si="158"/>
        <v>0</v>
      </c>
      <c r="AT273" s="31">
        <f t="shared" si="158"/>
        <v>0</v>
      </c>
      <c r="AU273" s="31">
        <f t="shared" si="158"/>
        <v>0</v>
      </c>
      <c r="AV273" s="31">
        <f t="shared" si="158"/>
        <v>0</v>
      </c>
      <c r="AW273" s="31">
        <f t="shared" si="158"/>
        <v>0</v>
      </c>
      <c r="AX273" s="31">
        <f t="shared" si="158"/>
        <v>0.325</v>
      </c>
      <c r="AY273" s="31">
        <f t="shared" si="158"/>
        <v>0</v>
      </c>
      <c r="AZ273" s="31">
        <f t="shared" si="158"/>
        <v>0</v>
      </c>
      <c r="BA273" s="31">
        <f t="shared" si="158"/>
        <v>0</v>
      </c>
      <c r="BB273" s="31">
        <f t="shared" si="158"/>
        <v>0</v>
      </c>
      <c r="BC273" s="31">
        <f t="shared" si="158"/>
        <v>0</v>
      </c>
      <c r="BD273" s="31">
        <f t="shared" si="158"/>
        <v>0</v>
      </c>
      <c r="BE273" s="31">
        <f t="shared" si="158"/>
        <v>0</v>
      </c>
      <c r="BF273" s="31" t="e">
        <f>#REF!</f>
        <v>#REF!</v>
      </c>
      <c r="BG273" s="31">
        <f t="shared" si="159"/>
        <v>0</v>
      </c>
      <c r="BH273" s="31">
        <f t="shared" si="159"/>
        <v>0</v>
      </c>
      <c r="BI273" s="31">
        <f t="shared" si="159"/>
        <v>0</v>
      </c>
      <c r="BJ273" s="31">
        <f t="shared" si="159"/>
        <v>0</v>
      </c>
      <c r="BK273" s="31">
        <f t="shared" si="159"/>
        <v>0</v>
      </c>
      <c r="BL273" s="31">
        <f t="shared" si="159"/>
        <v>0</v>
      </c>
      <c r="BM273" s="31">
        <f t="shared" si="159"/>
        <v>0</v>
      </c>
      <c r="BN273" s="31">
        <f t="shared" si="159"/>
        <v>0</v>
      </c>
      <c r="BO273" s="31">
        <f t="shared" si="159"/>
        <v>0</v>
      </c>
      <c r="BP273" s="31">
        <f t="shared" si="159"/>
        <v>0</v>
      </c>
      <c r="BQ273" s="31">
        <f t="shared" si="159"/>
        <v>0</v>
      </c>
      <c r="BR273" s="31">
        <f t="shared" si="159"/>
        <v>0</v>
      </c>
      <c r="BS273" s="31">
        <f t="shared" si="159"/>
        <v>0</v>
      </c>
      <c r="BW273"/>
      <c r="BX273"/>
    </row>
    <row r="274" spans="1:76" s="1" customFormat="1" ht="13.5" customHeight="1">
      <c r="A274" s="10"/>
      <c r="B274" s="25" t="s">
        <v>258</v>
      </c>
      <c r="C274" s="26" t="s">
        <v>259</v>
      </c>
      <c r="D274" s="26" t="s">
        <v>657</v>
      </c>
      <c r="E274" s="27" t="s">
        <v>657</v>
      </c>
      <c r="F274" s="26" t="s">
        <v>657</v>
      </c>
      <c r="G274" s="26" t="s">
        <v>210</v>
      </c>
      <c r="H274" s="26" t="s">
        <v>657</v>
      </c>
      <c r="I274" s="26" t="s">
        <v>663</v>
      </c>
      <c r="J274" s="28"/>
      <c r="K274" s="28"/>
      <c r="L274" s="28"/>
      <c r="M274" s="28"/>
      <c r="N274" s="28"/>
      <c r="O274" s="28"/>
      <c r="P274" s="28"/>
      <c r="Q274" s="28"/>
      <c r="R274" s="28">
        <v>2.075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9">
        <f t="shared" si="156"/>
        <v>2.075</v>
      </c>
      <c r="AN274" s="30" t="s">
        <v>664</v>
      </c>
      <c r="AO274" s="30" t="s">
        <v>665</v>
      </c>
      <c r="AP274" s="31">
        <f t="shared" si="157"/>
        <v>0</v>
      </c>
      <c r="AQ274" s="31">
        <f aca="true" t="shared" si="160" ref="AQ274:BE274">K274</f>
        <v>0</v>
      </c>
      <c r="AR274" s="31">
        <f t="shared" si="160"/>
        <v>0</v>
      </c>
      <c r="AS274" s="31">
        <f t="shared" si="160"/>
        <v>0</v>
      </c>
      <c r="AT274" s="31">
        <f t="shared" si="160"/>
        <v>0</v>
      </c>
      <c r="AU274" s="31">
        <f t="shared" si="160"/>
        <v>0</v>
      </c>
      <c r="AV274" s="31">
        <f t="shared" si="160"/>
        <v>0</v>
      </c>
      <c r="AW274" s="31">
        <f t="shared" si="160"/>
        <v>0</v>
      </c>
      <c r="AX274" s="31">
        <f t="shared" si="160"/>
        <v>2.075</v>
      </c>
      <c r="AY274" s="31">
        <f t="shared" si="160"/>
        <v>0</v>
      </c>
      <c r="AZ274" s="31">
        <f t="shared" si="160"/>
        <v>0</v>
      </c>
      <c r="BA274" s="31">
        <f t="shared" si="160"/>
        <v>0</v>
      </c>
      <c r="BB274" s="31">
        <f t="shared" si="160"/>
        <v>0</v>
      </c>
      <c r="BC274" s="31">
        <f t="shared" si="160"/>
        <v>0</v>
      </c>
      <c r="BD274" s="31">
        <f t="shared" si="160"/>
        <v>0</v>
      </c>
      <c r="BE274" s="31">
        <f t="shared" si="160"/>
        <v>0</v>
      </c>
      <c r="BF274" s="31" t="e">
        <f>#REF!</f>
        <v>#REF!</v>
      </c>
      <c r="BG274" s="31">
        <f t="shared" si="159"/>
        <v>0</v>
      </c>
      <c r="BH274" s="31">
        <f t="shared" si="159"/>
        <v>0</v>
      </c>
      <c r="BI274" s="31">
        <f t="shared" si="159"/>
        <v>0</v>
      </c>
      <c r="BJ274" s="31">
        <f t="shared" si="159"/>
        <v>0</v>
      </c>
      <c r="BK274" s="31">
        <f t="shared" si="159"/>
        <v>0</v>
      </c>
      <c r="BL274" s="31">
        <f t="shared" si="159"/>
        <v>0</v>
      </c>
      <c r="BM274" s="31">
        <f t="shared" si="159"/>
        <v>0</v>
      </c>
      <c r="BN274" s="31">
        <f t="shared" si="159"/>
        <v>0</v>
      </c>
      <c r="BO274" s="31">
        <f t="shared" si="159"/>
        <v>0</v>
      </c>
      <c r="BP274" s="31">
        <f t="shared" si="159"/>
        <v>0</v>
      </c>
      <c r="BQ274" s="31">
        <f t="shared" si="159"/>
        <v>0</v>
      </c>
      <c r="BR274" s="31">
        <f t="shared" si="159"/>
        <v>0</v>
      </c>
      <c r="BS274" s="31">
        <f t="shared" si="159"/>
        <v>0</v>
      </c>
      <c r="BW274"/>
      <c r="BX274"/>
    </row>
    <row r="275" spans="1:40" s="1" customFormat="1" ht="12" thickBot="1">
      <c r="A275" s="10"/>
      <c r="B275" s="32"/>
      <c r="C275" s="33"/>
      <c r="D275" s="33"/>
      <c r="E275" s="33"/>
      <c r="F275" s="33"/>
      <c r="G275" s="33"/>
      <c r="H275" s="33"/>
      <c r="I275" s="33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5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</row>
    <row r="276" spans="2:74" s="1" customFormat="1" ht="12.75" customHeight="1" thickBot="1">
      <c r="B276" s="11" t="s">
        <v>260</v>
      </c>
      <c r="C276" s="12"/>
      <c r="D276" s="12"/>
      <c r="E276" s="12"/>
      <c r="F276" s="12"/>
      <c r="G276" s="12"/>
      <c r="H276" s="12"/>
      <c r="I276" s="12"/>
      <c r="J276" s="13">
        <f>SUM(J277:J298)</f>
        <v>0</v>
      </c>
      <c r="K276" s="14">
        <f aca="true" t="shared" si="161" ref="K276:AL276">SUM(K277:K298)</f>
        <v>0</v>
      </c>
      <c r="L276" s="15">
        <f t="shared" si="161"/>
        <v>0</v>
      </c>
      <c r="M276" s="14">
        <f t="shared" si="161"/>
        <v>0</v>
      </c>
      <c r="N276" s="14">
        <f t="shared" si="161"/>
        <v>0</v>
      </c>
      <c r="O276" s="14">
        <f t="shared" si="161"/>
        <v>0</v>
      </c>
      <c r="P276" s="14">
        <f t="shared" si="161"/>
        <v>0</v>
      </c>
      <c r="Q276" s="14">
        <f t="shared" si="161"/>
        <v>0</v>
      </c>
      <c r="R276" s="14">
        <f t="shared" si="161"/>
        <v>60.94899999999999</v>
      </c>
      <c r="S276" s="14">
        <f t="shared" si="161"/>
        <v>0</v>
      </c>
      <c r="T276" s="14">
        <f t="shared" si="161"/>
        <v>0</v>
      </c>
      <c r="U276" s="14">
        <f t="shared" si="161"/>
        <v>0</v>
      </c>
      <c r="V276" s="14">
        <f t="shared" si="161"/>
        <v>0</v>
      </c>
      <c r="W276" s="14">
        <f t="shared" si="161"/>
        <v>0</v>
      </c>
      <c r="X276" s="14">
        <f t="shared" si="161"/>
        <v>0</v>
      </c>
      <c r="Y276" s="14">
        <f t="shared" si="161"/>
        <v>0</v>
      </c>
      <c r="Z276" s="14">
        <f t="shared" si="161"/>
        <v>0</v>
      </c>
      <c r="AA276" s="14">
        <f t="shared" si="161"/>
        <v>0</v>
      </c>
      <c r="AB276" s="16">
        <f t="shared" si="161"/>
        <v>0</v>
      </c>
      <c r="AC276" s="16">
        <f t="shared" si="161"/>
        <v>0</v>
      </c>
      <c r="AD276" s="16">
        <f t="shared" si="161"/>
        <v>0</v>
      </c>
      <c r="AE276" s="16">
        <f t="shared" si="161"/>
        <v>0</v>
      </c>
      <c r="AF276" s="16">
        <f t="shared" si="161"/>
        <v>0</v>
      </c>
      <c r="AG276" s="16">
        <f t="shared" si="161"/>
        <v>0</v>
      </c>
      <c r="AH276" s="16">
        <f t="shared" si="161"/>
        <v>0</v>
      </c>
      <c r="AI276" s="16">
        <f t="shared" si="161"/>
        <v>0</v>
      </c>
      <c r="AJ276" s="16">
        <f t="shared" si="161"/>
        <v>0</v>
      </c>
      <c r="AK276" s="16">
        <f t="shared" si="161"/>
        <v>0</v>
      </c>
      <c r="AL276" s="16">
        <f t="shared" si="161"/>
        <v>0</v>
      </c>
      <c r="AM276" s="17">
        <f>SUM(J276:AL276)</f>
        <v>60.94899999999999</v>
      </c>
      <c r="AN276" s="18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</row>
    <row r="277" spans="2:40" s="1" customFormat="1" ht="12.75" customHeight="1">
      <c r="B277" s="20"/>
      <c r="C277" s="21"/>
      <c r="D277" s="21"/>
      <c r="E277" s="21"/>
      <c r="F277" s="21"/>
      <c r="G277" s="21"/>
      <c r="H277" s="21"/>
      <c r="I277" s="21"/>
      <c r="J277" s="22"/>
      <c r="K277" s="22"/>
      <c r="L277" s="23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4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</row>
    <row r="278" spans="1:76" s="1" customFormat="1" ht="13.5" customHeight="1">
      <c r="A278" s="10"/>
      <c r="B278" s="25" t="s">
        <v>261</v>
      </c>
      <c r="C278" s="26" t="s">
        <v>262</v>
      </c>
      <c r="D278" s="26" t="s">
        <v>657</v>
      </c>
      <c r="E278" s="27" t="s">
        <v>657</v>
      </c>
      <c r="F278" s="26" t="s">
        <v>657</v>
      </c>
      <c r="G278" s="26" t="s">
        <v>263</v>
      </c>
      <c r="H278" s="26" t="s">
        <v>657</v>
      </c>
      <c r="I278" s="26" t="s">
        <v>663</v>
      </c>
      <c r="J278" s="28"/>
      <c r="K278" s="28"/>
      <c r="L278" s="28"/>
      <c r="M278" s="28"/>
      <c r="N278" s="28"/>
      <c r="O278" s="28"/>
      <c r="P278" s="28"/>
      <c r="Q278" s="28"/>
      <c r="R278" s="28">
        <v>3.907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9">
        <f aca="true" t="shared" si="162" ref="AM278:AM297">SUM(J278:AL278)</f>
        <v>3.907</v>
      </c>
      <c r="AN278" s="30" t="s">
        <v>664</v>
      </c>
      <c r="AO278" s="30" t="s">
        <v>665</v>
      </c>
      <c r="AP278" s="31">
        <f aca="true" t="shared" si="163" ref="AP278:AP297">J278</f>
        <v>0</v>
      </c>
      <c r="AQ278" s="31">
        <f aca="true" t="shared" si="164" ref="AQ278:BE294">K278</f>
        <v>0</v>
      </c>
      <c r="AR278" s="31">
        <f t="shared" si="164"/>
        <v>0</v>
      </c>
      <c r="AS278" s="31">
        <f t="shared" si="164"/>
        <v>0</v>
      </c>
      <c r="AT278" s="31">
        <f t="shared" si="164"/>
        <v>0</v>
      </c>
      <c r="AU278" s="31">
        <f t="shared" si="164"/>
        <v>0</v>
      </c>
      <c r="AV278" s="31">
        <f t="shared" si="164"/>
        <v>0</v>
      </c>
      <c r="AW278" s="31">
        <f t="shared" si="164"/>
        <v>0</v>
      </c>
      <c r="AX278" s="31">
        <f t="shared" si="164"/>
        <v>3.907</v>
      </c>
      <c r="AY278" s="31">
        <f t="shared" si="164"/>
        <v>0</v>
      </c>
      <c r="AZ278" s="31">
        <f t="shared" si="164"/>
        <v>0</v>
      </c>
      <c r="BA278" s="31">
        <f t="shared" si="164"/>
        <v>0</v>
      </c>
      <c r="BB278" s="31">
        <f t="shared" si="164"/>
        <v>0</v>
      </c>
      <c r="BC278" s="31">
        <f t="shared" si="164"/>
        <v>0</v>
      </c>
      <c r="BD278" s="31">
        <f t="shared" si="164"/>
        <v>0</v>
      </c>
      <c r="BE278" s="31">
        <f t="shared" si="164"/>
        <v>0</v>
      </c>
      <c r="BF278" s="31" t="e">
        <f>#REF!</f>
        <v>#REF!</v>
      </c>
      <c r="BG278" s="31">
        <f aca="true" t="shared" si="165" ref="BG278:BS297">Z278</f>
        <v>0</v>
      </c>
      <c r="BH278" s="31">
        <f t="shared" si="165"/>
        <v>0</v>
      </c>
      <c r="BI278" s="31">
        <f t="shared" si="165"/>
        <v>0</v>
      </c>
      <c r="BJ278" s="31">
        <f t="shared" si="165"/>
        <v>0</v>
      </c>
      <c r="BK278" s="31">
        <f t="shared" si="165"/>
        <v>0</v>
      </c>
      <c r="BL278" s="31">
        <f t="shared" si="165"/>
        <v>0</v>
      </c>
      <c r="BM278" s="31">
        <f t="shared" si="165"/>
        <v>0</v>
      </c>
      <c r="BN278" s="31">
        <f t="shared" si="165"/>
        <v>0</v>
      </c>
      <c r="BO278" s="31">
        <f t="shared" si="165"/>
        <v>0</v>
      </c>
      <c r="BP278" s="31">
        <f t="shared" si="165"/>
        <v>0</v>
      </c>
      <c r="BQ278" s="31">
        <f t="shared" si="165"/>
        <v>0</v>
      </c>
      <c r="BR278" s="31">
        <f t="shared" si="165"/>
        <v>0</v>
      </c>
      <c r="BS278" s="31">
        <f t="shared" si="165"/>
        <v>0</v>
      </c>
      <c r="BW278"/>
      <c r="BX278"/>
    </row>
    <row r="279" spans="1:76" s="1" customFormat="1" ht="13.5" customHeight="1">
      <c r="A279" s="10"/>
      <c r="B279" s="25" t="s">
        <v>264</v>
      </c>
      <c r="C279" s="26" t="s">
        <v>265</v>
      </c>
      <c r="D279" s="26" t="s">
        <v>657</v>
      </c>
      <c r="E279" s="27" t="s">
        <v>266</v>
      </c>
      <c r="F279" s="26" t="s">
        <v>267</v>
      </c>
      <c r="G279" s="26" t="s">
        <v>268</v>
      </c>
      <c r="H279" s="26" t="s">
        <v>657</v>
      </c>
      <c r="I279" s="26" t="s">
        <v>663</v>
      </c>
      <c r="J279" s="28"/>
      <c r="K279" s="28"/>
      <c r="L279" s="28"/>
      <c r="M279" s="28"/>
      <c r="N279" s="28"/>
      <c r="O279" s="28"/>
      <c r="P279" s="28"/>
      <c r="Q279" s="28"/>
      <c r="R279" s="28">
        <v>3.961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9">
        <f t="shared" si="162"/>
        <v>3.961</v>
      </c>
      <c r="AN279" s="30" t="s">
        <v>664</v>
      </c>
      <c r="AO279" s="30" t="s">
        <v>665</v>
      </c>
      <c r="AP279" s="31">
        <f t="shared" si="163"/>
        <v>0</v>
      </c>
      <c r="AQ279" s="31">
        <f t="shared" si="164"/>
        <v>0</v>
      </c>
      <c r="AR279" s="31">
        <f t="shared" si="164"/>
        <v>0</v>
      </c>
      <c r="AS279" s="31">
        <f t="shared" si="164"/>
        <v>0</v>
      </c>
      <c r="AT279" s="31">
        <f t="shared" si="164"/>
        <v>0</v>
      </c>
      <c r="AU279" s="31">
        <f t="shared" si="164"/>
        <v>0</v>
      </c>
      <c r="AV279" s="31">
        <f t="shared" si="164"/>
        <v>0</v>
      </c>
      <c r="AW279" s="31">
        <f t="shared" si="164"/>
        <v>0</v>
      </c>
      <c r="AX279" s="31">
        <f t="shared" si="164"/>
        <v>3.961</v>
      </c>
      <c r="AY279" s="31">
        <f t="shared" si="164"/>
        <v>0</v>
      </c>
      <c r="AZ279" s="31">
        <f t="shared" si="164"/>
        <v>0</v>
      </c>
      <c r="BA279" s="31">
        <f t="shared" si="164"/>
        <v>0</v>
      </c>
      <c r="BB279" s="31">
        <f t="shared" si="164"/>
        <v>0</v>
      </c>
      <c r="BC279" s="31">
        <f t="shared" si="164"/>
        <v>0</v>
      </c>
      <c r="BD279" s="31">
        <f t="shared" si="164"/>
        <v>0</v>
      </c>
      <c r="BE279" s="31">
        <f t="shared" si="164"/>
        <v>0</v>
      </c>
      <c r="BF279" s="31" t="e">
        <f>#REF!</f>
        <v>#REF!</v>
      </c>
      <c r="BG279" s="31">
        <f t="shared" si="165"/>
        <v>0</v>
      </c>
      <c r="BH279" s="31">
        <f t="shared" si="165"/>
        <v>0</v>
      </c>
      <c r="BI279" s="31">
        <f t="shared" si="165"/>
        <v>0</v>
      </c>
      <c r="BJ279" s="31">
        <f t="shared" si="165"/>
        <v>0</v>
      </c>
      <c r="BK279" s="31">
        <f t="shared" si="165"/>
        <v>0</v>
      </c>
      <c r="BL279" s="31">
        <f t="shared" si="165"/>
        <v>0</v>
      </c>
      <c r="BM279" s="31">
        <f t="shared" si="165"/>
        <v>0</v>
      </c>
      <c r="BN279" s="31">
        <f t="shared" si="165"/>
        <v>0</v>
      </c>
      <c r="BO279" s="31">
        <f t="shared" si="165"/>
        <v>0</v>
      </c>
      <c r="BP279" s="31">
        <f t="shared" si="165"/>
        <v>0</v>
      </c>
      <c r="BQ279" s="31">
        <f t="shared" si="165"/>
        <v>0</v>
      </c>
      <c r="BR279" s="31">
        <f t="shared" si="165"/>
        <v>0</v>
      </c>
      <c r="BS279" s="31">
        <f t="shared" si="165"/>
        <v>0</v>
      </c>
      <c r="BW279"/>
      <c r="BX279"/>
    </row>
    <row r="280" spans="1:76" s="1" customFormat="1" ht="13.5" customHeight="1">
      <c r="A280" s="10"/>
      <c r="B280" s="25" t="s">
        <v>269</v>
      </c>
      <c r="C280" s="26" t="s">
        <v>270</v>
      </c>
      <c r="D280" s="26" t="s">
        <v>657</v>
      </c>
      <c r="E280" s="27" t="s">
        <v>271</v>
      </c>
      <c r="F280" s="26" t="s">
        <v>272</v>
      </c>
      <c r="G280" s="26" t="s">
        <v>268</v>
      </c>
      <c r="H280" s="26" t="s">
        <v>657</v>
      </c>
      <c r="I280" s="26" t="s">
        <v>663</v>
      </c>
      <c r="J280" s="28"/>
      <c r="K280" s="28"/>
      <c r="L280" s="28"/>
      <c r="M280" s="28"/>
      <c r="N280" s="28"/>
      <c r="O280" s="28"/>
      <c r="P280" s="28"/>
      <c r="Q280" s="28"/>
      <c r="R280" s="28">
        <v>7.736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9">
        <f t="shared" si="162"/>
        <v>7.736</v>
      </c>
      <c r="AN280" s="30" t="s">
        <v>664</v>
      </c>
      <c r="AO280" s="30" t="s">
        <v>665</v>
      </c>
      <c r="AP280" s="31">
        <f t="shared" si="163"/>
        <v>0</v>
      </c>
      <c r="AQ280" s="31">
        <f t="shared" si="164"/>
        <v>0</v>
      </c>
      <c r="AR280" s="31">
        <f t="shared" si="164"/>
        <v>0</v>
      </c>
      <c r="AS280" s="31">
        <f t="shared" si="164"/>
        <v>0</v>
      </c>
      <c r="AT280" s="31">
        <f t="shared" si="164"/>
        <v>0</v>
      </c>
      <c r="AU280" s="31">
        <f t="shared" si="164"/>
        <v>0</v>
      </c>
      <c r="AV280" s="31">
        <f t="shared" si="164"/>
        <v>0</v>
      </c>
      <c r="AW280" s="31">
        <f t="shared" si="164"/>
        <v>0</v>
      </c>
      <c r="AX280" s="31">
        <f t="shared" si="164"/>
        <v>7.736</v>
      </c>
      <c r="AY280" s="31">
        <f t="shared" si="164"/>
        <v>0</v>
      </c>
      <c r="AZ280" s="31">
        <f t="shared" si="164"/>
        <v>0</v>
      </c>
      <c r="BA280" s="31">
        <f t="shared" si="164"/>
        <v>0</v>
      </c>
      <c r="BB280" s="31">
        <f t="shared" si="164"/>
        <v>0</v>
      </c>
      <c r="BC280" s="31">
        <f t="shared" si="164"/>
        <v>0</v>
      </c>
      <c r="BD280" s="31">
        <f t="shared" si="164"/>
        <v>0</v>
      </c>
      <c r="BE280" s="31">
        <f t="shared" si="164"/>
        <v>0</v>
      </c>
      <c r="BF280" s="31" t="e">
        <f>#REF!</f>
        <v>#REF!</v>
      </c>
      <c r="BG280" s="31">
        <f t="shared" si="165"/>
        <v>0</v>
      </c>
      <c r="BH280" s="31">
        <f t="shared" si="165"/>
        <v>0</v>
      </c>
      <c r="BI280" s="31">
        <f t="shared" si="165"/>
        <v>0</v>
      </c>
      <c r="BJ280" s="31">
        <f t="shared" si="165"/>
        <v>0</v>
      </c>
      <c r="BK280" s="31">
        <f t="shared" si="165"/>
        <v>0</v>
      </c>
      <c r="BL280" s="31">
        <f t="shared" si="165"/>
        <v>0</v>
      </c>
      <c r="BM280" s="31">
        <f t="shared" si="165"/>
        <v>0</v>
      </c>
      <c r="BN280" s="31">
        <f t="shared" si="165"/>
        <v>0</v>
      </c>
      <c r="BO280" s="31">
        <f t="shared" si="165"/>
        <v>0</v>
      </c>
      <c r="BP280" s="31">
        <f t="shared" si="165"/>
        <v>0</v>
      </c>
      <c r="BQ280" s="31">
        <f t="shared" si="165"/>
        <v>0</v>
      </c>
      <c r="BR280" s="31">
        <f t="shared" si="165"/>
        <v>0</v>
      </c>
      <c r="BS280" s="31">
        <f t="shared" si="165"/>
        <v>0</v>
      </c>
      <c r="BW280"/>
      <c r="BX280"/>
    </row>
    <row r="281" spans="1:76" s="1" customFormat="1" ht="13.5" customHeight="1">
      <c r="A281" s="10"/>
      <c r="B281" s="25" t="s">
        <v>273</v>
      </c>
      <c r="C281" s="26" t="s">
        <v>274</v>
      </c>
      <c r="D281" s="26" t="s">
        <v>657</v>
      </c>
      <c r="E281" s="27" t="s">
        <v>275</v>
      </c>
      <c r="F281" s="26" t="s">
        <v>657</v>
      </c>
      <c r="G281" s="26" t="s">
        <v>268</v>
      </c>
      <c r="H281" s="26" t="s">
        <v>657</v>
      </c>
      <c r="I281" s="26" t="s">
        <v>663</v>
      </c>
      <c r="J281" s="28"/>
      <c r="K281" s="28"/>
      <c r="L281" s="28"/>
      <c r="M281" s="28"/>
      <c r="N281" s="28"/>
      <c r="O281" s="28"/>
      <c r="P281" s="28"/>
      <c r="Q281" s="28"/>
      <c r="R281" s="28">
        <v>1.779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9">
        <f t="shared" si="162"/>
        <v>1.779</v>
      </c>
      <c r="AN281" s="30" t="s">
        <v>664</v>
      </c>
      <c r="AO281" s="30" t="s">
        <v>665</v>
      </c>
      <c r="AP281" s="31">
        <f t="shared" si="163"/>
        <v>0</v>
      </c>
      <c r="AQ281" s="31">
        <f t="shared" si="164"/>
        <v>0</v>
      </c>
      <c r="AR281" s="31">
        <f t="shared" si="164"/>
        <v>0</v>
      </c>
      <c r="AS281" s="31">
        <f t="shared" si="164"/>
        <v>0</v>
      </c>
      <c r="AT281" s="31">
        <f t="shared" si="164"/>
        <v>0</v>
      </c>
      <c r="AU281" s="31">
        <f t="shared" si="164"/>
        <v>0</v>
      </c>
      <c r="AV281" s="31">
        <f t="shared" si="164"/>
        <v>0</v>
      </c>
      <c r="AW281" s="31">
        <f t="shared" si="164"/>
        <v>0</v>
      </c>
      <c r="AX281" s="31">
        <f t="shared" si="164"/>
        <v>1.779</v>
      </c>
      <c r="AY281" s="31">
        <f t="shared" si="164"/>
        <v>0</v>
      </c>
      <c r="AZ281" s="31">
        <f t="shared" si="164"/>
        <v>0</v>
      </c>
      <c r="BA281" s="31">
        <f t="shared" si="164"/>
        <v>0</v>
      </c>
      <c r="BB281" s="31">
        <f t="shared" si="164"/>
        <v>0</v>
      </c>
      <c r="BC281" s="31">
        <f t="shared" si="164"/>
        <v>0</v>
      </c>
      <c r="BD281" s="31">
        <f t="shared" si="164"/>
        <v>0</v>
      </c>
      <c r="BE281" s="31">
        <f t="shared" si="164"/>
        <v>0</v>
      </c>
      <c r="BF281" s="31" t="e">
        <f>#REF!</f>
        <v>#REF!</v>
      </c>
      <c r="BG281" s="31">
        <f t="shared" si="165"/>
        <v>0</v>
      </c>
      <c r="BH281" s="31">
        <f t="shared" si="165"/>
        <v>0</v>
      </c>
      <c r="BI281" s="31">
        <f t="shared" si="165"/>
        <v>0</v>
      </c>
      <c r="BJ281" s="31">
        <f t="shared" si="165"/>
        <v>0</v>
      </c>
      <c r="BK281" s="31">
        <f t="shared" si="165"/>
        <v>0</v>
      </c>
      <c r="BL281" s="31">
        <f t="shared" si="165"/>
        <v>0</v>
      </c>
      <c r="BM281" s="31">
        <f t="shared" si="165"/>
        <v>0</v>
      </c>
      <c r="BN281" s="31">
        <f t="shared" si="165"/>
        <v>0</v>
      </c>
      <c r="BO281" s="31">
        <f t="shared" si="165"/>
        <v>0</v>
      </c>
      <c r="BP281" s="31">
        <f t="shared" si="165"/>
        <v>0</v>
      </c>
      <c r="BQ281" s="31">
        <f t="shared" si="165"/>
        <v>0</v>
      </c>
      <c r="BR281" s="31">
        <f t="shared" si="165"/>
        <v>0</v>
      </c>
      <c r="BS281" s="31">
        <f t="shared" si="165"/>
        <v>0</v>
      </c>
      <c r="BW281"/>
      <c r="BX281"/>
    </row>
    <row r="282" spans="1:76" s="1" customFormat="1" ht="13.5" customHeight="1">
      <c r="A282" s="10"/>
      <c r="B282" s="25" t="s">
        <v>276</v>
      </c>
      <c r="C282" s="26" t="s">
        <v>277</v>
      </c>
      <c r="D282" s="26" t="s">
        <v>657</v>
      </c>
      <c r="E282" s="27" t="s">
        <v>278</v>
      </c>
      <c r="F282" s="26" t="s">
        <v>279</v>
      </c>
      <c r="G282" s="26" t="s">
        <v>268</v>
      </c>
      <c r="H282" s="26" t="s">
        <v>657</v>
      </c>
      <c r="I282" s="26" t="s">
        <v>663</v>
      </c>
      <c r="J282" s="28"/>
      <c r="K282" s="28"/>
      <c r="L282" s="28"/>
      <c r="M282" s="28"/>
      <c r="N282" s="28"/>
      <c r="O282" s="28"/>
      <c r="P282" s="28"/>
      <c r="Q282" s="28"/>
      <c r="R282" s="28">
        <v>1.068</v>
      </c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9">
        <f t="shared" si="162"/>
        <v>1.068</v>
      </c>
      <c r="AN282" s="30" t="s">
        <v>664</v>
      </c>
      <c r="AO282" s="30" t="s">
        <v>665</v>
      </c>
      <c r="AP282" s="31">
        <f t="shared" si="163"/>
        <v>0</v>
      </c>
      <c r="AQ282" s="31">
        <f t="shared" si="164"/>
        <v>0</v>
      </c>
      <c r="AR282" s="31">
        <f t="shared" si="164"/>
        <v>0</v>
      </c>
      <c r="AS282" s="31">
        <f t="shared" si="164"/>
        <v>0</v>
      </c>
      <c r="AT282" s="31">
        <f t="shared" si="164"/>
        <v>0</v>
      </c>
      <c r="AU282" s="31">
        <f t="shared" si="164"/>
        <v>0</v>
      </c>
      <c r="AV282" s="31">
        <f t="shared" si="164"/>
        <v>0</v>
      </c>
      <c r="AW282" s="31">
        <f t="shared" si="164"/>
        <v>0</v>
      </c>
      <c r="AX282" s="31">
        <f t="shared" si="164"/>
        <v>1.068</v>
      </c>
      <c r="AY282" s="31">
        <f t="shared" si="164"/>
        <v>0</v>
      </c>
      <c r="AZ282" s="31">
        <f t="shared" si="164"/>
        <v>0</v>
      </c>
      <c r="BA282" s="31">
        <f t="shared" si="164"/>
        <v>0</v>
      </c>
      <c r="BB282" s="31">
        <f t="shared" si="164"/>
        <v>0</v>
      </c>
      <c r="BC282" s="31">
        <f t="shared" si="164"/>
        <v>0</v>
      </c>
      <c r="BD282" s="31">
        <f t="shared" si="164"/>
        <v>0</v>
      </c>
      <c r="BE282" s="31">
        <f t="shared" si="164"/>
        <v>0</v>
      </c>
      <c r="BF282" s="31" t="e">
        <f>#REF!</f>
        <v>#REF!</v>
      </c>
      <c r="BG282" s="31">
        <f t="shared" si="165"/>
        <v>0</v>
      </c>
      <c r="BH282" s="31">
        <f t="shared" si="165"/>
        <v>0</v>
      </c>
      <c r="BI282" s="31">
        <f t="shared" si="165"/>
        <v>0</v>
      </c>
      <c r="BJ282" s="31">
        <f t="shared" si="165"/>
        <v>0</v>
      </c>
      <c r="BK282" s="31">
        <f t="shared" si="165"/>
        <v>0</v>
      </c>
      <c r="BL282" s="31">
        <f t="shared" si="165"/>
        <v>0</v>
      </c>
      <c r="BM282" s="31">
        <f t="shared" si="165"/>
        <v>0</v>
      </c>
      <c r="BN282" s="31">
        <f t="shared" si="165"/>
        <v>0</v>
      </c>
      <c r="BO282" s="31">
        <f t="shared" si="165"/>
        <v>0</v>
      </c>
      <c r="BP282" s="31">
        <f t="shared" si="165"/>
        <v>0</v>
      </c>
      <c r="BQ282" s="31">
        <f t="shared" si="165"/>
        <v>0</v>
      </c>
      <c r="BR282" s="31">
        <f t="shared" si="165"/>
        <v>0</v>
      </c>
      <c r="BS282" s="31">
        <f t="shared" si="165"/>
        <v>0</v>
      </c>
      <c r="BW282"/>
      <c r="BX282"/>
    </row>
    <row r="283" spans="1:76" s="1" customFormat="1" ht="13.5" customHeight="1">
      <c r="A283" s="10"/>
      <c r="B283" s="25" t="s">
        <v>280</v>
      </c>
      <c r="C283" s="26" t="s">
        <v>281</v>
      </c>
      <c r="D283" s="26" t="s">
        <v>657</v>
      </c>
      <c r="E283" s="27" t="s">
        <v>282</v>
      </c>
      <c r="F283" s="26" t="s">
        <v>283</v>
      </c>
      <c r="G283" s="26" t="s">
        <v>284</v>
      </c>
      <c r="H283" s="26" t="s">
        <v>657</v>
      </c>
      <c r="I283" s="26" t="s">
        <v>663</v>
      </c>
      <c r="J283" s="28"/>
      <c r="K283" s="28"/>
      <c r="L283" s="28"/>
      <c r="M283" s="28"/>
      <c r="N283" s="28"/>
      <c r="O283" s="28"/>
      <c r="P283" s="28"/>
      <c r="Q283" s="28"/>
      <c r="R283" s="28">
        <v>1.883</v>
      </c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9">
        <f t="shared" si="162"/>
        <v>1.883</v>
      </c>
      <c r="AN283" s="30" t="s">
        <v>664</v>
      </c>
      <c r="AO283" s="30" t="s">
        <v>665</v>
      </c>
      <c r="AP283" s="31">
        <f t="shared" si="163"/>
        <v>0</v>
      </c>
      <c r="AQ283" s="31">
        <f t="shared" si="164"/>
        <v>0</v>
      </c>
      <c r="AR283" s="31">
        <f t="shared" si="164"/>
        <v>0</v>
      </c>
      <c r="AS283" s="31">
        <f t="shared" si="164"/>
        <v>0</v>
      </c>
      <c r="AT283" s="31">
        <f t="shared" si="164"/>
        <v>0</v>
      </c>
      <c r="AU283" s="31">
        <f t="shared" si="164"/>
        <v>0</v>
      </c>
      <c r="AV283" s="31">
        <f t="shared" si="164"/>
        <v>0</v>
      </c>
      <c r="AW283" s="31">
        <f t="shared" si="164"/>
        <v>0</v>
      </c>
      <c r="AX283" s="31">
        <f t="shared" si="164"/>
        <v>1.883</v>
      </c>
      <c r="AY283" s="31">
        <f t="shared" si="164"/>
        <v>0</v>
      </c>
      <c r="AZ283" s="31">
        <f t="shared" si="164"/>
        <v>0</v>
      </c>
      <c r="BA283" s="31">
        <f t="shared" si="164"/>
        <v>0</v>
      </c>
      <c r="BB283" s="31">
        <f t="shared" si="164"/>
        <v>0</v>
      </c>
      <c r="BC283" s="31">
        <f t="shared" si="164"/>
        <v>0</v>
      </c>
      <c r="BD283" s="31">
        <f t="shared" si="164"/>
        <v>0</v>
      </c>
      <c r="BE283" s="31">
        <f t="shared" si="164"/>
        <v>0</v>
      </c>
      <c r="BF283" s="31" t="e">
        <f>#REF!</f>
        <v>#REF!</v>
      </c>
      <c r="BG283" s="31">
        <f t="shared" si="165"/>
        <v>0</v>
      </c>
      <c r="BH283" s="31">
        <f t="shared" si="165"/>
        <v>0</v>
      </c>
      <c r="BI283" s="31">
        <f t="shared" si="165"/>
        <v>0</v>
      </c>
      <c r="BJ283" s="31">
        <f t="shared" si="165"/>
        <v>0</v>
      </c>
      <c r="BK283" s="31">
        <f t="shared" si="165"/>
        <v>0</v>
      </c>
      <c r="BL283" s="31">
        <f t="shared" si="165"/>
        <v>0</v>
      </c>
      <c r="BM283" s="31">
        <f t="shared" si="165"/>
        <v>0</v>
      </c>
      <c r="BN283" s="31">
        <f t="shared" si="165"/>
        <v>0</v>
      </c>
      <c r="BO283" s="31">
        <f t="shared" si="165"/>
        <v>0</v>
      </c>
      <c r="BP283" s="31">
        <f t="shared" si="165"/>
        <v>0</v>
      </c>
      <c r="BQ283" s="31">
        <f t="shared" si="165"/>
        <v>0</v>
      </c>
      <c r="BR283" s="31">
        <f t="shared" si="165"/>
        <v>0</v>
      </c>
      <c r="BS283" s="31">
        <f t="shared" si="165"/>
        <v>0</v>
      </c>
      <c r="BW283"/>
      <c r="BX283"/>
    </row>
    <row r="284" spans="1:76" s="1" customFormat="1" ht="13.5" customHeight="1">
      <c r="A284" s="10"/>
      <c r="B284" s="25" t="s">
        <v>285</v>
      </c>
      <c r="C284" s="26" t="s">
        <v>286</v>
      </c>
      <c r="D284" s="26" t="s">
        <v>657</v>
      </c>
      <c r="E284" s="27" t="s">
        <v>287</v>
      </c>
      <c r="F284" s="26" t="s">
        <v>657</v>
      </c>
      <c r="G284" s="26" t="s">
        <v>268</v>
      </c>
      <c r="H284" s="26" t="s">
        <v>657</v>
      </c>
      <c r="I284" s="26" t="s">
        <v>663</v>
      </c>
      <c r="J284" s="28"/>
      <c r="K284" s="28"/>
      <c r="L284" s="28"/>
      <c r="M284" s="28"/>
      <c r="N284" s="28"/>
      <c r="O284" s="28"/>
      <c r="P284" s="28"/>
      <c r="Q284" s="28"/>
      <c r="R284" s="28">
        <v>2.049</v>
      </c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9">
        <f t="shared" si="162"/>
        <v>2.049</v>
      </c>
      <c r="AN284" s="30" t="s">
        <v>664</v>
      </c>
      <c r="AO284" s="30" t="s">
        <v>665</v>
      </c>
      <c r="AP284" s="31">
        <f t="shared" si="163"/>
        <v>0</v>
      </c>
      <c r="AQ284" s="31">
        <f t="shared" si="164"/>
        <v>0</v>
      </c>
      <c r="AR284" s="31">
        <f t="shared" si="164"/>
        <v>0</v>
      </c>
      <c r="AS284" s="31">
        <f t="shared" si="164"/>
        <v>0</v>
      </c>
      <c r="AT284" s="31">
        <f t="shared" si="164"/>
        <v>0</v>
      </c>
      <c r="AU284" s="31">
        <f t="shared" si="164"/>
        <v>0</v>
      </c>
      <c r="AV284" s="31">
        <f t="shared" si="164"/>
        <v>0</v>
      </c>
      <c r="AW284" s="31">
        <f t="shared" si="164"/>
        <v>0</v>
      </c>
      <c r="AX284" s="31">
        <f t="shared" si="164"/>
        <v>2.049</v>
      </c>
      <c r="AY284" s="31">
        <f t="shared" si="164"/>
        <v>0</v>
      </c>
      <c r="AZ284" s="31">
        <f t="shared" si="164"/>
        <v>0</v>
      </c>
      <c r="BA284" s="31">
        <f t="shared" si="164"/>
        <v>0</v>
      </c>
      <c r="BB284" s="31">
        <f t="shared" si="164"/>
        <v>0</v>
      </c>
      <c r="BC284" s="31">
        <f t="shared" si="164"/>
        <v>0</v>
      </c>
      <c r="BD284" s="31">
        <f t="shared" si="164"/>
        <v>0</v>
      </c>
      <c r="BE284" s="31">
        <f t="shared" si="164"/>
        <v>0</v>
      </c>
      <c r="BF284" s="31" t="e">
        <f>#REF!</f>
        <v>#REF!</v>
      </c>
      <c r="BG284" s="31">
        <f t="shared" si="165"/>
        <v>0</v>
      </c>
      <c r="BH284" s="31">
        <f t="shared" si="165"/>
        <v>0</v>
      </c>
      <c r="BI284" s="31">
        <f t="shared" si="165"/>
        <v>0</v>
      </c>
      <c r="BJ284" s="31">
        <f t="shared" si="165"/>
        <v>0</v>
      </c>
      <c r="BK284" s="31">
        <f t="shared" si="165"/>
        <v>0</v>
      </c>
      <c r="BL284" s="31">
        <f t="shared" si="165"/>
        <v>0</v>
      </c>
      <c r="BM284" s="31">
        <f t="shared" si="165"/>
        <v>0</v>
      </c>
      <c r="BN284" s="31">
        <f t="shared" si="165"/>
        <v>0</v>
      </c>
      <c r="BO284" s="31">
        <f t="shared" si="165"/>
        <v>0</v>
      </c>
      <c r="BP284" s="31">
        <f t="shared" si="165"/>
        <v>0</v>
      </c>
      <c r="BQ284" s="31">
        <f t="shared" si="165"/>
        <v>0</v>
      </c>
      <c r="BR284" s="31">
        <f t="shared" si="165"/>
        <v>0</v>
      </c>
      <c r="BS284" s="31">
        <f t="shared" si="165"/>
        <v>0</v>
      </c>
      <c r="BW284"/>
      <c r="BX284"/>
    </row>
    <row r="285" spans="1:76" s="1" customFormat="1" ht="13.5" customHeight="1">
      <c r="A285" s="10"/>
      <c r="B285" s="25" t="s">
        <v>288</v>
      </c>
      <c r="C285" s="26" t="s">
        <v>289</v>
      </c>
      <c r="D285" s="26" t="s">
        <v>668</v>
      </c>
      <c r="E285" s="27" t="s">
        <v>290</v>
      </c>
      <c r="F285" s="26" t="s">
        <v>657</v>
      </c>
      <c r="G285" s="26" t="s">
        <v>268</v>
      </c>
      <c r="H285" s="26" t="s">
        <v>657</v>
      </c>
      <c r="I285" s="26" t="s">
        <v>663</v>
      </c>
      <c r="J285" s="28"/>
      <c r="K285" s="28"/>
      <c r="L285" s="28"/>
      <c r="M285" s="28"/>
      <c r="N285" s="28"/>
      <c r="O285" s="28"/>
      <c r="P285" s="28"/>
      <c r="Q285" s="28"/>
      <c r="R285" s="28">
        <v>1.779</v>
      </c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9">
        <f t="shared" si="162"/>
        <v>1.779</v>
      </c>
      <c r="AN285" s="30" t="s">
        <v>664</v>
      </c>
      <c r="AO285" s="30" t="s">
        <v>665</v>
      </c>
      <c r="AP285" s="31">
        <f t="shared" si="163"/>
        <v>0</v>
      </c>
      <c r="AQ285" s="31">
        <f t="shared" si="164"/>
        <v>0</v>
      </c>
      <c r="AR285" s="31">
        <f t="shared" si="164"/>
        <v>0</v>
      </c>
      <c r="AS285" s="31">
        <f t="shared" si="164"/>
        <v>0</v>
      </c>
      <c r="AT285" s="31">
        <f t="shared" si="164"/>
        <v>0</v>
      </c>
      <c r="AU285" s="31">
        <f t="shared" si="164"/>
        <v>0</v>
      </c>
      <c r="AV285" s="31">
        <f t="shared" si="164"/>
        <v>0</v>
      </c>
      <c r="AW285" s="31">
        <f t="shared" si="164"/>
        <v>0</v>
      </c>
      <c r="AX285" s="31">
        <f t="shared" si="164"/>
        <v>1.779</v>
      </c>
      <c r="AY285" s="31">
        <f t="shared" si="164"/>
        <v>0</v>
      </c>
      <c r="AZ285" s="31">
        <f t="shared" si="164"/>
        <v>0</v>
      </c>
      <c r="BA285" s="31">
        <f t="shared" si="164"/>
        <v>0</v>
      </c>
      <c r="BB285" s="31">
        <f t="shared" si="164"/>
        <v>0</v>
      </c>
      <c r="BC285" s="31">
        <f t="shared" si="164"/>
        <v>0</v>
      </c>
      <c r="BD285" s="31">
        <f t="shared" si="164"/>
        <v>0</v>
      </c>
      <c r="BE285" s="31">
        <f t="shared" si="164"/>
        <v>0</v>
      </c>
      <c r="BF285" s="31" t="e">
        <f>#REF!</f>
        <v>#REF!</v>
      </c>
      <c r="BG285" s="31">
        <f t="shared" si="165"/>
        <v>0</v>
      </c>
      <c r="BH285" s="31">
        <f t="shared" si="165"/>
        <v>0</v>
      </c>
      <c r="BI285" s="31">
        <f t="shared" si="165"/>
        <v>0</v>
      </c>
      <c r="BJ285" s="31">
        <f t="shared" si="165"/>
        <v>0</v>
      </c>
      <c r="BK285" s="31">
        <f t="shared" si="165"/>
        <v>0</v>
      </c>
      <c r="BL285" s="31">
        <f t="shared" si="165"/>
        <v>0</v>
      </c>
      <c r="BM285" s="31">
        <f t="shared" si="165"/>
        <v>0</v>
      </c>
      <c r="BN285" s="31">
        <f t="shared" si="165"/>
        <v>0</v>
      </c>
      <c r="BO285" s="31">
        <f t="shared" si="165"/>
        <v>0</v>
      </c>
      <c r="BP285" s="31">
        <f t="shared" si="165"/>
        <v>0</v>
      </c>
      <c r="BQ285" s="31">
        <f t="shared" si="165"/>
        <v>0</v>
      </c>
      <c r="BR285" s="31">
        <f t="shared" si="165"/>
        <v>0</v>
      </c>
      <c r="BS285" s="31">
        <f t="shared" si="165"/>
        <v>0</v>
      </c>
      <c r="BW285"/>
      <c r="BX285"/>
    </row>
    <row r="286" spans="1:76" s="1" customFormat="1" ht="13.5" customHeight="1">
      <c r="A286" s="10"/>
      <c r="B286" s="25" t="s">
        <v>291</v>
      </c>
      <c r="C286" s="26" t="s">
        <v>292</v>
      </c>
      <c r="D286" s="26" t="s">
        <v>657</v>
      </c>
      <c r="E286" s="27" t="s">
        <v>293</v>
      </c>
      <c r="F286" s="26" t="s">
        <v>294</v>
      </c>
      <c r="G286" s="26" t="s">
        <v>295</v>
      </c>
      <c r="H286" s="26" t="s">
        <v>657</v>
      </c>
      <c r="I286" s="26" t="s">
        <v>663</v>
      </c>
      <c r="J286" s="28"/>
      <c r="K286" s="28"/>
      <c r="L286" s="28"/>
      <c r="M286" s="28"/>
      <c r="N286" s="28"/>
      <c r="O286" s="28"/>
      <c r="P286" s="28"/>
      <c r="Q286" s="28"/>
      <c r="R286" s="28">
        <v>6.836</v>
      </c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9">
        <f t="shared" si="162"/>
        <v>6.836</v>
      </c>
      <c r="AN286" s="30" t="s">
        <v>664</v>
      </c>
      <c r="AO286" s="30" t="s">
        <v>665</v>
      </c>
      <c r="AP286" s="31">
        <f t="shared" si="163"/>
        <v>0</v>
      </c>
      <c r="AQ286" s="31">
        <f t="shared" si="164"/>
        <v>0</v>
      </c>
      <c r="AR286" s="31">
        <f t="shared" si="164"/>
        <v>0</v>
      </c>
      <c r="AS286" s="31">
        <f t="shared" si="164"/>
        <v>0</v>
      </c>
      <c r="AT286" s="31">
        <f t="shared" si="164"/>
        <v>0</v>
      </c>
      <c r="AU286" s="31">
        <f t="shared" si="164"/>
        <v>0</v>
      </c>
      <c r="AV286" s="31">
        <f t="shared" si="164"/>
        <v>0</v>
      </c>
      <c r="AW286" s="31">
        <f t="shared" si="164"/>
        <v>0</v>
      </c>
      <c r="AX286" s="31">
        <f t="shared" si="164"/>
        <v>6.836</v>
      </c>
      <c r="AY286" s="31">
        <f t="shared" si="164"/>
        <v>0</v>
      </c>
      <c r="AZ286" s="31">
        <f t="shared" si="164"/>
        <v>0</v>
      </c>
      <c r="BA286" s="31">
        <f t="shared" si="164"/>
        <v>0</v>
      </c>
      <c r="BB286" s="31">
        <f t="shared" si="164"/>
        <v>0</v>
      </c>
      <c r="BC286" s="31">
        <f t="shared" si="164"/>
        <v>0</v>
      </c>
      <c r="BD286" s="31">
        <f t="shared" si="164"/>
        <v>0</v>
      </c>
      <c r="BE286" s="31">
        <f t="shared" si="164"/>
        <v>0</v>
      </c>
      <c r="BF286" s="31" t="e">
        <f>#REF!</f>
        <v>#REF!</v>
      </c>
      <c r="BG286" s="31">
        <f t="shared" si="165"/>
        <v>0</v>
      </c>
      <c r="BH286" s="31">
        <f t="shared" si="165"/>
        <v>0</v>
      </c>
      <c r="BI286" s="31">
        <f t="shared" si="165"/>
        <v>0</v>
      </c>
      <c r="BJ286" s="31">
        <f t="shared" si="165"/>
        <v>0</v>
      </c>
      <c r="BK286" s="31">
        <f t="shared" si="165"/>
        <v>0</v>
      </c>
      <c r="BL286" s="31">
        <f t="shared" si="165"/>
        <v>0</v>
      </c>
      <c r="BM286" s="31">
        <f t="shared" si="165"/>
        <v>0</v>
      </c>
      <c r="BN286" s="31">
        <f t="shared" si="165"/>
        <v>0</v>
      </c>
      <c r="BO286" s="31">
        <f t="shared" si="165"/>
        <v>0</v>
      </c>
      <c r="BP286" s="31">
        <f t="shared" si="165"/>
        <v>0</v>
      </c>
      <c r="BQ286" s="31">
        <f t="shared" si="165"/>
        <v>0</v>
      </c>
      <c r="BR286" s="31">
        <f t="shared" si="165"/>
        <v>0</v>
      </c>
      <c r="BS286" s="31">
        <f t="shared" si="165"/>
        <v>0</v>
      </c>
      <c r="BW286"/>
      <c r="BX286"/>
    </row>
    <row r="287" spans="1:76" s="1" customFormat="1" ht="13.5" customHeight="1">
      <c r="A287" s="10"/>
      <c r="B287" s="25" t="s">
        <v>296</v>
      </c>
      <c r="C287" s="26" t="s">
        <v>297</v>
      </c>
      <c r="D287" s="26" t="s">
        <v>657</v>
      </c>
      <c r="E287" s="27" t="s">
        <v>298</v>
      </c>
      <c r="F287" s="26" t="s">
        <v>299</v>
      </c>
      <c r="G287" s="26" t="s">
        <v>268</v>
      </c>
      <c r="H287" s="26" t="s">
        <v>657</v>
      </c>
      <c r="I287" s="26" t="s">
        <v>663</v>
      </c>
      <c r="J287" s="28"/>
      <c r="K287" s="28"/>
      <c r="L287" s="28"/>
      <c r="M287" s="28"/>
      <c r="N287" s="28"/>
      <c r="O287" s="28"/>
      <c r="P287" s="28"/>
      <c r="Q287" s="28"/>
      <c r="R287" s="28">
        <v>2.957</v>
      </c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9">
        <f t="shared" si="162"/>
        <v>2.957</v>
      </c>
      <c r="AN287" s="30" t="s">
        <v>664</v>
      </c>
      <c r="AO287" s="30" t="s">
        <v>665</v>
      </c>
      <c r="AP287" s="31">
        <f t="shared" si="163"/>
        <v>0</v>
      </c>
      <c r="AQ287" s="31">
        <f t="shared" si="164"/>
        <v>0</v>
      </c>
      <c r="AR287" s="31">
        <f t="shared" si="164"/>
        <v>0</v>
      </c>
      <c r="AS287" s="31">
        <f t="shared" si="164"/>
        <v>0</v>
      </c>
      <c r="AT287" s="31">
        <f t="shared" si="164"/>
        <v>0</v>
      </c>
      <c r="AU287" s="31">
        <f t="shared" si="164"/>
        <v>0</v>
      </c>
      <c r="AV287" s="31">
        <f t="shared" si="164"/>
        <v>0</v>
      </c>
      <c r="AW287" s="31">
        <f t="shared" si="164"/>
        <v>0</v>
      </c>
      <c r="AX287" s="31">
        <f t="shared" si="164"/>
        <v>2.957</v>
      </c>
      <c r="AY287" s="31">
        <f t="shared" si="164"/>
        <v>0</v>
      </c>
      <c r="AZ287" s="31">
        <f t="shared" si="164"/>
        <v>0</v>
      </c>
      <c r="BA287" s="31">
        <f t="shared" si="164"/>
        <v>0</v>
      </c>
      <c r="BB287" s="31">
        <f t="shared" si="164"/>
        <v>0</v>
      </c>
      <c r="BC287" s="31">
        <f t="shared" si="164"/>
        <v>0</v>
      </c>
      <c r="BD287" s="31">
        <f t="shared" si="164"/>
        <v>0</v>
      </c>
      <c r="BE287" s="31">
        <f t="shared" si="164"/>
        <v>0</v>
      </c>
      <c r="BF287" s="31" t="e">
        <f>#REF!</f>
        <v>#REF!</v>
      </c>
      <c r="BG287" s="31">
        <f t="shared" si="165"/>
        <v>0</v>
      </c>
      <c r="BH287" s="31">
        <f t="shared" si="165"/>
        <v>0</v>
      </c>
      <c r="BI287" s="31">
        <f t="shared" si="165"/>
        <v>0</v>
      </c>
      <c r="BJ287" s="31">
        <f t="shared" si="165"/>
        <v>0</v>
      </c>
      <c r="BK287" s="31">
        <f t="shared" si="165"/>
        <v>0</v>
      </c>
      <c r="BL287" s="31">
        <f t="shared" si="165"/>
        <v>0</v>
      </c>
      <c r="BM287" s="31">
        <f t="shared" si="165"/>
        <v>0</v>
      </c>
      <c r="BN287" s="31">
        <f t="shared" si="165"/>
        <v>0</v>
      </c>
      <c r="BO287" s="31">
        <f t="shared" si="165"/>
        <v>0</v>
      </c>
      <c r="BP287" s="31">
        <f t="shared" si="165"/>
        <v>0</v>
      </c>
      <c r="BQ287" s="31">
        <f t="shared" si="165"/>
        <v>0</v>
      </c>
      <c r="BR287" s="31">
        <f t="shared" si="165"/>
        <v>0</v>
      </c>
      <c r="BS287" s="31">
        <f t="shared" si="165"/>
        <v>0</v>
      </c>
      <c r="BW287"/>
      <c r="BX287"/>
    </row>
    <row r="288" spans="1:76" s="1" customFormat="1" ht="13.5" customHeight="1">
      <c r="A288" s="10"/>
      <c r="B288" s="25" t="s">
        <v>300</v>
      </c>
      <c r="C288" s="26" t="s">
        <v>301</v>
      </c>
      <c r="D288" s="26" t="s">
        <v>657</v>
      </c>
      <c r="E288" s="27" t="s">
        <v>302</v>
      </c>
      <c r="F288" s="26" t="s">
        <v>303</v>
      </c>
      <c r="G288" s="26" t="s">
        <v>284</v>
      </c>
      <c r="H288" s="26" t="s">
        <v>657</v>
      </c>
      <c r="I288" s="26" t="s">
        <v>663</v>
      </c>
      <c r="J288" s="28"/>
      <c r="K288" s="28"/>
      <c r="L288" s="28"/>
      <c r="M288" s="28"/>
      <c r="N288" s="28"/>
      <c r="O288" s="28"/>
      <c r="P288" s="28"/>
      <c r="Q288" s="28"/>
      <c r="R288" s="28">
        <v>7.399</v>
      </c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9">
        <f t="shared" si="162"/>
        <v>7.399</v>
      </c>
      <c r="AN288" s="30" t="s">
        <v>664</v>
      </c>
      <c r="AO288" s="30" t="s">
        <v>665</v>
      </c>
      <c r="AP288" s="31">
        <f t="shared" si="163"/>
        <v>0</v>
      </c>
      <c r="AQ288" s="31">
        <f t="shared" si="164"/>
        <v>0</v>
      </c>
      <c r="AR288" s="31">
        <f t="shared" si="164"/>
        <v>0</v>
      </c>
      <c r="AS288" s="31">
        <f t="shared" si="164"/>
        <v>0</v>
      </c>
      <c r="AT288" s="31">
        <f t="shared" si="164"/>
        <v>0</v>
      </c>
      <c r="AU288" s="31">
        <f t="shared" si="164"/>
        <v>0</v>
      </c>
      <c r="AV288" s="31">
        <f t="shared" si="164"/>
        <v>0</v>
      </c>
      <c r="AW288" s="31">
        <f t="shared" si="164"/>
        <v>0</v>
      </c>
      <c r="AX288" s="31">
        <f t="shared" si="164"/>
        <v>7.399</v>
      </c>
      <c r="AY288" s="31">
        <f t="shared" si="164"/>
        <v>0</v>
      </c>
      <c r="AZ288" s="31">
        <f t="shared" si="164"/>
        <v>0</v>
      </c>
      <c r="BA288" s="31">
        <f t="shared" si="164"/>
        <v>0</v>
      </c>
      <c r="BB288" s="31">
        <f t="shared" si="164"/>
        <v>0</v>
      </c>
      <c r="BC288" s="31">
        <f t="shared" si="164"/>
        <v>0</v>
      </c>
      <c r="BD288" s="31">
        <f t="shared" si="164"/>
        <v>0</v>
      </c>
      <c r="BE288" s="31">
        <f t="shared" si="164"/>
        <v>0</v>
      </c>
      <c r="BF288" s="31" t="e">
        <f>#REF!</f>
        <v>#REF!</v>
      </c>
      <c r="BG288" s="31">
        <f t="shared" si="165"/>
        <v>0</v>
      </c>
      <c r="BH288" s="31">
        <f t="shared" si="165"/>
        <v>0</v>
      </c>
      <c r="BI288" s="31">
        <f t="shared" si="165"/>
        <v>0</v>
      </c>
      <c r="BJ288" s="31">
        <f t="shared" si="165"/>
        <v>0</v>
      </c>
      <c r="BK288" s="31">
        <f t="shared" si="165"/>
        <v>0</v>
      </c>
      <c r="BL288" s="31">
        <f t="shared" si="165"/>
        <v>0</v>
      </c>
      <c r="BM288" s="31">
        <f t="shared" si="165"/>
        <v>0</v>
      </c>
      <c r="BN288" s="31">
        <f t="shared" si="165"/>
        <v>0</v>
      </c>
      <c r="BO288" s="31">
        <f t="shared" si="165"/>
        <v>0</v>
      </c>
      <c r="BP288" s="31">
        <f t="shared" si="165"/>
        <v>0</v>
      </c>
      <c r="BQ288" s="31">
        <f t="shared" si="165"/>
        <v>0</v>
      </c>
      <c r="BR288" s="31">
        <f t="shared" si="165"/>
        <v>0</v>
      </c>
      <c r="BS288" s="31">
        <f t="shared" si="165"/>
        <v>0</v>
      </c>
      <c r="BW288"/>
      <c r="BX288"/>
    </row>
    <row r="289" spans="1:76" s="1" customFormat="1" ht="13.5" customHeight="1">
      <c r="A289" s="10"/>
      <c r="B289" s="25" t="s">
        <v>304</v>
      </c>
      <c r="C289" s="26" t="s">
        <v>305</v>
      </c>
      <c r="D289" s="26" t="s">
        <v>668</v>
      </c>
      <c r="E289" s="27" t="s">
        <v>306</v>
      </c>
      <c r="F289" s="26" t="s">
        <v>307</v>
      </c>
      <c r="G289" s="26" t="s">
        <v>263</v>
      </c>
      <c r="H289" s="26" t="s">
        <v>657</v>
      </c>
      <c r="I289" s="26" t="s">
        <v>663</v>
      </c>
      <c r="J289" s="28"/>
      <c r="K289" s="28"/>
      <c r="L289" s="28"/>
      <c r="M289" s="28"/>
      <c r="N289" s="28"/>
      <c r="O289" s="28"/>
      <c r="P289" s="28"/>
      <c r="Q289" s="28"/>
      <c r="R289" s="28">
        <v>2.269</v>
      </c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9">
        <f t="shared" si="162"/>
        <v>2.269</v>
      </c>
      <c r="AN289" s="30" t="s">
        <v>664</v>
      </c>
      <c r="AO289" s="30" t="s">
        <v>665</v>
      </c>
      <c r="AP289" s="31">
        <f t="shared" si="163"/>
        <v>0</v>
      </c>
      <c r="AQ289" s="31">
        <f t="shared" si="164"/>
        <v>0</v>
      </c>
      <c r="AR289" s="31">
        <f t="shared" si="164"/>
        <v>0</v>
      </c>
      <c r="AS289" s="31">
        <f t="shared" si="164"/>
        <v>0</v>
      </c>
      <c r="AT289" s="31">
        <f t="shared" si="164"/>
        <v>0</v>
      </c>
      <c r="AU289" s="31">
        <f t="shared" si="164"/>
        <v>0</v>
      </c>
      <c r="AV289" s="31">
        <f t="shared" si="164"/>
        <v>0</v>
      </c>
      <c r="AW289" s="31">
        <f t="shared" si="164"/>
        <v>0</v>
      </c>
      <c r="AX289" s="31">
        <f t="shared" si="164"/>
        <v>2.269</v>
      </c>
      <c r="AY289" s="31">
        <f t="shared" si="164"/>
        <v>0</v>
      </c>
      <c r="AZ289" s="31">
        <f t="shared" si="164"/>
        <v>0</v>
      </c>
      <c r="BA289" s="31">
        <f t="shared" si="164"/>
        <v>0</v>
      </c>
      <c r="BB289" s="31">
        <f t="shared" si="164"/>
        <v>0</v>
      </c>
      <c r="BC289" s="31">
        <f t="shared" si="164"/>
        <v>0</v>
      </c>
      <c r="BD289" s="31">
        <f t="shared" si="164"/>
        <v>0</v>
      </c>
      <c r="BE289" s="31">
        <f t="shared" si="164"/>
        <v>0</v>
      </c>
      <c r="BF289" s="31" t="e">
        <f>#REF!</f>
        <v>#REF!</v>
      </c>
      <c r="BG289" s="31">
        <f t="shared" si="165"/>
        <v>0</v>
      </c>
      <c r="BH289" s="31">
        <f t="shared" si="165"/>
        <v>0</v>
      </c>
      <c r="BI289" s="31">
        <f t="shared" si="165"/>
        <v>0</v>
      </c>
      <c r="BJ289" s="31">
        <f t="shared" si="165"/>
        <v>0</v>
      </c>
      <c r="BK289" s="31">
        <f t="shared" si="165"/>
        <v>0</v>
      </c>
      <c r="BL289" s="31">
        <f t="shared" si="165"/>
        <v>0</v>
      </c>
      <c r="BM289" s="31">
        <f t="shared" si="165"/>
        <v>0</v>
      </c>
      <c r="BN289" s="31">
        <f t="shared" si="165"/>
        <v>0</v>
      </c>
      <c r="BO289" s="31">
        <f t="shared" si="165"/>
        <v>0</v>
      </c>
      <c r="BP289" s="31">
        <f t="shared" si="165"/>
        <v>0</v>
      </c>
      <c r="BQ289" s="31">
        <f t="shared" si="165"/>
        <v>0</v>
      </c>
      <c r="BR289" s="31">
        <f t="shared" si="165"/>
        <v>0</v>
      </c>
      <c r="BS289" s="31">
        <f t="shared" si="165"/>
        <v>0</v>
      </c>
      <c r="BW289"/>
      <c r="BX289"/>
    </row>
    <row r="290" spans="1:76" s="1" customFormat="1" ht="13.5" customHeight="1">
      <c r="A290" s="10"/>
      <c r="B290" s="25" t="s">
        <v>308</v>
      </c>
      <c r="C290" s="26" t="s">
        <v>309</v>
      </c>
      <c r="D290" s="26" t="s">
        <v>657</v>
      </c>
      <c r="E290" s="27" t="s">
        <v>310</v>
      </c>
      <c r="F290" s="26" t="s">
        <v>311</v>
      </c>
      <c r="G290" s="26" t="s">
        <v>295</v>
      </c>
      <c r="H290" s="26" t="s">
        <v>657</v>
      </c>
      <c r="I290" s="26" t="s">
        <v>663</v>
      </c>
      <c r="J290" s="28"/>
      <c r="K290" s="28"/>
      <c r="L290" s="28"/>
      <c r="M290" s="28"/>
      <c r="N290" s="28"/>
      <c r="O290" s="28"/>
      <c r="P290" s="28"/>
      <c r="Q290" s="28"/>
      <c r="R290" s="28">
        <v>5.071</v>
      </c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9">
        <f t="shared" si="162"/>
        <v>5.071</v>
      </c>
      <c r="AN290" s="30" t="s">
        <v>664</v>
      </c>
      <c r="AO290" s="30" t="s">
        <v>665</v>
      </c>
      <c r="AP290" s="31">
        <f t="shared" si="163"/>
        <v>0</v>
      </c>
      <c r="AQ290" s="31">
        <f t="shared" si="164"/>
        <v>0</v>
      </c>
      <c r="AR290" s="31">
        <f t="shared" si="164"/>
        <v>0</v>
      </c>
      <c r="AS290" s="31">
        <f t="shared" si="164"/>
        <v>0</v>
      </c>
      <c r="AT290" s="31">
        <f t="shared" si="164"/>
        <v>0</v>
      </c>
      <c r="AU290" s="31">
        <f t="shared" si="164"/>
        <v>0</v>
      </c>
      <c r="AV290" s="31">
        <f t="shared" si="164"/>
        <v>0</v>
      </c>
      <c r="AW290" s="31">
        <f t="shared" si="164"/>
        <v>0</v>
      </c>
      <c r="AX290" s="31">
        <f t="shared" si="164"/>
        <v>5.071</v>
      </c>
      <c r="AY290" s="31">
        <f t="shared" si="164"/>
        <v>0</v>
      </c>
      <c r="AZ290" s="31">
        <f t="shared" si="164"/>
        <v>0</v>
      </c>
      <c r="BA290" s="31">
        <f t="shared" si="164"/>
        <v>0</v>
      </c>
      <c r="BB290" s="31">
        <f t="shared" si="164"/>
        <v>0</v>
      </c>
      <c r="BC290" s="31">
        <f t="shared" si="164"/>
        <v>0</v>
      </c>
      <c r="BD290" s="31">
        <f t="shared" si="164"/>
        <v>0</v>
      </c>
      <c r="BE290" s="31">
        <f t="shared" si="164"/>
        <v>0</v>
      </c>
      <c r="BF290" s="31" t="e">
        <f>#REF!</f>
        <v>#REF!</v>
      </c>
      <c r="BG290" s="31">
        <f t="shared" si="165"/>
        <v>0</v>
      </c>
      <c r="BH290" s="31">
        <f t="shared" si="165"/>
        <v>0</v>
      </c>
      <c r="BI290" s="31">
        <f t="shared" si="165"/>
        <v>0</v>
      </c>
      <c r="BJ290" s="31">
        <f t="shared" si="165"/>
        <v>0</v>
      </c>
      <c r="BK290" s="31">
        <f t="shared" si="165"/>
        <v>0</v>
      </c>
      <c r="BL290" s="31">
        <f t="shared" si="165"/>
        <v>0</v>
      </c>
      <c r="BM290" s="31">
        <f t="shared" si="165"/>
        <v>0</v>
      </c>
      <c r="BN290" s="31">
        <f t="shared" si="165"/>
        <v>0</v>
      </c>
      <c r="BO290" s="31">
        <f t="shared" si="165"/>
        <v>0</v>
      </c>
      <c r="BP290" s="31">
        <f t="shared" si="165"/>
        <v>0</v>
      </c>
      <c r="BQ290" s="31">
        <f t="shared" si="165"/>
        <v>0</v>
      </c>
      <c r="BR290" s="31">
        <f t="shared" si="165"/>
        <v>0</v>
      </c>
      <c r="BS290" s="31">
        <f t="shared" si="165"/>
        <v>0</v>
      </c>
      <c r="BW290"/>
      <c r="BX290"/>
    </row>
    <row r="291" spans="1:76" s="1" customFormat="1" ht="13.5" customHeight="1">
      <c r="A291" s="10"/>
      <c r="B291" s="25" t="s">
        <v>312</v>
      </c>
      <c r="C291" s="26" t="s">
        <v>313</v>
      </c>
      <c r="D291" s="26" t="s">
        <v>657</v>
      </c>
      <c r="E291" s="27" t="s">
        <v>314</v>
      </c>
      <c r="F291" s="26" t="s">
        <v>657</v>
      </c>
      <c r="G291" s="26" t="s">
        <v>284</v>
      </c>
      <c r="H291" s="26" t="s">
        <v>657</v>
      </c>
      <c r="I291" s="26" t="s">
        <v>663</v>
      </c>
      <c r="J291" s="28"/>
      <c r="K291" s="28"/>
      <c r="L291" s="28"/>
      <c r="M291" s="28"/>
      <c r="N291" s="28"/>
      <c r="O291" s="28"/>
      <c r="P291" s="28"/>
      <c r="Q291" s="28"/>
      <c r="R291" s="28">
        <v>2.847</v>
      </c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9">
        <f t="shared" si="162"/>
        <v>2.847</v>
      </c>
      <c r="AN291" s="30" t="s">
        <v>664</v>
      </c>
      <c r="AO291" s="30" t="s">
        <v>665</v>
      </c>
      <c r="AP291" s="31">
        <f t="shared" si="163"/>
        <v>0</v>
      </c>
      <c r="AQ291" s="31">
        <f t="shared" si="164"/>
        <v>0</v>
      </c>
      <c r="AR291" s="31">
        <f t="shared" si="164"/>
        <v>0</v>
      </c>
      <c r="AS291" s="31">
        <f t="shared" si="164"/>
        <v>0</v>
      </c>
      <c r="AT291" s="31">
        <f t="shared" si="164"/>
        <v>0</v>
      </c>
      <c r="AU291" s="31">
        <f t="shared" si="164"/>
        <v>0</v>
      </c>
      <c r="AV291" s="31">
        <f t="shared" si="164"/>
        <v>0</v>
      </c>
      <c r="AW291" s="31">
        <f t="shared" si="164"/>
        <v>0</v>
      </c>
      <c r="AX291" s="31">
        <f t="shared" si="164"/>
        <v>2.847</v>
      </c>
      <c r="AY291" s="31">
        <f t="shared" si="164"/>
        <v>0</v>
      </c>
      <c r="AZ291" s="31">
        <f t="shared" si="164"/>
        <v>0</v>
      </c>
      <c r="BA291" s="31">
        <f t="shared" si="164"/>
        <v>0</v>
      </c>
      <c r="BB291" s="31">
        <f t="shared" si="164"/>
        <v>0</v>
      </c>
      <c r="BC291" s="31">
        <f t="shared" si="164"/>
        <v>0</v>
      </c>
      <c r="BD291" s="31">
        <f t="shared" si="164"/>
        <v>0</v>
      </c>
      <c r="BE291" s="31">
        <f t="shared" si="164"/>
        <v>0</v>
      </c>
      <c r="BF291" s="31" t="e">
        <f>#REF!</f>
        <v>#REF!</v>
      </c>
      <c r="BG291" s="31">
        <f t="shared" si="165"/>
        <v>0</v>
      </c>
      <c r="BH291" s="31">
        <f t="shared" si="165"/>
        <v>0</v>
      </c>
      <c r="BI291" s="31">
        <f t="shared" si="165"/>
        <v>0</v>
      </c>
      <c r="BJ291" s="31">
        <f t="shared" si="165"/>
        <v>0</v>
      </c>
      <c r="BK291" s="31">
        <f t="shared" si="165"/>
        <v>0</v>
      </c>
      <c r="BL291" s="31">
        <f t="shared" si="165"/>
        <v>0</v>
      </c>
      <c r="BM291" s="31">
        <f t="shared" si="165"/>
        <v>0</v>
      </c>
      <c r="BN291" s="31">
        <f t="shared" si="165"/>
        <v>0</v>
      </c>
      <c r="BO291" s="31">
        <f t="shared" si="165"/>
        <v>0</v>
      </c>
      <c r="BP291" s="31">
        <f t="shared" si="165"/>
        <v>0</v>
      </c>
      <c r="BQ291" s="31">
        <f t="shared" si="165"/>
        <v>0</v>
      </c>
      <c r="BR291" s="31">
        <f t="shared" si="165"/>
        <v>0</v>
      </c>
      <c r="BS291" s="31">
        <f t="shared" si="165"/>
        <v>0</v>
      </c>
      <c r="BW291"/>
      <c r="BX291"/>
    </row>
    <row r="292" spans="1:76" s="1" customFormat="1" ht="13.5" customHeight="1">
      <c r="A292" s="10"/>
      <c r="B292" s="25" t="s">
        <v>315</v>
      </c>
      <c r="C292" s="26" t="s">
        <v>316</v>
      </c>
      <c r="D292" s="26" t="s">
        <v>657</v>
      </c>
      <c r="E292" s="27" t="s">
        <v>317</v>
      </c>
      <c r="F292" s="26" t="s">
        <v>657</v>
      </c>
      <c r="G292" s="26" t="s">
        <v>284</v>
      </c>
      <c r="H292" s="26" t="s">
        <v>657</v>
      </c>
      <c r="I292" s="26" t="s">
        <v>663</v>
      </c>
      <c r="J292" s="28"/>
      <c r="K292" s="28"/>
      <c r="L292" s="28"/>
      <c r="M292" s="28"/>
      <c r="N292" s="28"/>
      <c r="O292" s="28"/>
      <c r="P292" s="28"/>
      <c r="Q292" s="28"/>
      <c r="R292" s="28">
        <v>0.711</v>
      </c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9">
        <f t="shared" si="162"/>
        <v>0.711</v>
      </c>
      <c r="AN292" s="30" t="s">
        <v>664</v>
      </c>
      <c r="AO292" s="30" t="s">
        <v>665</v>
      </c>
      <c r="AP292" s="31">
        <f t="shared" si="163"/>
        <v>0</v>
      </c>
      <c r="AQ292" s="31">
        <f t="shared" si="164"/>
        <v>0</v>
      </c>
      <c r="AR292" s="31">
        <f t="shared" si="164"/>
        <v>0</v>
      </c>
      <c r="AS292" s="31">
        <f t="shared" si="164"/>
        <v>0</v>
      </c>
      <c r="AT292" s="31">
        <f t="shared" si="164"/>
        <v>0</v>
      </c>
      <c r="AU292" s="31">
        <f t="shared" si="164"/>
        <v>0</v>
      </c>
      <c r="AV292" s="31">
        <f t="shared" si="164"/>
        <v>0</v>
      </c>
      <c r="AW292" s="31">
        <f t="shared" si="164"/>
        <v>0</v>
      </c>
      <c r="AX292" s="31">
        <f t="shared" si="164"/>
        <v>0.711</v>
      </c>
      <c r="AY292" s="31">
        <f t="shared" si="164"/>
        <v>0</v>
      </c>
      <c r="AZ292" s="31">
        <f t="shared" si="164"/>
        <v>0</v>
      </c>
      <c r="BA292" s="31">
        <f t="shared" si="164"/>
        <v>0</v>
      </c>
      <c r="BB292" s="31">
        <f t="shared" si="164"/>
        <v>0</v>
      </c>
      <c r="BC292" s="31">
        <f t="shared" si="164"/>
        <v>0</v>
      </c>
      <c r="BD292" s="31">
        <f t="shared" si="164"/>
        <v>0</v>
      </c>
      <c r="BE292" s="31">
        <f t="shared" si="164"/>
        <v>0</v>
      </c>
      <c r="BF292" s="31" t="e">
        <f>#REF!</f>
        <v>#REF!</v>
      </c>
      <c r="BG292" s="31">
        <f t="shared" si="165"/>
        <v>0</v>
      </c>
      <c r="BH292" s="31">
        <f t="shared" si="165"/>
        <v>0</v>
      </c>
      <c r="BI292" s="31">
        <f t="shared" si="165"/>
        <v>0</v>
      </c>
      <c r="BJ292" s="31">
        <f t="shared" si="165"/>
        <v>0</v>
      </c>
      <c r="BK292" s="31">
        <f t="shared" si="165"/>
        <v>0</v>
      </c>
      <c r="BL292" s="31">
        <f t="shared" si="165"/>
        <v>0</v>
      </c>
      <c r="BM292" s="31">
        <f t="shared" si="165"/>
        <v>0</v>
      </c>
      <c r="BN292" s="31">
        <f t="shared" si="165"/>
        <v>0</v>
      </c>
      <c r="BO292" s="31">
        <f t="shared" si="165"/>
        <v>0</v>
      </c>
      <c r="BP292" s="31">
        <f t="shared" si="165"/>
        <v>0</v>
      </c>
      <c r="BQ292" s="31">
        <f t="shared" si="165"/>
        <v>0</v>
      </c>
      <c r="BR292" s="31">
        <f t="shared" si="165"/>
        <v>0</v>
      </c>
      <c r="BS292" s="31">
        <f t="shared" si="165"/>
        <v>0</v>
      </c>
      <c r="BW292"/>
      <c r="BX292"/>
    </row>
    <row r="293" spans="1:76" s="1" customFormat="1" ht="13.5" customHeight="1">
      <c r="A293" s="10"/>
      <c r="B293" s="25" t="s">
        <v>318</v>
      </c>
      <c r="C293" s="26" t="s">
        <v>319</v>
      </c>
      <c r="D293" s="26" t="s">
        <v>657</v>
      </c>
      <c r="E293" s="27" t="s">
        <v>320</v>
      </c>
      <c r="F293" s="26" t="s">
        <v>321</v>
      </c>
      <c r="G293" s="26" t="s">
        <v>268</v>
      </c>
      <c r="H293" s="26" t="s">
        <v>657</v>
      </c>
      <c r="I293" s="26" t="s">
        <v>663</v>
      </c>
      <c r="J293" s="28"/>
      <c r="K293" s="28"/>
      <c r="L293" s="28"/>
      <c r="M293" s="28"/>
      <c r="N293" s="28"/>
      <c r="O293" s="28"/>
      <c r="P293" s="28"/>
      <c r="Q293" s="28"/>
      <c r="R293" s="28">
        <v>1.927</v>
      </c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9">
        <f t="shared" si="162"/>
        <v>1.927</v>
      </c>
      <c r="AN293" s="30" t="s">
        <v>664</v>
      </c>
      <c r="AO293" s="30" t="s">
        <v>665</v>
      </c>
      <c r="AP293" s="31">
        <f t="shared" si="163"/>
        <v>0</v>
      </c>
      <c r="AQ293" s="31">
        <f t="shared" si="164"/>
        <v>0</v>
      </c>
      <c r="AR293" s="31">
        <f t="shared" si="164"/>
        <v>0</v>
      </c>
      <c r="AS293" s="31">
        <f t="shared" si="164"/>
        <v>0</v>
      </c>
      <c r="AT293" s="31">
        <f t="shared" si="164"/>
        <v>0</v>
      </c>
      <c r="AU293" s="31">
        <f t="shared" si="164"/>
        <v>0</v>
      </c>
      <c r="AV293" s="31">
        <f t="shared" si="164"/>
        <v>0</v>
      </c>
      <c r="AW293" s="31">
        <f t="shared" si="164"/>
        <v>0</v>
      </c>
      <c r="AX293" s="31">
        <f t="shared" si="164"/>
        <v>1.927</v>
      </c>
      <c r="AY293" s="31">
        <f t="shared" si="164"/>
        <v>0</v>
      </c>
      <c r="AZ293" s="31">
        <f t="shared" si="164"/>
        <v>0</v>
      </c>
      <c r="BA293" s="31">
        <f t="shared" si="164"/>
        <v>0</v>
      </c>
      <c r="BB293" s="31">
        <f t="shared" si="164"/>
        <v>0</v>
      </c>
      <c r="BC293" s="31">
        <f t="shared" si="164"/>
        <v>0</v>
      </c>
      <c r="BD293" s="31">
        <f t="shared" si="164"/>
        <v>0</v>
      </c>
      <c r="BE293" s="31">
        <f t="shared" si="164"/>
        <v>0</v>
      </c>
      <c r="BF293" s="31" t="e">
        <f>#REF!</f>
        <v>#REF!</v>
      </c>
      <c r="BG293" s="31">
        <f t="shared" si="165"/>
        <v>0</v>
      </c>
      <c r="BH293" s="31">
        <f t="shared" si="165"/>
        <v>0</v>
      </c>
      <c r="BI293" s="31">
        <f t="shared" si="165"/>
        <v>0</v>
      </c>
      <c r="BJ293" s="31">
        <f t="shared" si="165"/>
        <v>0</v>
      </c>
      <c r="BK293" s="31">
        <f t="shared" si="165"/>
        <v>0</v>
      </c>
      <c r="BL293" s="31">
        <f t="shared" si="165"/>
        <v>0</v>
      </c>
      <c r="BM293" s="31">
        <f t="shared" si="165"/>
        <v>0</v>
      </c>
      <c r="BN293" s="31">
        <f t="shared" si="165"/>
        <v>0</v>
      </c>
      <c r="BO293" s="31">
        <f t="shared" si="165"/>
        <v>0</v>
      </c>
      <c r="BP293" s="31">
        <f t="shared" si="165"/>
        <v>0</v>
      </c>
      <c r="BQ293" s="31">
        <f t="shared" si="165"/>
        <v>0</v>
      </c>
      <c r="BR293" s="31">
        <f t="shared" si="165"/>
        <v>0</v>
      </c>
      <c r="BS293" s="31">
        <f t="shared" si="165"/>
        <v>0</v>
      </c>
      <c r="BW293"/>
      <c r="BX293"/>
    </row>
    <row r="294" spans="1:76" s="1" customFormat="1" ht="13.5" customHeight="1">
      <c r="A294" s="10"/>
      <c r="B294" s="25" t="s">
        <v>322</v>
      </c>
      <c r="C294" s="26" t="s">
        <v>323</v>
      </c>
      <c r="D294" s="26" t="s">
        <v>657</v>
      </c>
      <c r="E294" s="27" t="s">
        <v>324</v>
      </c>
      <c r="F294" s="26" t="s">
        <v>325</v>
      </c>
      <c r="G294" s="26" t="s">
        <v>295</v>
      </c>
      <c r="H294" s="26" t="s">
        <v>657</v>
      </c>
      <c r="I294" s="26" t="s">
        <v>663</v>
      </c>
      <c r="J294" s="28"/>
      <c r="K294" s="28"/>
      <c r="L294" s="28"/>
      <c r="M294" s="28"/>
      <c r="N294" s="28"/>
      <c r="O294" s="28"/>
      <c r="P294" s="28"/>
      <c r="Q294" s="28"/>
      <c r="R294" s="28">
        <v>0.46</v>
      </c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9">
        <f t="shared" si="162"/>
        <v>0.46</v>
      </c>
      <c r="AN294" s="30" t="s">
        <v>664</v>
      </c>
      <c r="AO294" s="30" t="s">
        <v>665</v>
      </c>
      <c r="AP294" s="31">
        <f t="shared" si="163"/>
        <v>0</v>
      </c>
      <c r="AQ294" s="31">
        <f t="shared" si="164"/>
        <v>0</v>
      </c>
      <c r="AR294" s="31">
        <f t="shared" si="164"/>
        <v>0</v>
      </c>
      <c r="AS294" s="31">
        <f t="shared" si="164"/>
        <v>0</v>
      </c>
      <c r="AT294" s="31">
        <f t="shared" si="164"/>
        <v>0</v>
      </c>
      <c r="AU294" s="31">
        <f t="shared" si="164"/>
        <v>0</v>
      </c>
      <c r="AV294" s="31">
        <f t="shared" si="164"/>
        <v>0</v>
      </c>
      <c r="AW294" s="31">
        <f t="shared" si="164"/>
        <v>0</v>
      </c>
      <c r="AX294" s="31">
        <f t="shared" si="164"/>
        <v>0.46</v>
      </c>
      <c r="AY294" s="31">
        <f t="shared" si="164"/>
        <v>0</v>
      </c>
      <c r="AZ294" s="31">
        <f t="shared" si="164"/>
        <v>0</v>
      </c>
      <c r="BA294" s="31">
        <f t="shared" si="164"/>
        <v>0</v>
      </c>
      <c r="BB294" s="31">
        <f t="shared" si="164"/>
        <v>0</v>
      </c>
      <c r="BC294" s="31">
        <f t="shared" si="164"/>
        <v>0</v>
      </c>
      <c r="BD294" s="31">
        <f t="shared" si="164"/>
        <v>0</v>
      </c>
      <c r="BE294" s="31">
        <f t="shared" si="164"/>
        <v>0</v>
      </c>
      <c r="BF294" s="31" t="e">
        <f>#REF!</f>
        <v>#REF!</v>
      </c>
      <c r="BG294" s="31">
        <f t="shared" si="165"/>
        <v>0</v>
      </c>
      <c r="BH294" s="31">
        <f t="shared" si="165"/>
        <v>0</v>
      </c>
      <c r="BI294" s="31">
        <f t="shared" si="165"/>
        <v>0</v>
      </c>
      <c r="BJ294" s="31">
        <f t="shared" si="165"/>
        <v>0</v>
      </c>
      <c r="BK294" s="31">
        <f t="shared" si="165"/>
        <v>0</v>
      </c>
      <c r="BL294" s="31">
        <f t="shared" si="165"/>
        <v>0</v>
      </c>
      <c r="BM294" s="31">
        <f t="shared" si="165"/>
        <v>0</v>
      </c>
      <c r="BN294" s="31">
        <f t="shared" si="165"/>
        <v>0</v>
      </c>
      <c r="BO294" s="31">
        <f t="shared" si="165"/>
        <v>0</v>
      </c>
      <c r="BP294" s="31">
        <f t="shared" si="165"/>
        <v>0</v>
      </c>
      <c r="BQ294" s="31">
        <f t="shared" si="165"/>
        <v>0</v>
      </c>
      <c r="BR294" s="31">
        <f t="shared" si="165"/>
        <v>0</v>
      </c>
      <c r="BS294" s="31">
        <f t="shared" si="165"/>
        <v>0</v>
      </c>
      <c r="BW294"/>
      <c r="BX294"/>
    </row>
    <row r="295" spans="1:76" s="1" customFormat="1" ht="13.5" customHeight="1">
      <c r="A295" s="10"/>
      <c r="B295" s="25" t="s">
        <v>326</v>
      </c>
      <c r="C295" s="26" t="s">
        <v>327</v>
      </c>
      <c r="D295" s="26" t="s">
        <v>657</v>
      </c>
      <c r="E295" s="27" t="s">
        <v>328</v>
      </c>
      <c r="F295" s="26" t="s">
        <v>657</v>
      </c>
      <c r="G295" s="26" t="s">
        <v>284</v>
      </c>
      <c r="H295" s="26" t="s">
        <v>657</v>
      </c>
      <c r="I295" s="26" t="s">
        <v>663</v>
      </c>
      <c r="J295" s="28"/>
      <c r="K295" s="28"/>
      <c r="L295" s="28"/>
      <c r="M295" s="28"/>
      <c r="N295" s="28"/>
      <c r="O295" s="28"/>
      <c r="P295" s="28"/>
      <c r="Q295" s="28"/>
      <c r="R295" s="28">
        <v>2.583</v>
      </c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9">
        <f t="shared" si="162"/>
        <v>2.583</v>
      </c>
      <c r="AN295" s="30" t="s">
        <v>664</v>
      </c>
      <c r="AO295" s="30" t="s">
        <v>665</v>
      </c>
      <c r="AP295" s="31">
        <f t="shared" si="163"/>
        <v>0</v>
      </c>
      <c r="AQ295" s="31">
        <f aca="true" t="shared" si="166" ref="AQ295:BE297">K295</f>
        <v>0</v>
      </c>
      <c r="AR295" s="31">
        <f t="shared" si="166"/>
        <v>0</v>
      </c>
      <c r="AS295" s="31">
        <f t="shared" si="166"/>
        <v>0</v>
      </c>
      <c r="AT295" s="31">
        <f t="shared" si="166"/>
        <v>0</v>
      </c>
      <c r="AU295" s="31">
        <f t="shared" si="166"/>
        <v>0</v>
      </c>
      <c r="AV295" s="31">
        <f t="shared" si="166"/>
        <v>0</v>
      </c>
      <c r="AW295" s="31">
        <f t="shared" si="166"/>
        <v>0</v>
      </c>
      <c r="AX295" s="31">
        <f t="shared" si="166"/>
        <v>2.583</v>
      </c>
      <c r="AY295" s="31">
        <f t="shared" si="166"/>
        <v>0</v>
      </c>
      <c r="AZ295" s="31">
        <f t="shared" si="166"/>
        <v>0</v>
      </c>
      <c r="BA295" s="31">
        <f t="shared" si="166"/>
        <v>0</v>
      </c>
      <c r="BB295" s="31">
        <f t="shared" si="166"/>
        <v>0</v>
      </c>
      <c r="BC295" s="31">
        <f t="shared" si="166"/>
        <v>0</v>
      </c>
      <c r="BD295" s="31">
        <f t="shared" si="166"/>
        <v>0</v>
      </c>
      <c r="BE295" s="31">
        <f t="shared" si="166"/>
        <v>0</v>
      </c>
      <c r="BF295" s="31" t="e">
        <f>#REF!</f>
        <v>#REF!</v>
      </c>
      <c r="BG295" s="31">
        <f t="shared" si="165"/>
        <v>0</v>
      </c>
      <c r="BH295" s="31">
        <f t="shared" si="165"/>
        <v>0</v>
      </c>
      <c r="BI295" s="31">
        <f t="shared" si="165"/>
        <v>0</v>
      </c>
      <c r="BJ295" s="31">
        <f t="shared" si="165"/>
        <v>0</v>
      </c>
      <c r="BK295" s="31">
        <f t="shared" si="165"/>
        <v>0</v>
      </c>
      <c r="BL295" s="31">
        <f t="shared" si="165"/>
        <v>0</v>
      </c>
      <c r="BM295" s="31">
        <f t="shared" si="165"/>
        <v>0</v>
      </c>
      <c r="BN295" s="31">
        <f t="shared" si="165"/>
        <v>0</v>
      </c>
      <c r="BO295" s="31">
        <f t="shared" si="165"/>
        <v>0</v>
      </c>
      <c r="BP295" s="31">
        <f t="shared" si="165"/>
        <v>0</v>
      </c>
      <c r="BQ295" s="31">
        <f t="shared" si="165"/>
        <v>0</v>
      </c>
      <c r="BR295" s="31">
        <f t="shared" si="165"/>
        <v>0</v>
      </c>
      <c r="BS295" s="31">
        <f t="shared" si="165"/>
        <v>0</v>
      </c>
      <c r="BW295"/>
      <c r="BX295"/>
    </row>
    <row r="296" spans="1:76" s="1" customFormat="1" ht="13.5" customHeight="1">
      <c r="A296" s="10"/>
      <c r="B296" s="25" t="s">
        <v>329</v>
      </c>
      <c r="C296" s="26" t="s">
        <v>330</v>
      </c>
      <c r="D296" s="26" t="s">
        <v>657</v>
      </c>
      <c r="E296" s="27" t="s">
        <v>320</v>
      </c>
      <c r="F296" s="26" t="s">
        <v>321</v>
      </c>
      <c r="G296" s="26" t="s">
        <v>268</v>
      </c>
      <c r="H296" s="26" t="s">
        <v>657</v>
      </c>
      <c r="I296" s="26" t="s">
        <v>663</v>
      </c>
      <c r="J296" s="28"/>
      <c r="K296" s="28"/>
      <c r="L296" s="28"/>
      <c r="M296" s="28"/>
      <c r="N296" s="28"/>
      <c r="O296" s="28"/>
      <c r="P296" s="28"/>
      <c r="Q296" s="28"/>
      <c r="R296" s="28">
        <v>0.208</v>
      </c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9">
        <f t="shared" si="162"/>
        <v>0.208</v>
      </c>
      <c r="AN296" s="30" t="s">
        <v>664</v>
      </c>
      <c r="AO296" s="30" t="s">
        <v>665</v>
      </c>
      <c r="AP296" s="31">
        <f t="shared" si="163"/>
        <v>0</v>
      </c>
      <c r="AQ296" s="31">
        <f t="shared" si="166"/>
        <v>0</v>
      </c>
      <c r="AR296" s="31">
        <f t="shared" si="166"/>
        <v>0</v>
      </c>
      <c r="AS296" s="31">
        <f t="shared" si="166"/>
        <v>0</v>
      </c>
      <c r="AT296" s="31">
        <f t="shared" si="166"/>
        <v>0</v>
      </c>
      <c r="AU296" s="31">
        <f t="shared" si="166"/>
        <v>0</v>
      </c>
      <c r="AV296" s="31">
        <f t="shared" si="166"/>
        <v>0</v>
      </c>
      <c r="AW296" s="31">
        <f t="shared" si="166"/>
        <v>0</v>
      </c>
      <c r="AX296" s="31">
        <f t="shared" si="166"/>
        <v>0.208</v>
      </c>
      <c r="AY296" s="31">
        <f t="shared" si="166"/>
        <v>0</v>
      </c>
      <c r="AZ296" s="31">
        <f t="shared" si="166"/>
        <v>0</v>
      </c>
      <c r="BA296" s="31">
        <f t="shared" si="166"/>
        <v>0</v>
      </c>
      <c r="BB296" s="31">
        <f t="shared" si="166"/>
        <v>0</v>
      </c>
      <c r="BC296" s="31">
        <f t="shared" si="166"/>
        <v>0</v>
      </c>
      <c r="BD296" s="31">
        <f t="shared" si="166"/>
        <v>0</v>
      </c>
      <c r="BE296" s="31">
        <f t="shared" si="166"/>
        <v>0</v>
      </c>
      <c r="BF296" s="31" t="e">
        <f>#REF!</f>
        <v>#REF!</v>
      </c>
      <c r="BG296" s="31">
        <f t="shared" si="165"/>
        <v>0</v>
      </c>
      <c r="BH296" s="31">
        <f t="shared" si="165"/>
        <v>0</v>
      </c>
      <c r="BI296" s="31">
        <f t="shared" si="165"/>
        <v>0</v>
      </c>
      <c r="BJ296" s="31">
        <f t="shared" si="165"/>
        <v>0</v>
      </c>
      <c r="BK296" s="31">
        <f t="shared" si="165"/>
        <v>0</v>
      </c>
      <c r="BL296" s="31">
        <f t="shared" si="165"/>
        <v>0</v>
      </c>
      <c r="BM296" s="31">
        <f t="shared" si="165"/>
        <v>0</v>
      </c>
      <c r="BN296" s="31">
        <f t="shared" si="165"/>
        <v>0</v>
      </c>
      <c r="BO296" s="31">
        <f t="shared" si="165"/>
        <v>0</v>
      </c>
      <c r="BP296" s="31">
        <f t="shared" si="165"/>
        <v>0</v>
      </c>
      <c r="BQ296" s="31">
        <f t="shared" si="165"/>
        <v>0</v>
      </c>
      <c r="BR296" s="31">
        <f t="shared" si="165"/>
        <v>0</v>
      </c>
      <c r="BS296" s="31">
        <f t="shared" si="165"/>
        <v>0</v>
      </c>
      <c r="BW296"/>
      <c r="BX296"/>
    </row>
    <row r="297" spans="1:76" s="1" customFormat="1" ht="13.5" customHeight="1">
      <c r="A297" s="10"/>
      <c r="B297" s="25" t="s">
        <v>331</v>
      </c>
      <c r="C297" s="26" t="s">
        <v>332</v>
      </c>
      <c r="D297" s="26" t="s">
        <v>657</v>
      </c>
      <c r="E297" s="27" t="s">
        <v>333</v>
      </c>
      <c r="F297" s="26" t="s">
        <v>334</v>
      </c>
      <c r="G297" s="26" t="s">
        <v>268</v>
      </c>
      <c r="H297" s="26" t="s">
        <v>657</v>
      </c>
      <c r="I297" s="26" t="s">
        <v>663</v>
      </c>
      <c r="J297" s="28"/>
      <c r="K297" s="28"/>
      <c r="L297" s="28"/>
      <c r="M297" s="28"/>
      <c r="N297" s="28"/>
      <c r="O297" s="28"/>
      <c r="P297" s="28"/>
      <c r="Q297" s="28"/>
      <c r="R297" s="28">
        <v>3.519</v>
      </c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9">
        <f t="shared" si="162"/>
        <v>3.519</v>
      </c>
      <c r="AN297" s="30" t="s">
        <v>664</v>
      </c>
      <c r="AO297" s="30" t="s">
        <v>665</v>
      </c>
      <c r="AP297" s="31">
        <f t="shared" si="163"/>
        <v>0</v>
      </c>
      <c r="AQ297" s="31">
        <f t="shared" si="166"/>
        <v>0</v>
      </c>
      <c r="AR297" s="31">
        <f t="shared" si="166"/>
        <v>0</v>
      </c>
      <c r="AS297" s="31">
        <f t="shared" si="166"/>
        <v>0</v>
      </c>
      <c r="AT297" s="31">
        <f t="shared" si="166"/>
        <v>0</v>
      </c>
      <c r="AU297" s="31">
        <f t="shared" si="166"/>
        <v>0</v>
      </c>
      <c r="AV297" s="31">
        <f t="shared" si="166"/>
        <v>0</v>
      </c>
      <c r="AW297" s="31">
        <f t="shared" si="166"/>
        <v>0</v>
      </c>
      <c r="AX297" s="31">
        <f t="shared" si="166"/>
        <v>3.519</v>
      </c>
      <c r="AY297" s="31">
        <f t="shared" si="166"/>
        <v>0</v>
      </c>
      <c r="AZ297" s="31">
        <f t="shared" si="166"/>
        <v>0</v>
      </c>
      <c r="BA297" s="31">
        <f t="shared" si="166"/>
        <v>0</v>
      </c>
      <c r="BB297" s="31">
        <f t="shared" si="166"/>
        <v>0</v>
      </c>
      <c r="BC297" s="31">
        <f t="shared" si="166"/>
        <v>0</v>
      </c>
      <c r="BD297" s="31">
        <f t="shared" si="166"/>
        <v>0</v>
      </c>
      <c r="BE297" s="31">
        <f t="shared" si="166"/>
        <v>0</v>
      </c>
      <c r="BF297" s="31" t="e">
        <f>#REF!</f>
        <v>#REF!</v>
      </c>
      <c r="BG297" s="31">
        <f t="shared" si="165"/>
        <v>0</v>
      </c>
      <c r="BH297" s="31">
        <f t="shared" si="165"/>
        <v>0</v>
      </c>
      <c r="BI297" s="31">
        <f t="shared" si="165"/>
        <v>0</v>
      </c>
      <c r="BJ297" s="31">
        <f t="shared" si="165"/>
        <v>0</v>
      </c>
      <c r="BK297" s="31">
        <f t="shared" si="165"/>
        <v>0</v>
      </c>
      <c r="BL297" s="31">
        <f t="shared" si="165"/>
        <v>0</v>
      </c>
      <c r="BM297" s="31">
        <f t="shared" si="165"/>
        <v>0</v>
      </c>
      <c r="BN297" s="31">
        <f t="shared" si="165"/>
        <v>0</v>
      </c>
      <c r="BO297" s="31">
        <f>AH297</f>
        <v>0</v>
      </c>
      <c r="BP297" s="31">
        <f>AI297</f>
        <v>0</v>
      </c>
      <c r="BQ297" s="31">
        <f>AJ297</f>
        <v>0</v>
      </c>
      <c r="BR297" s="31">
        <f>AK297</f>
        <v>0</v>
      </c>
      <c r="BS297" s="31">
        <f>AL297</f>
        <v>0</v>
      </c>
      <c r="BW297"/>
      <c r="BX297"/>
    </row>
    <row r="298" spans="1:40" s="1" customFormat="1" ht="12" thickBot="1">
      <c r="A298" s="10"/>
      <c r="B298" s="32"/>
      <c r="C298" s="33"/>
      <c r="D298" s="33"/>
      <c r="E298" s="33"/>
      <c r="F298" s="33"/>
      <c r="G298" s="33"/>
      <c r="H298" s="33"/>
      <c r="I298" s="33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5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</row>
    <row r="299" spans="2:74" s="1" customFormat="1" ht="12.75" customHeight="1" thickBot="1">
      <c r="B299" s="11" t="s">
        <v>335</v>
      </c>
      <c r="C299" s="12"/>
      <c r="D299" s="12"/>
      <c r="E299" s="12"/>
      <c r="F299" s="12"/>
      <c r="G299" s="12"/>
      <c r="H299" s="12"/>
      <c r="I299" s="12"/>
      <c r="J299" s="13">
        <f>SUM(J300:J315)</f>
        <v>23346.79</v>
      </c>
      <c r="K299" s="14">
        <f aca="true" t="shared" si="167" ref="K299:AL299">SUM(K300:K315)</f>
        <v>0</v>
      </c>
      <c r="L299" s="15">
        <f t="shared" si="167"/>
        <v>43793.805</v>
      </c>
      <c r="M299" s="14">
        <f t="shared" si="167"/>
        <v>7954.187999999999</v>
      </c>
      <c r="N299" s="14">
        <f t="shared" si="167"/>
        <v>0</v>
      </c>
      <c r="O299" s="14">
        <f t="shared" si="167"/>
        <v>262.058</v>
      </c>
      <c r="P299" s="14">
        <f t="shared" si="167"/>
        <v>2319.36061</v>
      </c>
      <c r="Q299" s="14">
        <f t="shared" si="167"/>
        <v>0</v>
      </c>
      <c r="R299" s="14">
        <f t="shared" si="167"/>
        <v>0.415</v>
      </c>
      <c r="S299" s="14">
        <f t="shared" si="167"/>
        <v>1314.559</v>
      </c>
      <c r="T299" s="14">
        <f t="shared" si="167"/>
        <v>0</v>
      </c>
      <c r="U299" s="14">
        <f t="shared" si="167"/>
        <v>0</v>
      </c>
      <c r="V299" s="14">
        <f t="shared" si="167"/>
        <v>0</v>
      </c>
      <c r="W299" s="14">
        <f t="shared" si="167"/>
        <v>2744.275</v>
      </c>
      <c r="X299" s="14">
        <f t="shared" si="167"/>
        <v>0</v>
      </c>
      <c r="Y299" s="14">
        <f t="shared" si="167"/>
        <v>0</v>
      </c>
      <c r="Z299" s="14">
        <f t="shared" si="167"/>
        <v>0</v>
      </c>
      <c r="AA299" s="14">
        <f t="shared" si="167"/>
        <v>0</v>
      </c>
      <c r="AB299" s="16">
        <f t="shared" si="167"/>
        <v>0</v>
      </c>
      <c r="AC299" s="16">
        <f t="shared" si="167"/>
        <v>0</v>
      </c>
      <c r="AD299" s="16">
        <f t="shared" si="167"/>
        <v>0</v>
      </c>
      <c r="AE299" s="16">
        <f t="shared" si="167"/>
        <v>0</v>
      </c>
      <c r="AF299" s="16">
        <f t="shared" si="167"/>
        <v>0</v>
      </c>
      <c r="AG299" s="16">
        <f t="shared" si="167"/>
        <v>0</v>
      </c>
      <c r="AH299" s="16">
        <f t="shared" si="167"/>
        <v>0</v>
      </c>
      <c r="AI299" s="16">
        <f t="shared" si="167"/>
        <v>0</v>
      </c>
      <c r="AJ299" s="16">
        <f t="shared" si="167"/>
        <v>0</v>
      </c>
      <c r="AK299" s="16">
        <f t="shared" si="167"/>
        <v>0</v>
      </c>
      <c r="AL299" s="16">
        <f t="shared" si="167"/>
        <v>0</v>
      </c>
      <c r="AM299" s="17">
        <f>SUM(J299:AL299)</f>
        <v>81735.45060999999</v>
      </c>
      <c r="AN299" s="18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</row>
    <row r="300" spans="2:40" s="1" customFormat="1" ht="12.75" customHeight="1">
      <c r="B300" s="20"/>
      <c r="C300" s="21"/>
      <c r="D300" s="21"/>
      <c r="E300" s="21"/>
      <c r="F300" s="21"/>
      <c r="G300" s="21"/>
      <c r="H300" s="21"/>
      <c r="I300" s="21"/>
      <c r="J300" s="22"/>
      <c r="K300" s="22"/>
      <c r="L300" s="23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4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</row>
    <row r="301" spans="1:76" s="1" customFormat="1" ht="13.5" customHeight="1">
      <c r="A301" s="10"/>
      <c r="B301" s="25" t="s">
        <v>336</v>
      </c>
      <c r="C301" s="26" t="s">
        <v>337</v>
      </c>
      <c r="D301" s="26" t="s">
        <v>788</v>
      </c>
      <c r="E301" s="27" t="s">
        <v>338</v>
      </c>
      <c r="F301" s="26" t="s">
        <v>339</v>
      </c>
      <c r="G301" s="26" t="s">
        <v>340</v>
      </c>
      <c r="H301" s="26" t="s">
        <v>341</v>
      </c>
      <c r="I301" s="26" t="s">
        <v>342</v>
      </c>
      <c r="J301" s="28">
        <v>2445.5</v>
      </c>
      <c r="K301" s="28"/>
      <c r="L301" s="28">
        <v>1590.012</v>
      </c>
      <c r="M301" s="28">
        <v>2603.78</v>
      </c>
      <c r="N301" s="28"/>
      <c r="O301" s="28"/>
      <c r="P301" s="28">
        <v>48.22518</v>
      </c>
      <c r="Q301" s="28"/>
      <c r="R301" s="28"/>
      <c r="S301" s="28"/>
      <c r="T301" s="28"/>
      <c r="U301" s="28"/>
      <c r="V301" s="28"/>
      <c r="W301" s="28">
        <v>272.65</v>
      </c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9">
        <f aca="true" t="shared" si="168" ref="AM301:AM314">SUM(J301:AL301)</f>
        <v>6960.1671799999995</v>
      </c>
      <c r="AN301" s="30" t="s">
        <v>664</v>
      </c>
      <c r="AO301" s="30" t="s">
        <v>665</v>
      </c>
      <c r="AP301" s="31">
        <f aca="true" t="shared" si="169" ref="AP301:AP314">J301</f>
        <v>2445.5</v>
      </c>
      <c r="AQ301" s="31">
        <f aca="true" t="shared" si="170" ref="AQ301:BE314">K301</f>
        <v>0</v>
      </c>
      <c r="AR301" s="31">
        <f t="shared" si="170"/>
        <v>1590.012</v>
      </c>
      <c r="AS301" s="31">
        <f t="shared" si="170"/>
        <v>2603.78</v>
      </c>
      <c r="AT301" s="31">
        <f t="shared" si="170"/>
        <v>0</v>
      </c>
      <c r="AU301" s="31">
        <f t="shared" si="170"/>
        <v>0</v>
      </c>
      <c r="AV301" s="31">
        <f t="shared" si="170"/>
        <v>48.22518</v>
      </c>
      <c r="AW301" s="31">
        <f t="shared" si="170"/>
        <v>0</v>
      </c>
      <c r="AX301" s="31">
        <f t="shared" si="170"/>
        <v>0</v>
      </c>
      <c r="AY301" s="31">
        <f t="shared" si="170"/>
        <v>0</v>
      </c>
      <c r="AZ301" s="31">
        <f t="shared" si="170"/>
        <v>0</v>
      </c>
      <c r="BA301" s="31">
        <f t="shared" si="170"/>
        <v>0</v>
      </c>
      <c r="BB301" s="31">
        <f t="shared" si="170"/>
        <v>0</v>
      </c>
      <c r="BC301" s="31">
        <f t="shared" si="170"/>
        <v>272.65</v>
      </c>
      <c r="BD301" s="31">
        <f t="shared" si="170"/>
        <v>0</v>
      </c>
      <c r="BE301" s="31">
        <f t="shared" si="170"/>
        <v>0</v>
      </c>
      <c r="BF301" s="31" t="e">
        <f>#REF!</f>
        <v>#REF!</v>
      </c>
      <c r="BG301" s="31">
        <f aca="true" t="shared" si="171" ref="BG301:BS314">Z301</f>
        <v>0</v>
      </c>
      <c r="BH301" s="31">
        <f t="shared" si="171"/>
        <v>0</v>
      </c>
      <c r="BI301" s="31">
        <f t="shared" si="171"/>
        <v>0</v>
      </c>
      <c r="BJ301" s="31">
        <f t="shared" si="171"/>
        <v>0</v>
      </c>
      <c r="BK301" s="31">
        <f t="shared" si="171"/>
        <v>0</v>
      </c>
      <c r="BL301" s="31">
        <f t="shared" si="171"/>
        <v>0</v>
      </c>
      <c r="BM301" s="31">
        <f t="shared" si="171"/>
        <v>0</v>
      </c>
      <c r="BN301" s="31">
        <f t="shared" si="171"/>
        <v>0</v>
      </c>
      <c r="BO301" s="31">
        <f t="shared" si="171"/>
        <v>0</v>
      </c>
      <c r="BP301" s="31">
        <f t="shared" si="171"/>
        <v>0</v>
      </c>
      <c r="BQ301" s="31">
        <f t="shared" si="171"/>
        <v>0</v>
      </c>
      <c r="BR301" s="31">
        <f t="shared" si="171"/>
        <v>0</v>
      </c>
      <c r="BS301" s="31">
        <f t="shared" si="171"/>
        <v>0</v>
      </c>
      <c r="BW301"/>
      <c r="BX301"/>
    </row>
    <row r="302" spans="1:76" s="1" customFormat="1" ht="13.5" customHeight="1">
      <c r="A302" s="10"/>
      <c r="B302" s="25" t="s">
        <v>343</v>
      </c>
      <c r="C302" s="26" t="s">
        <v>344</v>
      </c>
      <c r="D302" s="26" t="s">
        <v>788</v>
      </c>
      <c r="E302" s="27" t="s">
        <v>345</v>
      </c>
      <c r="F302" s="26" t="s">
        <v>346</v>
      </c>
      <c r="G302" s="26" t="s">
        <v>347</v>
      </c>
      <c r="H302" s="26" t="s">
        <v>348</v>
      </c>
      <c r="I302" s="26" t="s">
        <v>342</v>
      </c>
      <c r="J302" s="28">
        <v>1548.72</v>
      </c>
      <c r="K302" s="28"/>
      <c r="L302" s="28">
        <v>1529.94</v>
      </c>
      <c r="M302" s="28"/>
      <c r="N302" s="28"/>
      <c r="O302" s="28"/>
      <c r="P302" s="28">
        <v>59.36893</v>
      </c>
      <c r="Q302" s="28"/>
      <c r="R302" s="28"/>
      <c r="S302" s="28">
        <v>161.612</v>
      </c>
      <c r="T302" s="28"/>
      <c r="U302" s="28"/>
      <c r="V302" s="28"/>
      <c r="W302" s="28">
        <v>242.175</v>
      </c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9">
        <f t="shared" si="168"/>
        <v>3541.81593</v>
      </c>
      <c r="AN302" s="30" t="s">
        <v>664</v>
      </c>
      <c r="AO302" s="30" t="s">
        <v>665</v>
      </c>
      <c r="AP302" s="31">
        <f t="shared" si="169"/>
        <v>1548.72</v>
      </c>
      <c r="AQ302" s="31">
        <f t="shared" si="170"/>
        <v>0</v>
      </c>
      <c r="AR302" s="31">
        <f t="shared" si="170"/>
        <v>1529.94</v>
      </c>
      <c r="AS302" s="31">
        <f t="shared" si="170"/>
        <v>0</v>
      </c>
      <c r="AT302" s="31">
        <f t="shared" si="170"/>
        <v>0</v>
      </c>
      <c r="AU302" s="31">
        <f t="shared" si="170"/>
        <v>0</v>
      </c>
      <c r="AV302" s="31">
        <f t="shared" si="170"/>
        <v>59.36893</v>
      </c>
      <c r="AW302" s="31">
        <f t="shared" si="170"/>
        <v>0</v>
      </c>
      <c r="AX302" s="31">
        <f t="shared" si="170"/>
        <v>0</v>
      </c>
      <c r="AY302" s="31">
        <f t="shared" si="170"/>
        <v>161.612</v>
      </c>
      <c r="AZ302" s="31">
        <f t="shared" si="170"/>
        <v>0</v>
      </c>
      <c r="BA302" s="31">
        <f t="shared" si="170"/>
        <v>0</v>
      </c>
      <c r="BB302" s="31">
        <f t="shared" si="170"/>
        <v>0</v>
      </c>
      <c r="BC302" s="31">
        <f t="shared" si="170"/>
        <v>242.175</v>
      </c>
      <c r="BD302" s="31">
        <f t="shared" si="170"/>
        <v>0</v>
      </c>
      <c r="BE302" s="31">
        <f t="shared" si="170"/>
        <v>0</v>
      </c>
      <c r="BF302" s="31" t="e">
        <f>#REF!</f>
        <v>#REF!</v>
      </c>
      <c r="BG302" s="31">
        <f t="shared" si="171"/>
        <v>0</v>
      </c>
      <c r="BH302" s="31">
        <f t="shared" si="171"/>
        <v>0</v>
      </c>
      <c r="BI302" s="31">
        <f t="shared" si="171"/>
        <v>0</v>
      </c>
      <c r="BJ302" s="31">
        <f t="shared" si="171"/>
        <v>0</v>
      </c>
      <c r="BK302" s="31">
        <f t="shared" si="171"/>
        <v>0</v>
      </c>
      <c r="BL302" s="31">
        <f t="shared" si="171"/>
        <v>0</v>
      </c>
      <c r="BM302" s="31">
        <f t="shared" si="171"/>
        <v>0</v>
      </c>
      <c r="BN302" s="31">
        <f t="shared" si="171"/>
        <v>0</v>
      </c>
      <c r="BO302" s="31">
        <f t="shared" si="171"/>
        <v>0</v>
      </c>
      <c r="BP302" s="31">
        <f t="shared" si="171"/>
        <v>0</v>
      </c>
      <c r="BQ302" s="31">
        <f t="shared" si="171"/>
        <v>0</v>
      </c>
      <c r="BR302" s="31">
        <f t="shared" si="171"/>
        <v>0</v>
      </c>
      <c r="BS302" s="31">
        <f t="shared" si="171"/>
        <v>0</v>
      </c>
      <c r="BW302"/>
      <c r="BX302"/>
    </row>
    <row r="303" spans="1:76" s="1" customFormat="1" ht="13.5" customHeight="1">
      <c r="A303" s="10"/>
      <c r="B303" s="25" t="s">
        <v>349</v>
      </c>
      <c r="C303" s="26" t="s">
        <v>350</v>
      </c>
      <c r="D303" s="26" t="s">
        <v>788</v>
      </c>
      <c r="E303" s="27" t="s">
        <v>351</v>
      </c>
      <c r="F303" s="26" t="s">
        <v>352</v>
      </c>
      <c r="G303" s="26" t="s">
        <v>353</v>
      </c>
      <c r="H303" s="26" t="s">
        <v>354</v>
      </c>
      <c r="I303" s="26" t="s">
        <v>342</v>
      </c>
      <c r="J303" s="28">
        <v>2278</v>
      </c>
      <c r="K303" s="28"/>
      <c r="L303" s="28">
        <v>335.71</v>
      </c>
      <c r="M303" s="28">
        <v>9.087</v>
      </c>
      <c r="N303" s="28"/>
      <c r="O303" s="28"/>
      <c r="P303" s="28">
        <v>298.42349</v>
      </c>
      <c r="Q303" s="28"/>
      <c r="R303" s="28"/>
      <c r="S303" s="28">
        <v>122.819</v>
      </c>
      <c r="T303" s="28"/>
      <c r="U303" s="28"/>
      <c r="V303" s="28"/>
      <c r="W303" s="28">
        <v>277</v>
      </c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9">
        <f t="shared" si="168"/>
        <v>3321.03949</v>
      </c>
      <c r="AN303" s="30" t="s">
        <v>664</v>
      </c>
      <c r="AO303" s="30" t="s">
        <v>665</v>
      </c>
      <c r="AP303" s="31">
        <f t="shared" si="169"/>
        <v>2278</v>
      </c>
      <c r="AQ303" s="31">
        <f t="shared" si="170"/>
        <v>0</v>
      </c>
      <c r="AR303" s="31">
        <f t="shared" si="170"/>
        <v>335.71</v>
      </c>
      <c r="AS303" s="31">
        <f t="shared" si="170"/>
        <v>9.087</v>
      </c>
      <c r="AT303" s="31">
        <f t="shared" si="170"/>
        <v>0</v>
      </c>
      <c r="AU303" s="31">
        <f t="shared" si="170"/>
        <v>0</v>
      </c>
      <c r="AV303" s="31">
        <f t="shared" si="170"/>
        <v>298.42349</v>
      </c>
      <c r="AW303" s="31">
        <f t="shared" si="170"/>
        <v>0</v>
      </c>
      <c r="AX303" s="31">
        <f t="shared" si="170"/>
        <v>0</v>
      </c>
      <c r="AY303" s="31">
        <f t="shared" si="170"/>
        <v>122.819</v>
      </c>
      <c r="AZ303" s="31">
        <f t="shared" si="170"/>
        <v>0</v>
      </c>
      <c r="BA303" s="31">
        <f t="shared" si="170"/>
        <v>0</v>
      </c>
      <c r="BB303" s="31">
        <f t="shared" si="170"/>
        <v>0</v>
      </c>
      <c r="BC303" s="31">
        <f t="shared" si="170"/>
        <v>277</v>
      </c>
      <c r="BD303" s="31">
        <f t="shared" si="170"/>
        <v>0</v>
      </c>
      <c r="BE303" s="31">
        <f t="shared" si="170"/>
        <v>0</v>
      </c>
      <c r="BF303" s="31" t="e">
        <f>#REF!</f>
        <v>#REF!</v>
      </c>
      <c r="BG303" s="31">
        <f t="shared" si="171"/>
        <v>0</v>
      </c>
      <c r="BH303" s="31">
        <f t="shared" si="171"/>
        <v>0</v>
      </c>
      <c r="BI303" s="31">
        <f t="shared" si="171"/>
        <v>0</v>
      </c>
      <c r="BJ303" s="31">
        <f t="shared" si="171"/>
        <v>0</v>
      </c>
      <c r="BK303" s="31">
        <f t="shared" si="171"/>
        <v>0</v>
      </c>
      <c r="BL303" s="31">
        <f t="shared" si="171"/>
        <v>0</v>
      </c>
      <c r="BM303" s="31">
        <f t="shared" si="171"/>
        <v>0</v>
      </c>
      <c r="BN303" s="31">
        <f t="shared" si="171"/>
        <v>0</v>
      </c>
      <c r="BO303" s="31">
        <f t="shared" si="171"/>
        <v>0</v>
      </c>
      <c r="BP303" s="31">
        <f t="shared" si="171"/>
        <v>0</v>
      </c>
      <c r="BQ303" s="31">
        <f t="shared" si="171"/>
        <v>0</v>
      </c>
      <c r="BR303" s="31">
        <f t="shared" si="171"/>
        <v>0</v>
      </c>
      <c r="BS303" s="31">
        <f t="shared" si="171"/>
        <v>0</v>
      </c>
      <c r="BW303"/>
      <c r="BX303"/>
    </row>
    <row r="304" spans="1:76" s="1" customFormat="1" ht="13.5" customHeight="1">
      <c r="A304" s="10"/>
      <c r="B304" s="25" t="s">
        <v>355</v>
      </c>
      <c r="C304" s="26" t="s">
        <v>356</v>
      </c>
      <c r="D304" s="26" t="s">
        <v>788</v>
      </c>
      <c r="E304" s="27" t="s">
        <v>357</v>
      </c>
      <c r="F304" s="26" t="s">
        <v>358</v>
      </c>
      <c r="G304" s="26" t="s">
        <v>359</v>
      </c>
      <c r="H304" s="26" t="s">
        <v>360</v>
      </c>
      <c r="I304" s="26" t="s">
        <v>342</v>
      </c>
      <c r="J304" s="28">
        <v>4020</v>
      </c>
      <c r="K304" s="28"/>
      <c r="L304" s="28">
        <v>13001.135</v>
      </c>
      <c r="M304" s="28">
        <v>440.106</v>
      </c>
      <c r="N304" s="28"/>
      <c r="O304" s="28">
        <v>11.895</v>
      </c>
      <c r="P304" s="28">
        <v>623.52393</v>
      </c>
      <c r="Q304" s="28"/>
      <c r="R304" s="28"/>
      <c r="S304" s="28">
        <v>316.252</v>
      </c>
      <c r="T304" s="28"/>
      <c r="U304" s="28"/>
      <c r="V304" s="28"/>
      <c r="W304" s="28">
        <v>501.9</v>
      </c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9">
        <f t="shared" si="168"/>
        <v>18914.811930000003</v>
      </c>
      <c r="AN304" s="30" t="s">
        <v>664</v>
      </c>
      <c r="AO304" s="30" t="s">
        <v>665</v>
      </c>
      <c r="AP304" s="31">
        <f t="shared" si="169"/>
        <v>4020</v>
      </c>
      <c r="AQ304" s="31">
        <f t="shared" si="170"/>
        <v>0</v>
      </c>
      <c r="AR304" s="31">
        <f t="shared" si="170"/>
        <v>13001.135</v>
      </c>
      <c r="AS304" s="31">
        <f t="shared" si="170"/>
        <v>440.106</v>
      </c>
      <c r="AT304" s="31">
        <f t="shared" si="170"/>
        <v>0</v>
      </c>
      <c r="AU304" s="31">
        <f t="shared" si="170"/>
        <v>11.895</v>
      </c>
      <c r="AV304" s="31">
        <f t="shared" si="170"/>
        <v>623.52393</v>
      </c>
      <c r="AW304" s="31">
        <f t="shared" si="170"/>
        <v>0</v>
      </c>
      <c r="AX304" s="31">
        <f t="shared" si="170"/>
        <v>0</v>
      </c>
      <c r="AY304" s="31">
        <f t="shared" si="170"/>
        <v>316.252</v>
      </c>
      <c r="AZ304" s="31">
        <f t="shared" si="170"/>
        <v>0</v>
      </c>
      <c r="BA304" s="31">
        <f t="shared" si="170"/>
        <v>0</v>
      </c>
      <c r="BB304" s="31">
        <f t="shared" si="170"/>
        <v>0</v>
      </c>
      <c r="BC304" s="31">
        <f t="shared" si="170"/>
        <v>501.9</v>
      </c>
      <c r="BD304" s="31">
        <f t="shared" si="170"/>
        <v>0</v>
      </c>
      <c r="BE304" s="31">
        <f t="shared" si="170"/>
        <v>0</v>
      </c>
      <c r="BF304" s="31" t="e">
        <f>#REF!</f>
        <v>#REF!</v>
      </c>
      <c r="BG304" s="31">
        <f t="shared" si="171"/>
        <v>0</v>
      </c>
      <c r="BH304" s="31">
        <f t="shared" si="171"/>
        <v>0</v>
      </c>
      <c r="BI304" s="31">
        <f t="shared" si="171"/>
        <v>0</v>
      </c>
      <c r="BJ304" s="31">
        <f t="shared" si="171"/>
        <v>0</v>
      </c>
      <c r="BK304" s="31">
        <f t="shared" si="171"/>
        <v>0</v>
      </c>
      <c r="BL304" s="31">
        <f t="shared" si="171"/>
        <v>0</v>
      </c>
      <c r="BM304" s="31">
        <f t="shared" si="171"/>
        <v>0</v>
      </c>
      <c r="BN304" s="31">
        <f t="shared" si="171"/>
        <v>0</v>
      </c>
      <c r="BO304" s="31">
        <f t="shared" si="171"/>
        <v>0</v>
      </c>
      <c r="BP304" s="31">
        <f t="shared" si="171"/>
        <v>0</v>
      </c>
      <c r="BQ304" s="31">
        <f t="shared" si="171"/>
        <v>0</v>
      </c>
      <c r="BR304" s="31">
        <f t="shared" si="171"/>
        <v>0</v>
      </c>
      <c r="BS304" s="31">
        <f t="shared" si="171"/>
        <v>0</v>
      </c>
      <c r="BW304"/>
      <c r="BX304"/>
    </row>
    <row r="305" spans="1:76" s="1" customFormat="1" ht="13.5" customHeight="1">
      <c r="A305" s="10"/>
      <c r="B305" s="25" t="s">
        <v>361</v>
      </c>
      <c r="C305" s="26" t="s">
        <v>362</v>
      </c>
      <c r="D305" s="26" t="s">
        <v>788</v>
      </c>
      <c r="E305" s="27" t="s">
        <v>363</v>
      </c>
      <c r="F305" s="26" t="s">
        <v>364</v>
      </c>
      <c r="G305" s="26" t="s">
        <v>365</v>
      </c>
      <c r="H305" s="26" t="s">
        <v>366</v>
      </c>
      <c r="I305" s="26" t="s">
        <v>342</v>
      </c>
      <c r="J305" s="28">
        <v>3350</v>
      </c>
      <c r="K305" s="28"/>
      <c r="L305" s="28">
        <v>3125.376</v>
      </c>
      <c r="M305" s="28">
        <v>1556.71</v>
      </c>
      <c r="N305" s="28"/>
      <c r="O305" s="28"/>
      <c r="P305" s="28">
        <v>427.62996</v>
      </c>
      <c r="Q305" s="28"/>
      <c r="R305" s="28"/>
      <c r="S305" s="28">
        <v>252.518</v>
      </c>
      <c r="T305" s="28"/>
      <c r="U305" s="28"/>
      <c r="V305" s="28"/>
      <c r="W305" s="28">
        <v>331.35</v>
      </c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9">
        <f t="shared" si="168"/>
        <v>9043.58396</v>
      </c>
      <c r="AN305" s="30" t="s">
        <v>664</v>
      </c>
      <c r="AO305" s="30" t="s">
        <v>665</v>
      </c>
      <c r="AP305" s="31">
        <f t="shared" si="169"/>
        <v>3350</v>
      </c>
      <c r="AQ305" s="31">
        <f t="shared" si="170"/>
        <v>0</v>
      </c>
      <c r="AR305" s="31">
        <f t="shared" si="170"/>
        <v>3125.376</v>
      </c>
      <c r="AS305" s="31">
        <f t="shared" si="170"/>
        <v>1556.71</v>
      </c>
      <c r="AT305" s="31">
        <f t="shared" si="170"/>
        <v>0</v>
      </c>
      <c r="AU305" s="31">
        <f t="shared" si="170"/>
        <v>0</v>
      </c>
      <c r="AV305" s="31">
        <f t="shared" si="170"/>
        <v>427.62996</v>
      </c>
      <c r="AW305" s="31">
        <f t="shared" si="170"/>
        <v>0</v>
      </c>
      <c r="AX305" s="31">
        <f t="shared" si="170"/>
        <v>0</v>
      </c>
      <c r="AY305" s="31">
        <f t="shared" si="170"/>
        <v>252.518</v>
      </c>
      <c r="AZ305" s="31">
        <f t="shared" si="170"/>
        <v>0</v>
      </c>
      <c r="BA305" s="31">
        <f t="shared" si="170"/>
        <v>0</v>
      </c>
      <c r="BB305" s="31">
        <f t="shared" si="170"/>
        <v>0</v>
      </c>
      <c r="BC305" s="31">
        <f t="shared" si="170"/>
        <v>331.35</v>
      </c>
      <c r="BD305" s="31">
        <f t="shared" si="170"/>
        <v>0</v>
      </c>
      <c r="BE305" s="31">
        <f t="shared" si="170"/>
        <v>0</v>
      </c>
      <c r="BF305" s="31" t="e">
        <f>#REF!</f>
        <v>#REF!</v>
      </c>
      <c r="BG305" s="31">
        <f t="shared" si="171"/>
        <v>0</v>
      </c>
      <c r="BH305" s="31">
        <f t="shared" si="171"/>
        <v>0</v>
      </c>
      <c r="BI305" s="31">
        <f t="shared" si="171"/>
        <v>0</v>
      </c>
      <c r="BJ305" s="31">
        <f t="shared" si="171"/>
        <v>0</v>
      </c>
      <c r="BK305" s="31">
        <f t="shared" si="171"/>
        <v>0</v>
      </c>
      <c r="BL305" s="31">
        <f t="shared" si="171"/>
        <v>0</v>
      </c>
      <c r="BM305" s="31">
        <f t="shared" si="171"/>
        <v>0</v>
      </c>
      <c r="BN305" s="31">
        <f t="shared" si="171"/>
        <v>0</v>
      </c>
      <c r="BO305" s="31">
        <f t="shared" si="171"/>
        <v>0</v>
      </c>
      <c r="BP305" s="31">
        <f t="shared" si="171"/>
        <v>0</v>
      </c>
      <c r="BQ305" s="31">
        <f t="shared" si="171"/>
        <v>0</v>
      </c>
      <c r="BR305" s="31">
        <f t="shared" si="171"/>
        <v>0</v>
      </c>
      <c r="BS305" s="31">
        <f t="shared" si="171"/>
        <v>0</v>
      </c>
      <c r="BW305"/>
      <c r="BX305"/>
    </row>
    <row r="306" spans="1:76" s="1" customFormat="1" ht="13.5" customHeight="1">
      <c r="A306" s="10"/>
      <c r="B306" s="25" t="s">
        <v>367</v>
      </c>
      <c r="C306" s="26" t="s">
        <v>368</v>
      </c>
      <c r="D306" s="26" t="s">
        <v>788</v>
      </c>
      <c r="E306" s="27" t="s">
        <v>369</v>
      </c>
      <c r="F306" s="26" t="s">
        <v>370</v>
      </c>
      <c r="G306" s="26" t="s">
        <v>371</v>
      </c>
      <c r="H306" s="26" t="s">
        <v>372</v>
      </c>
      <c r="I306" s="26" t="s">
        <v>342</v>
      </c>
      <c r="J306" s="28">
        <v>3021.7</v>
      </c>
      <c r="K306" s="28"/>
      <c r="L306" s="28">
        <v>2897.687</v>
      </c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>
        <v>323.375</v>
      </c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9">
        <f t="shared" si="168"/>
        <v>6242.762</v>
      </c>
      <c r="AN306" s="30" t="s">
        <v>664</v>
      </c>
      <c r="AO306" s="30" t="s">
        <v>665</v>
      </c>
      <c r="AP306" s="31">
        <f t="shared" si="169"/>
        <v>3021.7</v>
      </c>
      <c r="AQ306" s="31">
        <f t="shared" si="170"/>
        <v>0</v>
      </c>
      <c r="AR306" s="31">
        <f t="shared" si="170"/>
        <v>2897.687</v>
      </c>
      <c r="AS306" s="31">
        <f t="shared" si="170"/>
        <v>0</v>
      </c>
      <c r="AT306" s="31">
        <f t="shared" si="170"/>
        <v>0</v>
      </c>
      <c r="AU306" s="31">
        <f t="shared" si="170"/>
        <v>0</v>
      </c>
      <c r="AV306" s="31">
        <f t="shared" si="170"/>
        <v>0</v>
      </c>
      <c r="AW306" s="31">
        <f t="shared" si="170"/>
        <v>0</v>
      </c>
      <c r="AX306" s="31">
        <f t="shared" si="170"/>
        <v>0</v>
      </c>
      <c r="AY306" s="31">
        <f t="shared" si="170"/>
        <v>0</v>
      </c>
      <c r="AZ306" s="31">
        <f t="shared" si="170"/>
        <v>0</v>
      </c>
      <c r="BA306" s="31">
        <f t="shared" si="170"/>
        <v>0</v>
      </c>
      <c r="BB306" s="31">
        <f t="shared" si="170"/>
        <v>0</v>
      </c>
      <c r="BC306" s="31">
        <f t="shared" si="170"/>
        <v>323.375</v>
      </c>
      <c r="BD306" s="31">
        <f t="shared" si="170"/>
        <v>0</v>
      </c>
      <c r="BE306" s="31">
        <f t="shared" si="170"/>
        <v>0</v>
      </c>
      <c r="BF306" s="31" t="e">
        <f>#REF!</f>
        <v>#REF!</v>
      </c>
      <c r="BG306" s="31">
        <f t="shared" si="171"/>
        <v>0</v>
      </c>
      <c r="BH306" s="31">
        <f t="shared" si="171"/>
        <v>0</v>
      </c>
      <c r="BI306" s="31">
        <f t="shared" si="171"/>
        <v>0</v>
      </c>
      <c r="BJ306" s="31">
        <f t="shared" si="171"/>
        <v>0</v>
      </c>
      <c r="BK306" s="31">
        <f t="shared" si="171"/>
        <v>0</v>
      </c>
      <c r="BL306" s="31">
        <f t="shared" si="171"/>
        <v>0</v>
      </c>
      <c r="BM306" s="31">
        <f t="shared" si="171"/>
        <v>0</v>
      </c>
      <c r="BN306" s="31">
        <f t="shared" si="171"/>
        <v>0</v>
      </c>
      <c r="BO306" s="31">
        <f t="shared" si="171"/>
        <v>0</v>
      </c>
      <c r="BP306" s="31">
        <f t="shared" si="171"/>
        <v>0</v>
      </c>
      <c r="BQ306" s="31">
        <f t="shared" si="171"/>
        <v>0</v>
      </c>
      <c r="BR306" s="31">
        <f t="shared" si="171"/>
        <v>0</v>
      </c>
      <c r="BS306" s="31">
        <f t="shared" si="171"/>
        <v>0</v>
      </c>
      <c r="BW306"/>
      <c r="BX306"/>
    </row>
    <row r="307" spans="1:76" s="1" customFormat="1" ht="13.5" customHeight="1">
      <c r="A307" s="10"/>
      <c r="B307" s="25" t="s">
        <v>373</v>
      </c>
      <c r="C307" s="26" t="s">
        <v>374</v>
      </c>
      <c r="D307" s="26" t="s">
        <v>788</v>
      </c>
      <c r="E307" s="27" t="s">
        <v>375</v>
      </c>
      <c r="F307" s="26" t="s">
        <v>376</v>
      </c>
      <c r="G307" s="26" t="s">
        <v>377</v>
      </c>
      <c r="H307" s="26" t="s">
        <v>378</v>
      </c>
      <c r="I307" s="26" t="s">
        <v>342</v>
      </c>
      <c r="J307" s="28">
        <v>3353.35</v>
      </c>
      <c r="K307" s="28"/>
      <c r="L307" s="28">
        <v>1584.99</v>
      </c>
      <c r="M307" s="28">
        <v>1319.695</v>
      </c>
      <c r="N307" s="28"/>
      <c r="O307" s="28">
        <v>101.282</v>
      </c>
      <c r="P307" s="28">
        <v>91.00835</v>
      </c>
      <c r="Q307" s="28"/>
      <c r="R307" s="28"/>
      <c r="S307" s="28">
        <v>177.586</v>
      </c>
      <c r="T307" s="28"/>
      <c r="U307" s="28"/>
      <c r="V307" s="28"/>
      <c r="W307" s="28">
        <v>400.925</v>
      </c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9">
        <f t="shared" si="168"/>
        <v>7028.8363500000005</v>
      </c>
      <c r="AN307" s="30" t="s">
        <v>664</v>
      </c>
      <c r="AO307" s="30" t="s">
        <v>665</v>
      </c>
      <c r="AP307" s="31">
        <f t="shared" si="169"/>
        <v>3353.35</v>
      </c>
      <c r="AQ307" s="31">
        <f t="shared" si="170"/>
        <v>0</v>
      </c>
      <c r="AR307" s="31">
        <f t="shared" si="170"/>
        <v>1584.99</v>
      </c>
      <c r="AS307" s="31">
        <f t="shared" si="170"/>
        <v>1319.695</v>
      </c>
      <c r="AT307" s="31">
        <f t="shared" si="170"/>
        <v>0</v>
      </c>
      <c r="AU307" s="31">
        <f t="shared" si="170"/>
        <v>101.282</v>
      </c>
      <c r="AV307" s="31">
        <f t="shared" si="170"/>
        <v>91.00835</v>
      </c>
      <c r="AW307" s="31">
        <f t="shared" si="170"/>
        <v>0</v>
      </c>
      <c r="AX307" s="31">
        <f t="shared" si="170"/>
        <v>0</v>
      </c>
      <c r="AY307" s="31">
        <f t="shared" si="170"/>
        <v>177.586</v>
      </c>
      <c r="AZ307" s="31">
        <f t="shared" si="170"/>
        <v>0</v>
      </c>
      <c r="BA307" s="31">
        <f t="shared" si="170"/>
        <v>0</v>
      </c>
      <c r="BB307" s="31">
        <f t="shared" si="170"/>
        <v>0</v>
      </c>
      <c r="BC307" s="31">
        <f t="shared" si="170"/>
        <v>400.925</v>
      </c>
      <c r="BD307" s="31">
        <f t="shared" si="170"/>
        <v>0</v>
      </c>
      <c r="BE307" s="31">
        <f t="shared" si="170"/>
        <v>0</v>
      </c>
      <c r="BF307" s="31" t="e">
        <f>#REF!</f>
        <v>#REF!</v>
      </c>
      <c r="BG307" s="31">
        <f t="shared" si="171"/>
        <v>0</v>
      </c>
      <c r="BH307" s="31">
        <f t="shared" si="171"/>
        <v>0</v>
      </c>
      <c r="BI307" s="31">
        <f t="shared" si="171"/>
        <v>0</v>
      </c>
      <c r="BJ307" s="31">
        <f t="shared" si="171"/>
        <v>0</v>
      </c>
      <c r="BK307" s="31">
        <f t="shared" si="171"/>
        <v>0</v>
      </c>
      <c r="BL307" s="31">
        <f t="shared" si="171"/>
        <v>0</v>
      </c>
      <c r="BM307" s="31">
        <f t="shared" si="171"/>
        <v>0</v>
      </c>
      <c r="BN307" s="31">
        <f t="shared" si="171"/>
        <v>0</v>
      </c>
      <c r="BO307" s="31">
        <f t="shared" si="171"/>
        <v>0</v>
      </c>
      <c r="BP307" s="31">
        <f t="shared" si="171"/>
        <v>0</v>
      </c>
      <c r="BQ307" s="31">
        <f t="shared" si="171"/>
        <v>0</v>
      </c>
      <c r="BR307" s="31">
        <f t="shared" si="171"/>
        <v>0</v>
      </c>
      <c r="BS307" s="31">
        <f t="shared" si="171"/>
        <v>0</v>
      </c>
      <c r="BW307"/>
      <c r="BX307"/>
    </row>
    <row r="308" spans="1:76" s="1" customFormat="1" ht="13.5" customHeight="1">
      <c r="A308" s="10"/>
      <c r="B308" s="25" t="s">
        <v>379</v>
      </c>
      <c r="C308" s="26" t="s">
        <v>380</v>
      </c>
      <c r="D308" s="26" t="s">
        <v>788</v>
      </c>
      <c r="E308" s="27" t="s">
        <v>381</v>
      </c>
      <c r="F308" s="26" t="s">
        <v>382</v>
      </c>
      <c r="G308" s="26" t="s">
        <v>383</v>
      </c>
      <c r="H308" s="26" t="s">
        <v>384</v>
      </c>
      <c r="I308" s="26" t="s">
        <v>342</v>
      </c>
      <c r="J308" s="28">
        <v>2211</v>
      </c>
      <c r="K308" s="28"/>
      <c r="L308" s="28">
        <v>12953.716</v>
      </c>
      <c r="M308" s="28">
        <v>300.548</v>
      </c>
      <c r="N308" s="28"/>
      <c r="O308" s="28">
        <v>148.881</v>
      </c>
      <c r="P308" s="28">
        <v>613.66216</v>
      </c>
      <c r="Q308" s="28"/>
      <c r="R308" s="28"/>
      <c r="S308" s="28">
        <v>128.309</v>
      </c>
      <c r="T308" s="28"/>
      <c r="U308" s="28"/>
      <c r="V308" s="28"/>
      <c r="W308" s="28">
        <v>198.275</v>
      </c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9">
        <f t="shared" si="168"/>
        <v>16554.39116</v>
      </c>
      <c r="AN308" s="30" t="s">
        <v>664</v>
      </c>
      <c r="AO308" s="30" t="s">
        <v>665</v>
      </c>
      <c r="AP308" s="31">
        <f t="shared" si="169"/>
        <v>2211</v>
      </c>
      <c r="AQ308" s="31">
        <f t="shared" si="170"/>
        <v>0</v>
      </c>
      <c r="AR308" s="31">
        <f t="shared" si="170"/>
        <v>12953.716</v>
      </c>
      <c r="AS308" s="31">
        <f t="shared" si="170"/>
        <v>300.548</v>
      </c>
      <c r="AT308" s="31">
        <f t="shared" si="170"/>
        <v>0</v>
      </c>
      <c r="AU308" s="31">
        <f t="shared" si="170"/>
        <v>148.881</v>
      </c>
      <c r="AV308" s="31">
        <f t="shared" si="170"/>
        <v>613.66216</v>
      </c>
      <c r="AW308" s="31">
        <f t="shared" si="170"/>
        <v>0</v>
      </c>
      <c r="AX308" s="31">
        <f t="shared" si="170"/>
        <v>0</v>
      </c>
      <c r="AY308" s="31">
        <f t="shared" si="170"/>
        <v>128.309</v>
      </c>
      <c r="AZ308" s="31">
        <f t="shared" si="170"/>
        <v>0</v>
      </c>
      <c r="BA308" s="31">
        <f t="shared" si="170"/>
        <v>0</v>
      </c>
      <c r="BB308" s="31">
        <f t="shared" si="170"/>
        <v>0</v>
      </c>
      <c r="BC308" s="31">
        <f t="shared" si="170"/>
        <v>198.275</v>
      </c>
      <c r="BD308" s="31">
        <f t="shared" si="170"/>
        <v>0</v>
      </c>
      <c r="BE308" s="31">
        <f t="shared" si="170"/>
        <v>0</v>
      </c>
      <c r="BF308" s="31" t="e">
        <f>#REF!</f>
        <v>#REF!</v>
      </c>
      <c r="BG308" s="31">
        <f t="shared" si="171"/>
        <v>0</v>
      </c>
      <c r="BH308" s="31">
        <f t="shared" si="171"/>
        <v>0</v>
      </c>
      <c r="BI308" s="31">
        <f t="shared" si="171"/>
        <v>0</v>
      </c>
      <c r="BJ308" s="31">
        <f t="shared" si="171"/>
        <v>0</v>
      </c>
      <c r="BK308" s="31">
        <f t="shared" si="171"/>
        <v>0</v>
      </c>
      <c r="BL308" s="31">
        <f t="shared" si="171"/>
        <v>0</v>
      </c>
      <c r="BM308" s="31">
        <f t="shared" si="171"/>
        <v>0</v>
      </c>
      <c r="BN308" s="31">
        <f t="shared" si="171"/>
        <v>0</v>
      </c>
      <c r="BO308" s="31">
        <f t="shared" si="171"/>
        <v>0</v>
      </c>
      <c r="BP308" s="31">
        <f t="shared" si="171"/>
        <v>0</v>
      </c>
      <c r="BQ308" s="31">
        <f t="shared" si="171"/>
        <v>0</v>
      </c>
      <c r="BR308" s="31">
        <f t="shared" si="171"/>
        <v>0</v>
      </c>
      <c r="BS308" s="31">
        <f t="shared" si="171"/>
        <v>0</v>
      </c>
      <c r="BW308"/>
      <c r="BX308"/>
    </row>
    <row r="309" spans="1:76" s="1" customFormat="1" ht="13.5" customHeight="1">
      <c r="A309" s="10"/>
      <c r="B309" s="25" t="s">
        <v>385</v>
      </c>
      <c r="C309" s="26" t="s">
        <v>386</v>
      </c>
      <c r="D309" s="26" t="s">
        <v>657</v>
      </c>
      <c r="E309" s="27" t="s">
        <v>657</v>
      </c>
      <c r="F309" s="26" t="s">
        <v>657</v>
      </c>
      <c r="G309" s="26" t="s">
        <v>387</v>
      </c>
      <c r="H309" s="26" t="s">
        <v>657</v>
      </c>
      <c r="I309" s="26" t="s">
        <v>663</v>
      </c>
      <c r="J309" s="28"/>
      <c r="K309" s="28"/>
      <c r="L309" s="28"/>
      <c r="M309" s="28"/>
      <c r="N309" s="28"/>
      <c r="O309" s="28"/>
      <c r="P309" s="28"/>
      <c r="Q309" s="28"/>
      <c r="R309" s="28">
        <v>0.415</v>
      </c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9">
        <f t="shared" si="168"/>
        <v>0.415</v>
      </c>
      <c r="AN309" s="30" t="s">
        <v>664</v>
      </c>
      <c r="AO309" s="30" t="s">
        <v>665</v>
      </c>
      <c r="AP309" s="31">
        <f t="shared" si="169"/>
        <v>0</v>
      </c>
      <c r="AQ309" s="31">
        <f t="shared" si="170"/>
        <v>0</v>
      </c>
      <c r="AR309" s="31">
        <f t="shared" si="170"/>
        <v>0</v>
      </c>
      <c r="AS309" s="31">
        <f t="shared" si="170"/>
        <v>0</v>
      </c>
      <c r="AT309" s="31">
        <f t="shared" si="170"/>
        <v>0</v>
      </c>
      <c r="AU309" s="31">
        <f t="shared" si="170"/>
        <v>0</v>
      </c>
      <c r="AV309" s="31">
        <f t="shared" si="170"/>
        <v>0</v>
      </c>
      <c r="AW309" s="31">
        <f t="shared" si="170"/>
        <v>0</v>
      </c>
      <c r="AX309" s="31">
        <f t="shared" si="170"/>
        <v>0.415</v>
      </c>
      <c r="AY309" s="31">
        <f t="shared" si="170"/>
        <v>0</v>
      </c>
      <c r="AZ309" s="31">
        <f t="shared" si="170"/>
        <v>0</v>
      </c>
      <c r="BA309" s="31">
        <f t="shared" si="170"/>
        <v>0</v>
      </c>
      <c r="BB309" s="31">
        <f t="shared" si="170"/>
        <v>0</v>
      </c>
      <c r="BC309" s="31">
        <f t="shared" si="170"/>
        <v>0</v>
      </c>
      <c r="BD309" s="31">
        <f t="shared" si="170"/>
        <v>0</v>
      </c>
      <c r="BE309" s="31">
        <f t="shared" si="170"/>
        <v>0</v>
      </c>
      <c r="BF309" s="31" t="e">
        <f>#REF!</f>
        <v>#REF!</v>
      </c>
      <c r="BG309" s="31">
        <f t="shared" si="171"/>
        <v>0</v>
      </c>
      <c r="BH309" s="31">
        <f t="shared" si="171"/>
        <v>0</v>
      </c>
      <c r="BI309" s="31">
        <f t="shared" si="171"/>
        <v>0</v>
      </c>
      <c r="BJ309" s="31">
        <f t="shared" si="171"/>
        <v>0</v>
      </c>
      <c r="BK309" s="31">
        <f t="shared" si="171"/>
        <v>0</v>
      </c>
      <c r="BL309" s="31">
        <f t="shared" si="171"/>
        <v>0</v>
      </c>
      <c r="BM309" s="31">
        <f t="shared" si="171"/>
        <v>0</v>
      </c>
      <c r="BN309" s="31">
        <f t="shared" si="171"/>
        <v>0</v>
      </c>
      <c r="BO309" s="31">
        <f t="shared" si="171"/>
        <v>0</v>
      </c>
      <c r="BP309" s="31">
        <f t="shared" si="171"/>
        <v>0</v>
      </c>
      <c r="BQ309" s="31">
        <f t="shared" si="171"/>
        <v>0</v>
      </c>
      <c r="BR309" s="31">
        <f t="shared" si="171"/>
        <v>0</v>
      </c>
      <c r="BS309" s="31">
        <f t="shared" si="171"/>
        <v>0</v>
      </c>
      <c r="BW309"/>
      <c r="BX309"/>
    </row>
    <row r="310" spans="1:76" s="1" customFormat="1" ht="13.5" customHeight="1">
      <c r="A310" s="10"/>
      <c r="B310" s="25" t="s">
        <v>388</v>
      </c>
      <c r="C310" s="26" t="s">
        <v>389</v>
      </c>
      <c r="D310" s="26" t="s">
        <v>724</v>
      </c>
      <c r="E310" s="27" t="s">
        <v>390</v>
      </c>
      <c r="F310" s="26" t="s">
        <v>391</v>
      </c>
      <c r="G310" s="26" t="s">
        <v>392</v>
      </c>
      <c r="H310" s="26" t="s">
        <v>393</v>
      </c>
      <c r="I310" s="26" t="s">
        <v>342</v>
      </c>
      <c r="J310" s="28"/>
      <c r="K310" s="28"/>
      <c r="L310" s="28">
        <v>6403.524</v>
      </c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9">
        <f t="shared" si="168"/>
        <v>6403.524</v>
      </c>
      <c r="AN310" s="30" t="s">
        <v>664</v>
      </c>
      <c r="AO310" s="30" t="s">
        <v>665</v>
      </c>
      <c r="AP310" s="31">
        <f t="shared" si="169"/>
        <v>0</v>
      </c>
      <c r="AQ310" s="31">
        <f t="shared" si="170"/>
        <v>0</v>
      </c>
      <c r="AR310" s="31">
        <f t="shared" si="170"/>
        <v>6403.524</v>
      </c>
      <c r="AS310" s="31">
        <f t="shared" si="170"/>
        <v>0</v>
      </c>
      <c r="AT310" s="31">
        <f t="shared" si="170"/>
        <v>0</v>
      </c>
      <c r="AU310" s="31">
        <f t="shared" si="170"/>
        <v>0</v>
      </c>
      <c r="AV310" s="31">
        <f t="shared" si="170"/>
        <v>0</v>
      </c>
      <c r="AW310" s="31">
        <f t="shared" si="170"/>
        <v>0</v>
      </c>
      <c r="AX310" s="31">
        <f t="shared" si="170"/>
        <v>0</v>
      </c>
      <c r="AY310" s="31">
        <f t="shared" si="170"/>
        <v>0</v>
      </c>
      <c r="AZ310" s="31">
        <f t="shared" si="170"/>
        <v>0</v>
      </c>
      <c r="BA310" s="31">
        <f t="shared" si="170"/>
        <v>0</v>
      </c>
      <c r="BB310" s="31">
        <f t="shared" si="170"/>
        <v>0</v>
      </c>
      <c r="BC310" s="31">
        <f t="shared" si="170"/>
        <v>0</v>
      </c>
      <c r="BD310" s="31">
        <f t="shared" si="170"/>
        <v>0</v>
      </c>
      <c r="BE310" s="31">
        <f t="shared" si="170"/>
        <v>0</v>
      </c>
      <c r="BF310" s="31" t="e">
        <f>#REF!</f>
        <v>#REF!</v>
      </c>
      <c r="BG310" s="31">
        <f t="shared" si="171"/>
        <v>0</v>
      </c>
      <c r="BH310" s="31">
        <f t="shared" si="171"/>
        <v>0</v>
      </c>
      <c r="BI310" s="31">
        <f t="shared" si="171"/>
        <v>0</v>
      </c>
      <c r="BJ310" s="31">
        <f t="shared" si="171"/>
        <v>0</v>
      </c>
      <c r="BK310" s="31">
        <f t="shared" si="171"/>
        <v>0</v>
      </c>
      <c r="BL310" s="31">
        <f t="shared" si="171"/>
        <v>0</v>
      </c>
      <c r="BM310" s="31">
        <f t="shared" si="171"/>
        <v>0</v>
      </c>
      <c r="BN310" s="31">
        <f t="shared" si="171"/>
        <v>0</v>
      </c>
      <c r="BO310" s="31">
        <f t="shared" si="171"/>
        <v>0</v>
      </c>
      <c r="BP310" s="31">
        <f t="shared" si="171"/>
        <v>0</v>
      </c>
      <c r="BQ310" s="31">
        <f t="shared" si="171"/>
        <v>0</v>
      </c>
      <c r="BR310" s="31">
        <f t="shared" si="171"/>
        <v>0</v>
      </c>
      <c r="BS310" s="31">
        <f t="shared" si="171"/>
        <v>0</v>
      </c>
      <c r="BW310"/>
      <c r="BX310"/>
    </row>
    <row r="311" spans="1:76" s="1" customFormat="1" ht="13.5" customHeight="1">
      <c r="A311" s="10"/>
      <c r="B311" s="25" t="s">
        <v>394</v>
      </c>
      <c r="C311" s="26" t="s">
        <v>395</v>
      </c>
      <c r="D311" s="26" t="s">
        <v>724</v>
      </c>
      <c r="E311" s="27" t="s">
        <v>396</v>
      </c>
      <c r="F311" s="26" t="s">
        <v>397</v>
      </c>
      <c r="G311" s="26" t="s">
        <v>392</v>
      </c>
      <c r="H311" s="26" t="s">
        <v>398</v>
      </c>
      <c r="I311" s="26" t="s">
        <v>342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>
        <v>10.075</v>
      </c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9">
        <f t="shared" si="168"/>
        <v>10.075</v>
      </c>
      <c r="AN311" s="30" t="s">
        <v>664</v>
      </c>
      <c r="AO311" s="30" t="s">
        <v>665</v>
      </c>
      <c r="AP311" s="31">
        <f t="shared" si="169"/>
        <v>0</v>
      </c>
      <c r="AQ311" s="31">
        <f t="shared" si="170"/>
        <v>0</v>
      </c>
      <c r="AR311" s="31">
        <f t="shared" si="170"/>
        <v>0</v>
      </c>
      <c r="AS311" s="31">
        <f t="shared" si="170"/>
        <v>0</v>
      </c>
      <c r="AT311" s="31">
        <f t="shared" si="170"/>
        <v>0</v>
      </c>
      <c r="AU311" s="31">
        <f t="shared" si="170"/>
        <v>0</v>
      </c>
      <c r="AV311" s="31">
        <f t="shared" si="170"/>
        <v>0</v>
      </c>
      <c r="AW311" s="31">
        <f t="shared" si="170"/>
        <v>0</v>
      </c>
      <c r="AX311" s="31">
        <f t="shared" si="170"/>
        <v>0</v>
      </c>
      <c r="AY311" s="31">
        <f t="shared" si="170"/>
        <v>0</v>
      </c>
      <c r="AZ311" s="31">
        <f t="shared" si="170"/>
        <v>0</v>
      </c>
      <c r="BA311" s="31">
        <f t="shared" si="170"/>
        <v>0</v>
      </c>
      <c r="BB311" s="31">
        <f t="shared" si="170"/>
        <v>0</v>
      </c>
      <c r="BC311" s="31">
        <f t="shared" si="170"/>
        <v>10.075</v>
      </c>
      <c r="BD311" s="31">
        <f t="shared" si="170"/>
        <v>0</v>
      </c>
      <c r="BE311" s="31">
        <f t="shared" si="170"/>
        <v>0</v>
      </c>
      <c r="BF311" s="31" t="e">
        <f>#REF!</f>
        <v>#REF!</v>
      </c>
      <c r="BG311" s="31">
        <f t="shared" si="171"/>
        <v>0</v>
      </c>
      <c r="BH311" s="31">
        <f t="shared" si="171"/>
        <v>0</v>
      </c>
      <c r="BI311" s="31">
        <f t="shared" si="171"/>
        <v>0</v>
      </c>
      <c r="BJ311" s="31">
        <f t="shared" si="171"/>
        <v>0</v>
      </c>
      <c r="BK311" s="31">
        <f t="shared" si="171"/>
        <v>0</v>
      </c>
      <c r="BL311" s="31">
        <f t="shared" si="171"/>
        <v>0</v>
      </c>
      <c r="BM311" s="31">
        <f t="shared" si="171"/>
        <v>0</v>
      </c>
      <c r="BN311" s="31">
        <f t="shared" si="171"/>
        <v>0</v>
      </c>
      <c r="BO311" s="31">
        <f t="shared" si="171"/>
        <v>0</v>
      </c>
      <c r="BP311" s="31">
        <f t="shared" si="171"/>
        <v>0</v>
      </c>
      <c r="BQ311" s="31">
        <f t="shared" si="171"/>
        <v>0</v>
      </c>
      <c r="BR311" s="31">
        <f t="shared" si="171"/>
        <v>0</v>
      </c>
      <c r="BS311" s="31">
        <f t="shared" si="171"/>
        <v>0</v>
      </c>
      <c r="BW311"/>
      <c r="BX311"/>
    </row>
    <row r="312" spans="1:76" s="1" customFormat="1" ht="13.5" customHeight="1">
      <c r="A312" s="10"/>
      <c r="B312" s="25" t="s">
        <v>399</v>
      </c>
      <c r="C312" s="26" t="s">
        <v>400</v>
      </c>
      <c r="D312" s="26" t="s">
        <v>724</v>
      </c>
      <c r="E312" s="27" t="s">
        <v>401</v>
      </c>
      <c r="F312" s="26" t="s">
        <v>402</v>
      </c>
      <c r="G312" s="26" t="s">
        <v>403</v>
      </c>
      <c r="H312" s="26" t="s">
        <v>404</v>
      </c>
      <c r="I312" s="26" t="s">
        <v>342</v>
      </c>
      <c r="J312" s="28"/>
      <c r="K312" s="28"/>
      <c r="L312" s="28"/>
      <c r="M312" s="28">
        <v>359.721</v>
      </c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9">
        <f t="shared" si="168"/>
        <v>359.721</v>
      </c>
      <c r="AN312" s="30" t="s">
        <v>664</v>
      </c>
      <c r="AO312" s="30" t="s">
        <v>665</v>
      </c>
      <c r="AP312" s="31">
        <f t="shared" si="169"/>
        <v>0</v>
      </c>
      <c r="AQ312" s="31">
        <f t="shared" si="170"/>
        <v>0</v>
      </c>
      <c r="AR312" s="31">
        <f t="shared" si="170"/>
        <v>0</v>
      </c>
      <c r="AS312" s="31">
        <f t="shared" si="170"/>
        <v>359.721</v>
      </c>
      <c r="AT312" s="31">
        <f t="shared" si="170"/>
        <v>0</v>
      </c>
      <c r="AU312" s="31">
        <f t="shared" si="170"/>
        <v>0</v>
      </c>
      <c r="AV312" s="31">
        <f t="shared" si="170"/>
        <v>0</v>
      </c>
      <c r="AW312" s="31">
        <f t="shared" si="170"/>
        <v>0</v>
      </c>
      <c r="AX312" s="31">
        <f t="shared" si="170"/>
        <v>0</v>
      </c>
      <c r="AY312" s="31">
        <f t="shared" si="170"/>
        <v>0</v>
      </c>
      <c r="AZ312" s="31">
        <f t="shared" si="170"/>
        <v>0</v>
      </c>
      <c r="BA312" s="31">
        <f t="shared" si="170"/>
        <v>0</v>
      </c>
      <c r="BB312" s="31">
        <f t="shared" si="170"/>
        <v>0</v>
      </c>
      <c r="BC312" s="31">
        <f t="shared" si="170"/>
        <v>0</v>
      </c>
      <c r="BD312" s="31">
        <f t="shared" si="170"/>
        <v>0</v>
      </c>
      <c r="BE312" s="31">
        <f t="shared" si="170"/>
        <v>0</v>
      </c>
      <c r="BF312" s="31" t="e">
        <f>#REF!</f>
        <v>#REF!</v>
      </c>
      <c r="BG312" s="31">
        <f t="shared" si="171"/>
        <v>0</v>
      </c>
      <c r="BH312" s="31">
        <f t="shared" si="171"/>
        <v>0</v>
      </c>
      <c r="BI312" s="31">
        <f t="shared" si="171"/>
        <v>0</v>
      </c>
      <c r="BJ312" s="31">
        <f t="shared" si="171"/>
        <v>0</v>
      </c>
      <c r="BK312" s="31">
        <f t="shared" si="171"/>
        <v>0</v>
      </c>
      <c r="BL312" s="31">
        <f t="shared" si="171"/>
        <v>0</v>
      </c>
      <c r="BM312" s="31">
        <f t="shared" si="171"/>
        <v>0</v>
      </c>
      <c r="BN312" s="31">
        <f t="shared" si="171"/>
        <v>0</v>
      </c>
      <c r="BO312" s="31">
        <f t="shared" si="171"/>
        <v>0</v>
      </c>
      <c r="BP312" s="31">
        <f t="shared" si="171"/>
        <v>0</v>
      </c>
      <c r="BQ312" s="31">
        <f t="shared" si="171"/>
        <v>0</v>
      </c>
      <c r="BR312" s="31">
        <f t="shared" si="171"/>
        <v>0</v>
      </c>
      <c r="BS312" s="31">
        <f t="shared" si="171"/>
        <v>0</v>
      </c>
      <c r="BW312"/>
      <c r="BX312"/>
    </row>
    <row r="313" spans="1:76" s="1" customFormat="1" ht="13.5" customHeight="1">
      <c r="A313" s="10"/>
      <c r="B313" s="25" t="s">
        <v>405</v>
      </c>
      <c r="C313" s="26" t="s">
        <v>406</v>
      </c>
      <c r="D313" s="26" t="s">
        <v>724</v>
      </c>
      <c r="E313" s="27" t="s">
        <v>407</v>
      </c>
      <c r="F313" s="26" t="s">
        <v>408</v>
      </c>
      <c r="G313" s="26" t="s">
        <v>409</v>
      </c>
      <c r="H313" s="26" t="s">
        <v>410</v>
      </c>
      <c r="I313" s="26" t="s">
        <v>663</v>
      </c>
      <c r="J313" s="28"/>
      <c r="K313" s="28"/>
      <c r="L313" s="28"/>
      <c r="M313" s="28">
        <v>790.202</v>
      </c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9">
        <f t="shared" si="168"/>
        <v>790.202</v>
      </c>
      <c r="AN313" s="30" t="s">
        <v>664</v>
      </c>
      <c r="AO313" s="30" t="s">
        <v>665</v>
      </c>
      <c r="AP313" s="31">
        <f t="shared" si="169"/>
        <v>0</v>
      </c>
      <c r="AQ313" s="31">
        <f t="shared" si="170"/>
        <v>0</v>
      </c>
      <c r="AR313" s="31">
        <f t="shared" si="170"/>
        <v>0</v>
      </c>
      <c r="AS313" s="31">
        <f t="shared" si="170"/>
        <v>790.202</v>
      </c>
      <c r="AT313" s="31">
        <f t="shared" si="170"/>
        <v>0</v>
      </c>
      <c r="AU313" s="31">
        <f t="shared" si="170"/>
        <v>0</v>
      </c>
      <c r="AV313" s="31">
        <f t="shared" si="170"/>
        <v>0</v>
      </c>
      <c r="AW313" s="31">
        <f t="shared" si="170"/>
        <v>0</v>
      </c>
      <c r="AX313" s="31">
        <f t="shared" si="170"/>
        <v>0</v>
      </c>
      <c r="AY313" s="31">
        <f t="shared" si="170"/>
        <v>0</v>
      </c>
      <c r="AZ313" s="31">
        <f t="shared" si="170"/>
        <v>0</v>
      </c>
      <c r="BA313" s="31">
        <f t="shared" si="170"/>
        <v>0</v>
      </c>
      <c r="BB313" s="31">
        <f t="shared" si="170"/>
        <v>0</v>
      </c>
      <c r="BC313" s="31">
        <f t="shared" si="170"/>
        <v>0</v>
      </c>
      <c r="BD313" s="31">
        <f t="shared" si="170"/>
        <v>0</v>
      </c>
      <c r="BE313" s="31">
        <f t="shared" si="170"/>
        <v>0</v>
      </c>
      <c r="BF313" s="31" t="e">
        <f>#REF!</f>
        <v>#REF!</v>
      </c>
      <c r="BG313" s="31">
        <f t="shared" si="171"/>
        <v>0</v>
      </c>
      <c r="BH313" s="31">
        <f t="shared" si="171"/>
        <v>0</v>
      </c>
      <c r="BI313" s="31">
        <f t="shared" si="171"/>
        <v>0</v>
      </c>
      <c r="BJ313" s="31">
        <f t="shared" si="171"/>
        <v>0</v>
      </c>
      <c r="BK313" s="31">
        <f t="shared" si="171"/>
        <v>0</v>
      </c>
      <c r="BL313" s="31">
        <f t="shared" si="171"/>
        <v>0</v>
      </c>
      <c r="BM313" s="31">
        <f t="shared" si="171"/>
        <v>0</v>
      </c>
      <c r="BN313" s="31">
        <f t="shared" si="171"/>
        <v>0</v>
      </c>
      <c r="BO313" s="31">
        <f t="shared" si="171"/>
        <v>0</v>
      </c>
      <c r="BP313" s="31">
        <f t="shared" si="171"/>
        <v>0</v>
      </c>
      <c r="BQ313" s="31">
        <f t="shared" si="171"/>
        <v>0</v>
      </c>
      <c r="BR313" s="31">
        <f t="shared" si="171"/>
        <v>0</v>
      </c>
      <c r="BS313" s="31">
        <f t="shared" si="171"/>
        <v>0</v>
      </c>
      <c r="BW313"/>
      <c r="BX313"/>
    </row>
    <row r="314" spans="1:76" s="1" customFormat="1" ht="13.5" customHeight="1">
      <c r="A314" s="10"/>
      <c r="B314" s="25" t="s">
        <v>411</v>
      </c>
      <c r="C314" s="26" t="s">
        <v>412</v>
      </c>
      <c r="D314" s="26" t="s">
        <v>788</v>
      </c>
      <c r="E314" s="27" t="s">
        <v>413</v>
      </c>
      <c r="F314" s="26" t="s">
        <v>414</v>
      </c>
      <c r="G314" s="26" t="s">
        <v>415</v>
      </c>
      <c r="H314" s="26" t="s">
        <v>416</v>
      </c>
      <c r="I314" s="26" t="s">
        <v>342</v>
      </c>
      <c r="J314" s="28">
        <v>1118.52</v>
      </c>
      <c r="K314" s="28"/>
      <c r="L314" s="28">
        <v>371.715</v>
      </c>
      <c r="M314" s="28">
        <v>574.339</v>
      </c>
      <c r="N314" s="28"/>
      <c r="O314" s="28"/>
      <c r="P314" s="28">
        <v>157.51861</v>
      </c>
      <c r="Q314" s="28"/>
      <c r="R314" s="28"/>
      <c r="S314" s="28">
        <v>155.463</v>
      </c>
      <c r="T314" s="28"/>
      <c r="U314" s="28"/>
      <c r="V314" s="28"/>
      <c r="W314" s="28">
        <v>186.55</v>
      </c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9">
        <f t="shared" si="168"/>
        <v>2564.1056100000005</v>
      </c>
      <c r="AN314" s="30" t="s">
        <v>664</v>
      </c>
      <c r="AO314" s="30" t="s">
        <v>665</v>
      </c>
      <c r="AP314" s="31">
        <f t="shared" si="169"/>
        <v>1118.52</v>
      </c>
      <c r="AQ314" s="31">
        <f t="shared" si="170"/>
        <v>0</v>
      </c>
      <c r="AR314" s="31">
        <f t="shared" si="170"/>
        <v>371.715</v>
      </c>
      <c r="AS314" s="31">
        <f t="shared" si="170"/>
        <v>574.339</v>
      </c>
      <c r="AT314" s="31">
        <f t="shared" si="170"/>
        <v>0</v>
      </c>
      <c r="AU314" s="31">
        <f t="shared" si="170"/>
        <v>0</v>
      </c>
      <c r="AV314" s="31">
        <f t="shared" si="170"/>
        <v>157.51861</v>
      </c>
      <c r="AW314" s="31">
        <f t="shared" si="170"/>
        <v>0</v>
      </c>
      <c r="AX314" s="31">
        <f t="shared" si="170"/>
        <v>0</v>
      </c>
      <c r="AY314" s="31">
        <f t="shared" si="170"/>
        <v>155.463</v>
      </c>
      <c r="AZ314" s="31">
        <f t="shared" si="170"/>
        <v>0</v>
      </c>
      <c r="BA314" s="31">
        <f t="shared" si="170"/>
        <v>0</v>
      </c>
      <c r="BB314" s="31">
        <f t="shared" si="170"/>
        <v>0</v>
      </c>
      <c r="BC314" s="31">
        <f t="shared" si="170"/>
        <v>186.55</v>
      </c>
      <c r="BD314" s="31">
        <f t="shared" si="170"/>
        <v>0</v>
      </c>
      <c r="BE314" s="31">
        <f t="shared" si="170"/>
        <v>0</v>
      </c>
      <c r="BF314" s="31" t="e">
        <f>#REF!</f>
        <v>#REF!</v>
      </c>
      <c r="BG314" s="31">
        <f t="shared" si="171"/>
        <v>0</v>
      </c>
      <c r="BH314" s="31">
        <f t="shared" si="171"/>
        <v>0</v>
      </c>
      <c r="BI314" s="31">
        <f t="shared" si="171"/>
        <v>0</v>
      </c>
      <c r="BJ314" s="31">
        <f t="shared" si="171"/>
        <v>0</v>
      </c>
      <c r="BK314" s="31">
        <f t="shared" si="171"/>
        <v>0</v>
      </c>
      <c r="BL314" s="31">
        <f t="shared" si="171"/>
        <v>0</v>
      </c>
      <c r="BM314" s="31">
        <f t="shared" si="171"/>
        <v>0</v>
      </c>
      <c r="BN314" s="31">
        <f t="shared" si="171"/>
        <v>0</v>
      </c>
      <c r="BO314" s="31">
        <f t="shared" si="171"/>
        <v>0</v>
      </c>
      <c r="BP314" s="31">
        <f t="shared" si="171"/>
        <v>0</v>
      </c>
      <c r="BQ314" s="31">
        <f t="shared" si="171"/>
        <v>0</v>
      </c>
      <c r="BR314" s="31">
        <f t="shared" si="171"/>
        <v>0</v>
      </c>
      <c r="BS314" s="31">
        <f t="shared" si="171"/>
        <v>0</v>
      </c>
      <c r="BW314"/>
      <c r="BX314"/>
    </row>
    <row r="315" spans="1:40" s="1" customFormat="1" ht="12" thickBot="1">
      <c r="A315" s="10"/>
      <c r="B315" s="32"/>
      <c r="C315" s="33"/>
      <c r="D315" s="33"/>
      <c r="E315" s="33"/>
      <c r="F315" s="33"/>
      <c r="G315" s="33"/>
      <c r="H315" s="33"/>
      <c r="I315" s="33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5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</row>
    <row r="316" spans="2:74" s="1" customFormat="1" ht="12.75" customHeight="1" thickBot="1">
      <c r="B316" s="11" t="s">
        <v>417</v>
      </c>
      <c r="C316" s="12"/>
      <c r="D316" s="12"/>
      <c r="E316" s="12"/>
      <c r="F316" s="12"/>
      <c r="G316" s="12"/>
      <c r="H316" s="12"/>
      <c r="I316" s="12"/>
      <c r="J316" s="13">
        <f aca="true" t="shared" si="172" ref="J316:AL316">SUM(J317:J318)</f>
        <v>0</v>
      </c>
      <c r="K316" s="14">
        <f t="shared" si="172"/>
        <v>0</v>
      </c>
      <c r="L316" s="15">
        <f t="shared" si="172"/>
        <v>0</v>
      </c>
      <c r="M316" s="14">
        <f t="shared" si="172"/>
        <v>0</v>
      </c>
      <c r="N316" s="14">
        <f t="shared" si="172"/>
        <v>0</v>
      </c>
      <c r="O316" s="14">
        <f t="shared" si="172"/>
        <v>0</v>
      </c>
      <c r="P316" s="14">
        <f t="shared" si="172"/>
        <v>0</v>
      </c>
      <c r="Q316" s="14">
        <f t="shared" si="172"/>
        <v>0</v>
      </c>
      <c r="R316" s="14">
        <f t="shared" si="172"/>
        <v>0</v>
      </c>
      <c r="S316" s="14">
        <f t="shared" si="172"/>
        <v>0</v>
      </c>
      <c r="T316" s="14">
        <f t="shared" si="172"/>
        <v>0</v>
      </c>
      <c r="U316" s="14">
        <f t="shared" si="172"/>
        <v>0</v>
      </c>
      <c r="V316" s="14">
        <f t="shared" si="172"/>
        <v>0</v>
      </c>
      <c r="W316" s="14">
        <f t="shared" si="172"/>
        <v>0</v>
      </c>
      <c r="X316" s="14">
        <f t="shared" si="172"/>
        <v>0</v>
      </c>
      <c r="Y316" s="14">
        <f t="shared" si="172"/>
        <v>0</v>
      </c>
      <c r="Z316" s="14">
        <f t="shared" si="172"/>
        <v>0</v>
      </c>
      <c r="AA316" s="14">
        <f t="shared" si="172"/>
        <v>0</v>
      </c>
      <c r="AB316" s="16">
        <f t="shared" si="172"/>
        <v>0</v>
      </c>
      <c r="AC316" s="16">
        <f t="shared" si="172"/>
        <v>0</v>
      </c>
      <c r="AD316" s="16">
        <f t="shared" si="172"/>
        <v>0</v>
      </c>
      <c r="AE316" s="16">
        <f t="shared" si="172"/>
        <v>0</v>
      </c>
      <c r="AF316" s="16">
        <f t="shared" si="172"/>
        <v>0</v>
      </c>
      <c r="AG316" s="16">
        <f t="shared" si="172"/>
        <v>0</v>
      </c>
      <c r="AH316" s="16">
        <f t="shared" si="172"/>
        <v>0</v>
      </c>
      <c r="AI316" s="16">
        <f t="shared" si="172"/>
        <v>0</v>
      </c>
      <c r="AJ316" s="16">
        <f t="shared" si="172"/>
        <v>0</v>
      </c>
      <c r="AK316" s="16">
        <f t="shared" si="172"/>
        <v>0</v>
      </c>
      <c r="AL316" s="16">
        <f t="shared" si="172"/>
        <v>0</v>
      </c>
      <c r="AM316" s="17">
        <f>SUM(J316:AL316)</f>
        <v>0</v>
      </c>
      <c r="AN316" s="18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</row>
    <row r="317" spans="2:40" s="1" customFormat="1" ht="12.75" customHeight="1">
      <c r="B317" s="20"/>
      <c r="C317" s="21"/>
      <c r="D317" s="21"/>
      <c r="E317" s="21"/>
      <c r="F317" s="21"/>
      <c r="G317" s="21"/>
      <c r="H317" s="21"/>
      <c r="I317" s="21"/>
      <c r="J317" s="22"/>
      <c r="K317" s="22"/>
      <c r="L317" s="23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4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</row>
    <row r="318" spans="1:40" s="1" customFormat="1" ht="12" thickBot="1">
      <c r="A318" s="10"/>
      <c r="B318" s="32"/>
      <c r="C318" s="33"/>
      <c r="D318" s="33"/>
      <c r="E318" s="33"/>
      <c r="F318" s="33"/>
      <c r="G318" s="33"/>
      <c r="H318" s="33"/>
      <c r="I318" s="33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5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</row>
    <row r="319" spans="2:74" s="1" customFormat="1" ht="12.75" customHeight="1" thickBot="1">
      <c r="B319" s="11" t="s">
        <v>418</v>
      </c>
      <c r="C319" s="12"/>
      <c r="D319" s="12"/>
      <c r="E319" s="12"/>
      <c r="F319" s="12"/>
      <c r="G319" s="12"/>
      <c r="H319" s="12"/>
      <c r="I319" s="12"/>
      <c r="J319" s="13">
        <f>SUM(J320:J323)</f>
        <v>1673</v>
      </c>
      <c r="K319" s="14">
        <f aca="true" t="shared" si="173" ref="K319:AL319">SUM(K320:K323)</f>
        <v>0</v>
      </c>
      <c r="L319" s="15">
        <f t="shared" si="173"/>
        <v>15239.071</v>
      </c>
      <c r="M319" s="14">
        <f t="shared" si="173"/>
        <v>720.7270000000001</v>
      </c>
      <c r="N319" s="14">
        <f t="shared" si="173"/>
        <v>0</v>
      </c>
      <c r="O319" s="14">
        <f t="shared" si="173"/>
        <v>18.415</v>
      </c>
      <c r="P319" s="14">
        <f t="shared" si="173"/>
        <v>730.34191</v>
      </c>
      <c r="Q319" s="14">
        <f t="shared" si="173"/>
        <v>0</v>
      </c>
      <c r="R319" s="14">
        <f t="shared" si="173"/>
        <v>0</v>
      </c>
      <c r="S319" s="14">
        <f t="shared" si="173"/>
        <v>717.06</v>
      </c>
      <c r="T319" s="14">
        <f t="shared" si="173"/>
        <v>0</v>
      </c>
      <c r="U319" s="14">
        <f t="shared" si="173"/>
        <v>0</v>
      </c>
      <c r="V319" s="14">
        <f t="shared" si="173"/>
        <v>0</v>
      </c>
      <c r="W319" s="14">
        <f t="shared" si="173"/>
        <v>613</v>
      </c>
      <c r="X319" s="14">
        <f t="shared" si="173"/>
        <v>0</v>
      </c>
      <c r="Y319" s="14">
        <f t="shared" si="173"/>
        <v>0</v>
      </c>
      <c r="Z319" s="14">
        <f t="shared" si="173"/>
        <v>0</v>
      </c>
      <c r="AA319" s="14">
        <f t="shared" si="173"/>
        <v>0</v>
      </c>
      <c r="AB319" s="16">
        <f t="shared" si="173"/>
        <v>0</v>
      </c>
      <c r="AC319" s="16">
        <f t="shared" si="173"/>
        <v>0</v>
      </c>
      <c r="AD319" s="16">
        <f t="shared" si="173"/>
        <v>0</v>
      </c>
      <c r="AE319" s="16">
        <f t="shared" si="173"/>
        <v>0</v>
      </c>
      <c r="AF319" s="16">
        <f t="shared" si="173"/>
        <v>0</v>
      </c>
      <c r="AG319" s="16">
        <f t="shared" si="173"/>
        <v>0</v>
      </c>
      <c r="AH319" s="16">
        <f t="shared" si="173"/>
        <v>0</v>
      </c>
      <c r="AI319" s="16">
        <f t="shared" si="173"/>
        <v>0</v>
      </c>
      <c r="AJ319" s="16">
        <f t="shared" si="173"/>
        <v>0</v>
      </c>
      <c r="AK319" s="16">
        <f t="shared" si="173"/>
        <v>0</v>
      </c>
      <c r="AL319" s="16">
        <f t="shared" si="173"/>
        <v>0</v>
      </c>
      <c r="AM319" s="17">
        <f>SUM(J319:AL319)</f>
        <v>19711.61491</v>
      </c>
      <c r="AN319" s="18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</row>
    <row r="320" spans="2:40" s="1" customFormat="1" ht="12.75" customHeight="1">
      <c r="B320" s="20"/>
      <c r="C320" s="21"/>
      <c r="D320" s="21"/>
      <c r="E320" s="21"/>
      <c r="F320" s="21"/>
      <c r="G320" s="21"/>
      <c r="H320" s="21"/>
      <c r="I320" s="21"/>
      <c r="J320" s="22"/>
      <c r="K320" s="22"/>
      <c r="L320" s="23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4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</row>
    <row r="321" spans="1:76" s="1" customFormat="1" ht="13.5" customHeight="1">
      <c r="A321" s="10"/>
      <c r="B321" s="25" t="s">
        <v>419</v>
      </c>
      <c r="C321" s="26" t="s">
        <v>420</v>
      </c>
      <c r="D321" s="26" t="s">
        <v>788</v>
      </c>
      <c r="E321" s="27" t="s">
        <v>421</v>
      </c>
      <c r="F321" s="26" t="s">
        <v>422</v>
      </c>
      <c r="G321" s="26" t="s">
        <v>423</v>
      </c>
      <c r="H321" s="26" t="s">
        <v>424</v>
      </c>
      <c r="I321" s="26" t="s">
        <v>425</v>
      </c>
      <c r="J321" s="28"/>
      <c r="K321" s="28"/>
      <c r="L321" s="28">
        <v>12984.875</v>
      </c>
      <c r="M321" s="28">
        <v>708.301</v>
      </c>
      <c r="N321" s="28"/>
      <c r="O321" s="28"/>
      <c r="P321" s="28">
        <v>155.85083</v>
      </c>
      <c r="Q321" s="28"/>
      <c r="R321" s="28"/>
      <c r="S321" s="28">
        <v>442.822</v>
      </c>
      <c r="T321" s="28"/>
      <c r="U321" s="28"/>
      <c r="V321" s="28"/>
      <c r="W321" s="28">
        <v>326.725</v>
      </c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9">
        <f>SUM(J321:AL321)</f>
        <v>14618.57383</v>
      </c>
      <c r="AN321" s="30" t="s">
        <v>664</v>
      </c>
      <c r="AO321" s="30" t="s">
        <v>665</v>
      </c>
      <c r="AP321" s="31">
        <f>J321</f>
        <v>0</v>
      </c>
      <c r="AQ321" s="31">
        <f aca="true" t="shared" si="174" ref="AQ321:BE322">K321</f>
        <v>0</v>
      </c>
      <c r="AR321" s="31">
        <f t="shared" si="174"/>
        <v>12984.875</v>
      </c>
      <c r="AS321" s="31">
        <f t="shared" si="174"/>
        <v>708.301</v>
      </c>
      <c r="AT321" s="31">
        <f t="shared" si="174"/>
        <v>0</v>
      </c>
      <c r="AU321" s="31">
        <f t="shared" si="174"/>
        <v>0</v>
      </c>
      <c r="AV321" s="31">
        <f t="shared" si="174"/>
        <v>155.85083</v>
      </c>
      <c r="AW321" s="31">
        <f t="shared" si="174"/>
        <v>0</v>
      </c>
      <c r="AX321" s="31">
        <f t="shared" si="174"/>
        <v>0</v>
      </c>
      <c r="AY321" s="31">
        <f t="shared" si="174"/>
        <v>442.822</v>
      </c>
      <c r="AZ321" s="31">
        <f t="shared" si="174"/>
        <v>0</v>
      </c>
      <c r="BA321" s="31">
        <f t="shared" si="174"/>
        <v>0</v>
      </c>
      <c r="BB321" s="31">
        <f t="shared" si="174"/>
        <v>0</v>
      </c>
      <c r="BC321" s="31">
        <f t="shared" si="174"/>
        <v>326.725</v>
      </c>
      <c r="BD321" s="31">
        <f t="shared" si="174"/>
        <v>0</v>
      </c>
      <c r="BE321" s="31">
        <f t="shared" si="174"/>
        <v>0</v>
      </c>
      <c r="BF321" s="31" t="e">
        <f>#REF!</f>
        <v>#REF!</v>
      </c>
      <c r="BG321" s="31">
        <f aca="true" t="shared" si="175" ref="BG321:BS322">Z321</f>
        <v>0</v>
      </c>
      <c r="BH321" s="31">
        <f t="shared" si="175"/>
        <v>0</v>
      </c>
      <c r="BI321" s="31">
        <f t="shared" si="175"/>
        <v>0</v>
      </c>
      <c r="BJ321" s="31">
        <f t="shared" si="175"/>
        <v>0</v>
      </c>
      <c r="BK321" s="31">
        <f t="shared" si="175"/>
        <v>0</v>
      </c>
      <c r="BL321" s="31">
        <f t="shared" si="175"/>
        <v>0</v>
      </c>
      <c r="BM321" s="31">
        <f t="shared" si="175"/>
        <v>0</v>
      </c>
      <c r="BN321" s="31">
        <f t="shared" si="175"/>
        <v>0</v>
      </c>
      <c r="BO321" s="31">
        <f t="shared" si="175"/>
        <v>0</v>
      </c>
      <c r="BP321" s="31">
        <f t="shared" si="175"/>
        <v>0</v>
      </c>
      <c r="BQ321" s="31">
        <f t="shared" si="175"/>
        <v>0</v>
      </c>
      <c r="BR321" s="31">
        <f t="shared" si="175"/>
        <v>0</v>
      </c>
      <c r="BS321" s="31">
        <f t="shared" si="175"/>
        <v>0</v>
      </c>
      <c r="BW321"/>
      <c r="BX321"/>
    </row>
    <row r="322" spans="1:76" s="1" customFormat="1" ht="13.5" customHeight="1">
      <c r="A322" s="10"/>
      <c r="B322" s="25" t="s">
        <v>426</v>
      </c>
      <c r="C322" s="26" t="s">
        <v>427</v>
      </c>
      <c r="D322" s="26" t="s">
        <v>788</v>
      </c>
      <c r="E322" s="27" t="s">
        <v>428</v>
      </c>
      <c r="F322" s="26" t="s">
        <v>429</v>
      </c>
      <c r="G322" s="26" t="s">
        <v>430</v>
      </c>
      <c r="H322" s="26" t="s">
        <v>431</v>
      </c>
      <c r="I322" s="26" t="s">
        <v>425</v>
      </c>
      <c r="J322" s="28">
        <v>1673</v>
      </c>
      <c r="K322" s="28"/>
      <c r="L322" s="28">
        <v>2254.196</v>
      </c>
      <c r="M322" s="28">
        <v>12.426</v>
      </c>
      <c r="N322" s="28"/>
      <c r="O322" s="28">
        <v>18.415</v>
      </c>
      <c r="P322" s="28">
        <v>574.49108</v>
      </c>
      <c r="Q322" s="28"/>
      <c r="R322" s="28"/>
      <c r="S322" s="28">
        <v>274.238</v>
      </c>
      <c r="T322" s="28"/>
      <c r="U322" s="28"/>
      <c r="V322" s="28"/>
      <c r="W322" s="28">
        <v>286.275</v>
      </c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9">
        <f>SUM(J322:AL322)</f>
        <v>5093.04108</v>
      </c>
      <c r="AN322" s="30" t="s">
        <v>664</v>
      </c>
      <c r="AO322" s="30" t="s">
        <v>665</v>
      </c>
      <c r="AP322" s="31">
        <f>J322</f>
        <v>1673</v>
      </c>
      <c r="AQ322" s="31">
        <f t="shared" si="174"/>
        <v>0</v>
      </c>
      <c r="AR322" s="31">
        <f t="shared" si="174"/>
        <v>2254.196</v>
      </c>
      <c r="AS322" s="31">
        <f t="shared" si="174"/>
        <v>12.426</v>
      </c>
      <c r="AT322" s="31">
        <f t="shared" si="174"/>
        <v>0</v>
      </c>
      <c r="AU322" s="31">
        <f t="shared" si="174"/>
        <v>18.415</v>
      </c>
      <c r="AV322" s="31">
        <f t="shared" si="174"/>
        <v>574.49108</v>
      </c>
      <c r="AW322" s="31">
        <f t="shared" si="174"/>
        <v>0</v>
      </c>
      <c r="AX322" s="31">
        <f t="shared" si="174"/>
        <v>0</v>
      </c>
      <c r="AY322" s="31">
        <f t="shared" si="174"/>
        <v>274.238</v>
      </c>
      <c r="AZ322" s="31">
        <f t="shared" si="174"/>
        <v>0</v>
      </c>
      <c r="BA322" s="31">
        <f t="shared" si="174"/>
        <v>0</v>
      </c>
      <c r="BB322" s="31">
        <f t="shared" si="174"/>
        <v>0</v>
      </c>
      <c r="BC322" s="31">
        <f t="shared" si="174"/>
        <v>286.275</v>
      </c>
      <c r="BD322" s="31">
        <f t="shared" si="174"/>
        <v>0</v>
      </c>
      <c r="BE322" s="31">
        <f t="shared" si="174"/>
        <v>0</v>
      </c>
      <c r="BF322" s="31" t="e">
        <f>#REF!</f>
        <v>#REF!</v>
      </c>
      <c r="BG322" s="31">
        <f t="shared" si="175"/>
        <v>0</v>
      </c>
      <c r="BH322" s="31">
        <f t="shared" si="175"/>
        <v>0</v>
      </c>
      <c r="BI322" s="31">
        <f t="shared" si="175"/>
        <v>0</v>
      </c>
      <c r="BJ322" s="31">
        <f t="shared" si="175"/>
        <v>0</v>
      </c>
      <c r="BK322" s="31">
        <f t="shared" si="175"/>
        <v>0</v>
      </c>
      <c r="BL322" s="31">
        <f t="shared" si="175"/>
        <v>0</v>
      </c>
      <c r="BM322" s="31">
        <f t="shared" si="175"/>
        <v>0</v>
      </c>
      <c r="BN322" s="31">
        <f t="shared" si="175"/>
        <v>0</v>
      </c>
      <c r="BO322" s="31">
        <f t="shared" si="175"/>
        <v>0</v>
      </c>
      <c r="BP322" s="31">
        <f t="shared" si="175"/>
        <v>0</v>
      </c>
      <c r="BQ322" s="31">
        <f t="shared" si="175"/>
        <v>0</v>
      </c>
      <c r="BR322" s="31">
        <f t="shared" si="175"/>
        <v>0</v>
      </c>
      <c r="BS322" s="31">
        <f t="shared" si="175"/>
        <v>0</v>
      </c>
      <c r="BW322"/>
      <c r="BX322"/>
    </row>
    <row r="323" spans="1:40" s="1" customFormat="1" ht="12" thickBot="1">
      <c r="A323" s="10"/>
      <c r="B323" s="32"/>
      <c r="C323" s="33"/>
      <c r="D323" s="33"/>
      <c r="E323" s="33"/>
      <c r="F323" s="33"/>
      <c r="G323" s="33"/>
      <c r="H323" s="33"/>
      <c r="I323" s="33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5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</row>
    <row r="324" spans="2:74" s="1" customFormat="1" ht="12.75" customHeight="1" thickBot="1">
      <c r="B324" s="11" t="s">
        <v>432</v>
      </c>
      <c r="C324" s="12"/>
      <c r="D324" s="12"/>
      <c r="E324" s="12"/>
      <c r="F324" s="12"/>
      <c r="G324" s="12"/>
      <c r="H324" s="12"/>
      <c r="I324" s="12"/>
      <c r="J324" s="13">
        <f>SUM(J325:J345)</f>
        <v>2774.79</v>
      </c>
      <c r="K324" s="14">
        <f aca="true" t="shared" si="176" ref="K324:AL324">SUM(K325:K345)</f>
        <v>0</v>
      </c>
      <c r="L324" s="15">
        <f t="shared" si="176"/>
        <v>7049.5560000000005</v>
      </c>
      <c r="M324" s="14">
        <f t="shared" si="176"/>
        <v>1644.4430000000002</v>
      </c>
      <c r="N324" s="14">
        <f t="shared" si="176"/>
        <v>0</v>
      </c>
      <c r="O324" s="14">
        <f t="shared" si="176"/>
        <v>37.327</v>
      </c>
      <c r="P324" s="14">
        <f t="shared" si="176"/>
        <v>964.40569</v>
      </c>
      <c r="Q324" s="14">
        <f t="shared" si="176"/>
        <v>0</v>
      </c>
      <c r="R324" s="14">
        <f t="shared" si="176"/>
        <v>50.852999999999994</v>
      </c>
      <c r="S324" s="14">
        <f t="shared" si="176"/>
        <v>146.183</v>
      </c>
      <c r="T324" s="14">
        <f t="shared" si="176"/>
        <v>0</v>
      </c>
      <c r="U324" s="14">
        <f t="shared" si="176"/>
        <v>0</v>
      </c>
      <c r="V324" s="14">
        <f t="shared" si="176"/>
        <v>0</v>
      </c>
      <c r="W324" s="14">
        <f t="shared" si="176"/>
        <v>482.075</v>
      </c>
      <c r="X324" s="14">
        <f t="shared" si="176"/>
        <v>0</v>
      </c>
      <c r="Y324" s="14">
        <f t="shared" si="176"/>
        <v>0</v>
      </c>
      <c r="Z324" s="14">
        <f t="shared" si="176"/>
        <v>0</v>
      </c>
      <c r="AA324" s="14">
        <f t="shared" si="176"/>
        <v>0</v>
      </c>
      <c r="AB324" s="16">
        <f t="shared" si="176"/>
        <v>0</v>
      </c>
      <c r="AC324" s="16">
        <f t="shared" si="176"/>
        <v>0</v>
      </c>
      <c r="AD324" s="16">
        <f t="shared" si="176"/>
        <v>0</v>
      </c>
      <c r="AE324" s="16">
        <f t="shared" si="176"/>
        <v>0</v>
      </c>
      <c r="AF324" s="16">
        <f t="shared" si="176"/>
        <v>0</v>
      </c>
      <c r="AG324" s="16">
        <f t="shared" si="176"/>
        <v>0</v>
      </c>
      <c r="AH324" s="16">
        <f t="shared" si="176"/>
        <v>0</v>
      </c>
      <c r="AI324" s="16">
        <f t="shared" si="176"/>
        <v>0</v>
      </c>
      <c r="AJ324" s="16">
        <f t="shared" si="176"/>
        <v>0</v>
      </c>
      <c r="AK324" s="16">
        <f t="shared" si="176"/>
        <v>0</v>
      </c>
      <c r="AL324" s="16">
        <f t="shared" si="176"/>
        <v>0</v>
      </c>
      <c r="AM324" s="17">
        <f>SUM(J324:AL324)</f>
        <v>13149.632689999999</v>
      </c>
      <c r="AN324" s="18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</row>
    <row r="325" spans="2:40" s="1" customFormat="1" ht="12.75" customHeight="1">
      <c r="B325" s="20"/>
      <c r="C325" s="21"/>
      <c r="D325" s="21"/>
      <c r="E325" s="21"/>
      <c r="F325" s="21"/>
      <c r="G325" s="21"/>
      <c r="H325" s="21"/>
      <c r="I325" s="21"/>
      <c r="J325" s="22"/>
      <c r="K325" s="22"/>
      <c r="L325" s="23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4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</row>
    <row r="326" spans="1:76" s="1" customFormat="1" ht="13.5" customHeight="1">
      <c r="A326" s="10"/>
      <c r="B326" s="25" t="s">
        <v>433</v>
      </c>
      <c r="C326" s="26" t="s">
        <v>434</v>
      </c>
      <c r="D326" s="26" t="s">
        <v>788</v>
      </c>
      <c r="E326" s="27" t="s">
        <v>435</v>
      </c>
      <c r="F326" s="26" t="s">
        <v>436</v>
      </c>
      <c r="G326" s="26" t="s">
        <v>437</v>
      </c>
      <c r="H326" s="26" t="s">
        <v>438</v>
      </c>
      <c r="I326" s="26" t="s">
        <v>1396</v>
      </c>
      <c r="J326" s="28">
        <v>1204.56</v>
      </c>
      <c r="K326" s="28"/>
      <c r="L326" s="28">
        <v>1393.78</v>
      </c>
      <c r="M326" s="28">
        <v>65.321</v>
      </c>
      <c r="N326" s="28"/>
      <c r="O326" s="28">
        <v>37.327</v>
      </c>
      <c r="P326" s="28">
        <v>964.40569</v>
      </c>
      <c r="Q326" s="28"/>
      <c r="R326" s="28"/>
      <c r="S326" s="28">
        <v>146.183</v>
      </c>
      <c r="T326" s="28"/>
      <c r="U326" s="28"/>
      <c r="V326" s="28"/>
      <c r="W326" s="28">
        <v>133.7</v>
      </c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9">
        <f aca="true" t="shared" si="177" ref="AM326:AM344">SUM(J326:AL326)</f>
        <v>3945.27669</v>
      </c>
      <c r="AN326" s="30" t="s">
        <v>664</v>
      </c>
      <c r="AO326" s="30" t="s">
        <v>665</v>
      </c>
      <c r="AP326" s="31">
        <f aca="true" t="shared" si="178" ref="AP326:AP344">J326</f>
        <v>1204.56</v>
      </c>
      <c r="AQ326" s="31">
        <f aca="true" t="shared" si="179" ref="AQ326:BE342">K326</f>
        <v>0</v>
      </c>
      <c r="AR326" s="31">
        <f t="shared" si="179"/>
        <v>1393.78</v>
      </c>
      <c r="AS326" s="31">
        <f t="shared" si="179"/>
        <v>65.321</v>
      </c>
      <c r="AT326" s="31">
        <f t="shared" si="179"/>
        <v>0</v>
      </c>
      <c r="AU326" s="31">
        <f t="shared" si="179"/>
        <v>37.327</v>
      </c>
      <c r="AV326" s="31">
        <f t="shared" si="179"/>
        <v>964.40569</v>
      </c>
      <c r="AW326" s="31">
        <f t="shared" si="179"/>
        <v>0</v>
      </c>
      <c r="AX326" s="31">
        <f t="shared" si="179"/>
        <v>0</v>
      </c>
      <c r="AY326" s="31">
        <f t="shared" si="179"/>
        <v>146.183</v>
      </c>
      <c r="AZ326" s="31">
        <f t="shared" si="179"/>
        <v>0</v>
      </c>
      <c r="BA326" s="31">
        <f t="shared" si="179"/>
        <v>0</v>
      </c>
      <c r="BB326" s="31">
        <f t="shared" si="179"/>
        <v>0</v>
      </c>
      <c r="BC326" s="31">
        <f t="shared" si="179"/>
        <v>133.7</v>
      </c>
      <c r="BD326" s="31">
        <f t="shared" si="179"/>
        <v>0</v>
      </c>
      <c r="BE326" s="31">
        <f t="shared" si="179"/>
        <v>0</v>
      </c>
      <c r="BF326" s="31" t="e">
        <f>#REF!</f>
        <v>#REF!</v>
      </c>
      <c r="BG326" s="31">
        <f aca="true" t="shared" si="180" ref="BG326:BS344">Z326</f>
        <v>0</v>
      </c>
      <c r="BH326" s="31">
        <f t="shared" si="180"/>
        <v>0</v>
      </c>
      <c r="BI326" s="31">
        <f t="shared" si="180"/>
        <v>0</v>
      </c>
      <c r="BJ326" s="31">
        <f t="shared" si="180"/>
        <v>0</v>
      </c>
      <c r="BK326" s="31">
        <f t="shared" si="180"/>
        <v>0</v>
      </c>
      <c r="BL326" s="31">
        <f t="shared" si="180"/>
        <v>0</v>
      </c>
      <c r="BM326" s="31">
        <f t="shared" si="180"/>
        <v>0</v>
      </c>
      <c r="BN326" s="31">
        <f t="shared" si="180"/>
        <v>0</v>
      </c>
      <c r="BO326" s="31">
        <f t="shared" si="180"/>
        <v>0</v>
      </c>
      <c r="BP326" s="31">
        <f t="shared" si="180"/>
        <v>0</v>
      </c>
      <c r="BQ326" s="31">
        <f t="shared" si="180"/>
        <v>0</v>
      </c>
      <c r="BR326" s="31">
        <f t="shared" si="180"/>
        <v>0</v>
      </c>
      <c r="BS326" s="31">
        <f t="shared" si="180"/>
        <v>0</v>
      </c>
      <c r="BW326"/>
      <c r="BX326"/>
    </row>
    <row r="327" spans="1:76" s="1" customFormat="1" ht="13.5" customHeight="1">
      <c r="A327" s="10"/>
      <c r="B327" s="25" t="s">
        <v>439</v>
      </c>
      <c r="C327" s="26" t="s">
        <v>440</v>
      </c>
      <c r="D327" s="26" t="s">
        <v>788</v>
      </c>
      <c r="E327" s="27" t="s">
        <v>441</v>
      </c>
      <c r="F327" s="26" t="s">
        <v>442</v>
      </c>
      <c r="G327" s="26" t="s">
        <v>443</v>
      </c>
      <c r="H327" s="26" t="s">
        <v>444</v>
      </c>
      <c r="I327" s="26" t="s">
        <v>1396</v>
      </c>
      <c r="J327" s="28"/>
      <c r="K327" s="28"/>
      <c r="L327" s="28"/>
      <c r="M327" s="28">
        <v>884.064</v>
      </c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9">
        <f t="shared" si="177"/>
        <v>884.064</v>
      </c>
      <c r="AN327" s="30" t="s">
        <v>664</v>
      </c>
      <c r="AO327" s="30" t="s">
        <v>665</v>
      </c>
      <c r="AP327" s="31">
        <f t="shared" si="178"/>
        <v>0</v>
      </c>
      <c r="AQ327" s="31">
        <f t="shared" si="179"/>
        <v>0</v>
      </c>
      <c r="AR327" s="31">
        <f t="shared" si="179"/>
        <v>0</v>
      </c>
      <c r="AS327" s="31">
        <f t="shared" si="179"/>
        <v>884.064</v>
      </c>
      <c r="AT327" s="31">
        <f t="shared" si="179"/>
        <v>0</v>
      </c>
      <c r="AU327" s="31">
        <f t="shared" si="179"/>
        <v>0</v>
      </c>
      <c r="AV327" s="31">
        <f t="shared" si="179"/>
        <v>0</v>
      </c>
      <c r="AW327" s="31">
        <f t="shared" si="179"/>
        <v>0</v>
      </c>
      <c r="AX327" s="31">
        <f t="shared" si="179"/>
        <v>0</v>
      </c>
      <c r="AY327" s="31">
        <f t="shared" si="179"/>
        <v>0</v>
      </c>
      <c r="AZ327" s="31">
        <f t="shared" si="179"/>
        <v>0</v>
      </c>
      <c r="BA327" s="31">
        <f t="shared" si="179"/>
        <v>0</v>
      </c>
      <c r="BB327" s="31">
        <f t="shared" si="179"/>
        <v>0</v>
      </c>
      <c r="BC327" s="31">
        <f t="shared" si="179"/>
        <v>0</v>
      </c>
      <c r="BD327" s="31">
        <f t="shared" si="179"/>
        <v>0</v>
      </c>
      <c r="BE327" s="31">
        <f t="shared" si="179"/>
        <v>0</v>
      </c>
      <c r="BF327" s="31" t="e">
        <f>#REF!</f>
        <v>#REF!</v>
      </c>
      <c r="BG327" s="31">
        <f t="shared" si="180"/>
        <v>0</v>
      </c>
      <c r="BH327" s="31">
        <f t="shared" si="180"/>
        <v>0</v>
      </c>
      <c r="BI327" s="31">
        <f t="shared" si="180"/>
        <v>0</v>
      </c>
      <c r="BJ327" s="31">
        <f t="shared" si="180"/>
        <v>0</v>
      </c>
      <c r="BK327" s="31">
        <f t="shared" si="180"/>
        <v>0</v>
      </c>
      <c r="BL327" s="31">
        <f t="shared" si="180"/>
        <v>0</v>
      </c>
      <c r="BM327" s="31">
        <f t="shared" si="180"/>
        <v>0</v>
      </c>
      <c r="BN327" s="31">
        <f t="shared" si="180"/>
        <v>0</v>
      </c>
      <c r="BO327" s="31">
        <f t="shared" si="180"/>
        <v>0</v>
      </c>
      <c r="BP327" s="31">
        <f t="shared" si="180"/>
        <v>0</v>
      </c>
      <c r="BQ327" s="31">
        <f t="shared" si="180"/>
        <v>0</v>
      </c>
      <c r="BR327" s="31">
        <f t="shared" si="180"/>
        <v>0</v>
      </c>
      <c r="BS327" s="31">
        <f t="shared" si="180"/>
        <v>0</v>
      </c>
      <c r="BW327"/>
      <c r="BX327"/>
    </row>
    <row r="328" spans="1:76" s="1" customFormat="1" ht="13.5" customHeight="1">
      <c r="A328" s="10"/>
      <c r="B328" s="25" t="s">
        <v>445</v>
      </c>
      <c r="C328" s="26" t="s">
        <v>446</v>
      </c>
      <c r="D328" s="26" t="s">
        <v>788</v>
      </c>
      <c r="E328" s="27" t="s">
        <v>447</v>
      </c>
      <c r="F328" s="26" t="s">
        <v>448</v>
      </c>
      <c r="G328" s="26" t="s">
        <v>449</v>
      </c>
      <c r="H328" s="26" t="s">
        <v>450</v>
      </c>
      <c r="I328" s="26" t="s">
        <v>1396</v>
      </c>
      <c r="J328" s="28"/>
      <c r="K328" s="28"/>
      <c r="L328" s="28">
        <v>73.064</v>
      </c>
      <c r="M328" s="28">
        <v>3.975</v>
      </c>
      <c r="N328" s="28"/>
      <c r="O328" s="28"/>
      <c r="P328" s="28"/>
      <c r="Q328" s="28"/>
      <c r="R328" s="28"/>
      <c r="S328" s="28"/>
      <c r="T328" s="28"/>
      <c r="U328" s="28"/>
      <c r="V328" s="28"/>
      <c r="W328" s="28">
        <v>7.475</v>
      </c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9">
        <f t="shared" si="177"/>
        <v>84.51399999999998</v>
      </c>
      <c r="AN328" s="30" t="s">
        <v>664</v>
      </c>
      <c r="AO328" s="30" t="s">
        <v>665</v>
      </c>
      <c r="AP328" s="31">
        <f t="shared" si="178"/>
        <v>0</v>
      </c>
      <c r="AQ328" s="31">
        <f t="shared" si="179"/>
        <v>0</v>
      </c>
      <c r="AR328" s="31">
        <f t="shared" si="179"/>
        <v>73.064</v>
      </c>
      <c r="AS328" s="31">
        <f t="shared" si="179"/>
        <v>3.975</v>
      </c>
      <c r="AT328" s="31">
        <f t="shared" si="179"/>
        <v>0</v>
      </c>
      <c r="AU328" s="31">
        <f t="shared" si="179"/>
        <v>0</v>
      </c>
      <c r="AV328" s="31">
        <f t="shared" si="179"/>
        <v>0</v>
      </c>
      <c r="AW328" s="31">
        <f t="shared" si="179"/>
        <v>0</v>
      </c>
      <c r="AX328" s="31">
        <f t="shared" si="179"/>
        <v>0</v>
      </c>
      <c r="AY328" s="31">
        <f t="shared" si="179"/>
        <v>0</v>
      </c>
      <c r="AZ328" s="31">
        <f t="shared" si="179"/>
        <v>0</v>
      </c>
      <c r="BA328" s="31">
        <f t="shared" si="179"/>
        <v>0</v>
      </c>
      <c r="BB328" s="31">
        <f t="shared" si="179"/>
        <v>0</v>
      </c>
      <c r="BC328" s="31">
        <f t="shared" si="179"/>
        <v>7.475</v>
      </c>
      <c r="BD328" s="31">
        <f t="shared" si="179"/>
        <v>0</v>
      </c>
      <c r="BE328" s="31">
        <f t="shared" si="179"/>
        <v>0</v>
      </c>
      <c r="BF328" s="31" t="e">
        <f>#REF!</f>
        <v>#REF!</v>
      </c>
      <c r="BG328" s="31">
        <f t="shared" si="180"/>
        <v>0</v>
      </c>
      <c r="BH328" s="31">
        <f t="shared" si="180"/>
        <v>0</v>
      </c>
      <c r="BI328" s="31">
        <f t="shared" si="180"/>
        <v>0</v>
      </c>
      <c r="BJ328" s="31">
        <f t="shared" si="180"/>
        <v>0</v>
      </c>
      <c r="BK328" s="31">
        <f t="shared" si="180"/>
        <v>0</v>
      </c>
      <c r="BL328" s="31">
        <f t="shared" si="180"/>
        <v>0</v>
      </c>
      <c r="BM328" s="31">
        <f t="shared" si="180"/>
        <v>0</v>
      </c>
      <c r="BN328" s="31">
        <f t="shared" si="180"/>
        <v>0</v>
      </c>
      <c r="BO328" s="31">
        <f t="shared" si="180"/>
        <v>0</v>
      </c>
      <c r="BP328" s="31">
        <f t="shared" si="180"/>
        <v>0</v>
      </c>
      <c r="BQ328" s="31">
        <f t="shared" si="180"/>
        <v>0</v>
      </c>
      <c r="BR328" s="31">
        <f t="shared" si="180"/>
        <v>0</v>
      </c>
      <c r="BS328" s="31">
        <f t="shared" si="180"/>
        <v>0</v>
      </c>
      <c r="BW328"/>
      <c r="BX328"/>
    </row>
    <row r="329" spans="1:76" s="1" customFormat="1" ht="13.5" customHeight="1">
      <c r="A329" s="10"/>
      <c r="B329" s="25" t="s">
        <v>451</v>
      </c>
      <c r="C329" s="26" t="s">
        <v>452</v>
      </c>
      <c r="D329" s="26" t="s">
        <v>788</v>
      </c>
      <c r="E329" s="27" t="s">
        <v>453</v>
      </c>
      <c r="F329" s="26" t="s">
        <v>454</v>
      </c>
      <c r="G329" s="26" t="s">
        <v>455</v>
      </c>
      <c r="H329" s="26" t="s">
        <v>456</v>
      </c>
      <c r="I329" s="26" t="s">
        <v>1396</v>
      </c>
      <c r="J329" s="28">
        <v>1570.23</v>
      </c>
      <c r="K329" s="28"/>
      <c r="L329" s="28">
        <v>4022.774</v>
      </c>
      <c r="M329" s="28">
        <v>265.858</v>
      </c>
      <c r="N329" s="28"/>
      <c r="O329" s="28"/>
      <c r="P329" s="28"/>
      <c r="Q329" s="28"/>
      <c r="R329" s="28"/>
      <c r="S329" s="28"/>
      <c r="T329" s="28"/>
      <c r="U329" s="28"/>
      <c r="V329" s="28"/>
      <c r="W329" s="28">
        <v>206.275</v>
      </c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9">
        <f t="shared" si="177"/>
        <v>6065.137</v>
      </c>
      <c r="AN329" s="30" t="s">
        <v>664</v>
      </c>
      <c r="AO329" s="30" t="s">
        <v>665</v>
      </c>
      <c r="AP329" s="31">
        <f t="shared" si="178"/>
        <v>1570.23</v>
      </c>
      <c r="AQ329" s="31">
        <f t="shared" si="179"/>
        <v>0</v>
      </c>
      <c r="AR329" s="31">
        <f t="shared" si="179"/>
        <v>4022.774</v>
      </c>
      <c r="AS329" s="31">
        <f t="shared" si="179"/>
        <v>265.858</v>
      </c>
      <c r="AT329" s="31">
        <f t="shared" si="179"/>
        <v>0</v>
      </c>
      <c r="AU329" s="31">
        <f t="shared" si="179"/>
        <v>0</v>
      </c>
      <c r="AV329" s="31">
        <f t="shared" si="179"/>
        <v>0</v>
      </c>
      <c r="AW329" s="31">
        <f t="shared" si="179"/>
        <v>0</v>
      </c>
      <c r="AX329" s="31">
        <f t="shared" si="179"/>
        <v>0</v>
      </c>
      <c r="AY329" s="31">
        <f t="shared" si="179"/>
        <v>0</v>
      </c>
      <c r="AZ329" s="31">
        <f t="shared" si="179"/>
        <v>0</v>
      </c>
      <c r="BA329" s="31">
        <f t="shared" si="179"/>
        <v>0</v>
      </c>
      <c r="BB329" s="31">
        <f t="shared" si="179"/>
        <v>0</v>
      </c>
      <c r="BC329" s="31">
        <f t="shared" si="179"/>
        <v>206.275</v>
      </c>
      <c r="BD329" s="31">
        <f t="shared" si="179"/>
        <v>0</v>
      </c>
      <c r="BE329" s="31">
        <f t="shared" si="179"/>
        <v>0</v>
      </c>
      <c r="BF329" s="31" t="e">
        <f>#REF!</f>
        <v>#REF!</v>
      </c>
      <c r="BG329" s="31">
        <f t="shared" si="180"/>
        <v>0</v>
      </c>
      <c r="BH329" s="31">
        <f t="shared" si="180"/>
        <v>0</v>
      </c>
      <c r="BI329" s="31">
        <f t="shared" si="180"/>
        <v>0</v>
      </c>
      <c r="BJ329" s="31">
        <f t="shared" si="180"/>
        <v>0</v>
      </c>
      <c r="BK329" s="31">
        <f t="shared" si="180"/>
        <v>0</v>
      </c>
      <c r="BL329" s="31">
        <f t="shared" si="180"/>
        <v>0</v>
      </c>
      <c r="BM329" s="31">
        <f t="shared" si="180"/>
        <v>0</v>
      </c>
      <c r="BN329" s="31">
        <f t="shared" si="180"/>
        <v>0</v>
      </c>
      <c r="BO329" s="31">
        <f t="shared" si="180"/>
        <v>0</v>
      </c>
      <c r="BP329" s="31">
        <f t="shared" si="180"/>
        <v>0</v>
      </c>
      <c r="BQ329" s="31">
        <f t="shared" si="180"/>
        <v>0</v>
      </c>
      <c r="BR329" s="31">
        <f t="shared" si="180"/>
        <v>0</v>
      </c>
      <c r="BS329" s="31">
        <f t="shared" si="180"/>
        <v>0</v>
      </c>
      <c r="BW329"/>
      <c r="BX329"/>
    </row>
    <row r="330" spans="1:76" s="1" customFormat="1" ht="13.5" customHeight="1">
      <c r="A330" s="10"/>
      <c r="B330" s="25" t="s">
        <v>457</v>
      </c>
      <c r="C330" s="26" t="s">
        <v>458</v>
      </c>
      <c r="D330" s="26" t="s">
        <v>788</v>
      </c>
      <c r="E330" s="27" t="s">
        <v>459</v>
      </c>
      <c r="F330" s="26" t="s">
        <v>460</v>
      </c>
      <c r="G330" s="26" t="s">
        <v>461</v>
      </c>
      <c r="H330" s="26" t="s">
        <v>462</v>
      </c>
      <c r="I330" s="26" t="s">
        <v>1396</v>
      </c>
      <c r="J330" s="28"/>
      <c r="K330" s="28"/>
      <c r="L330" s="28">
        <v>1559.938</v>
      </c>
      <c r="M330" s="28">
        <v>425.225</v>
      </c>
      <c r="N330" s="28"/>
      <c r="O330" s="28"/>
      <c r="P330" s="28"/>
      <c r="Q330" s="28"/>
      <c r="R330" s="28"/>
      <c r="S330" s="28"/>
      <c r="T330" s="28"/>
      <c r="U330" s="28"/>
      <c r="V330" s="28"/>
      <c r="W330" s="28">
        <v>113.75</v>
      </c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9">
        <f t="shared" si="177"/>
        <v>2098.913</v>
      </c>
      <c r="AN330" s="30" t="s">
        <v>664</v>
      </c>
      <c r="AO330" s="30" t="s">
        <v>665</v>
      </c>
      <c r="AP330" s="31">
        <f t="shared" si="178"/>
        <v>0</v>
      </c>
      <c r="AQ330" s="31">
        <f t="shared" si="179"/>
        <v>0</v>
      </c>
      <c r="AR330" s="31">
        <f t="shared" si="179"/>
        <v>1559.938</v>
      </c>
      <c r="AS330" s="31">
        <f t="shared" si="179"/>
        <v>425.225</v>
      </c>
      <c r="AT330" s="31">
        <f t="shared" si="179"/>
        <v>0</v>
      </c>
      <c r="AU330" s="31">
        <f t="shared" si="179"/>
        <v>0</v>
      </c>
      <c r="AV330" s="31">
        <f t="shared" si="179"/>
        <v>0</v>
      </c>
      <c r="AW330" s="31">
        <f t="shared" si="179"/>
        <v>0</v>
      </c>
      <c r="AX330" s="31">
        <f t="shared" si="179"/>
        <v>0</v>
      </c>
      <c r="AY330" s="31">
        <f t="shared" si="179"/>
        <v>0</v>
      </c>
      <c r="AZ330" s="31">
        <f t="shared" si="179"/>
        <v>0</v>
      </c>
      <c r="BA330" s="31">
        <f t="shared" si="179"/>
        <v>0</v>
      </c>
      <c r="BB330" s="31">
        <f t="shared" si="179"/>
        <v>0</v>
      </c>
      <c r="BC330" s="31">
        <f t="shared" si="179"/>
        <v>113.75</v>
      </c>
      <c r="BD330" s="31">
        <f t="shared" si="179"/>
        <v>0</v>
      </c>
      <c r="BE330" s="31">
        <f t="shared" si="179"/>
        <v>0</v>
      </c>
      <c r="BF330" s="31" t="e">
        <f>#REF!</f>
        <v>#REF!</v>
      </c>
      <c r="BG330" s="31">
        <f t="shared" si="180"/>
        <v>0</v>
      </c>
      <c r="BH330" s="31">
        <f t="shared" si="180"/>
        <v>0</v>
      </c>
      <c r="BI330" s="31">
        <f t="shared" si="180"/>
        <v>0</v>
      </c>
      <c r="BJ330" s="31">
        <f t="shared" si="180"/>
        <v>0</v>
      </c>
      <c r="BK330" s="31">
        <f t="shared" si="180"/>
        <v>0</v>
      </c>
      <c r="BL330" s="31">
        <f t="shared" si="180"/>
        <v>0</v>
      </c>
      <c r="BM330" s="31">
        <f t="shared" si="180"/>
        <v>0</v>
      </c>
      <c r="BN330" s="31">
        <f t="shared" si="180"/>
        <v>0</v>
      </c>
      <c r="BO330" s="31">
        <f t="shared" si="180"/>
        <v>0</v>
      </c>
      <c r="BP330" s="31">
        <f t="shared" si="180"/>
        <v>0</v>
      </c>
      <c r="BQ330" s="31">
        <f t="shared" si="180"/>
        <v>0</v>
      </c>
      <c r="BR330" s="31">
        <f t="shared" si="180"/>
        <v>0</v>
      </c>
      <c r="BS330" s="31">
        <f t="shared" si="180"/>
        <v>0</v>
      </c>
      <c r="BW330"/>
      <c r="BX330"/>
    </row>
    <row r="331" spans="1:76" s="1" customFormat="1" ht="13.5" customHeight="1">
      <c r="A331" s="10"/>
      <c r="B331" s="25" t="s">
        <v>463</v>
      </c>
      <c r="C331" s="26" t="s">
        <v>464</v>
      </c>
      <c r="D331" s="26" t="s">
        <v>657</v>
      </c>
      <c r="E331" s="27" t="s">
        <v>657</v>
      </c>
      <c r="F331" s="26" t="s">
        <v>657</v>
      </c>
      <c r="G331" s="26" t="s">
        <v>449</v>
      </c>
      <c r="H331" s="26" t="s">
        <v>657</v>
      </c>
      <c r="I331" s="26" t="s">
        <v>663</v>
      </c>
      <c r="J331" s="28"/>
      <c r="K331" s="28"/>
      <c r="L331" s="28"/>
      <c r="M331" s="28"/>
      <c r="N331" s="28"/>
      <c r="O331" s="28"/>
      <c r="P331" s="28"/>
      <c r="Q331" s="28"/>
      <c r="R331" s="28">
        <v>1.02</v>
      </c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9">
        <f t="shared" si="177"/>
        <v>1.02</v>
      </c>
      <c r="AN331" s="30" t="s">
        <v>664</v>
      </c>
      <c r="AO331" s="30" t="s">
        <v>665</v>
      </c>
      <c r="AP331" s="31">
        <f t="shared" si="178"/>
        <v>0</v>
      </c>
      <c r="AQ331" s="31">
        <f t="shared" si="179"/>
        <v>0</v>
      </c>
      <c r="AR331" s="31">
        <f t="shared" si="179"/>
        <v>0</v>
      </c>
      <c r="AS331" s="31">
        <f t="shared" si="179"/>
        <v>0</v>
      </c>
      <c r="AT331" s="31">
        <f t="shared" si="179"/>
        <v>0</v>
      </c>
      <c r="AU331" s="31">
        <f t="shared" si="179"/>
        <v>0</v>
      </c>
      <c r="AV331" s="31">
        <f t="shared" si="179"/>
        <v>0</v>
      </c>
      <c r="AW331" s="31">
        <f t="shared" si="179"/>
        <v>0</v>
      </c>
      <c r="AX331" s="31">
        <f t="shared" si="179"/>
        <v>1.02</v>
      </c>
      <c r="AY331" s="31">
        <f t="shared" si="179"/>
        <v>0</v>
      </c>
      <c r="AZ331" s="31">
        <f t="shared" si="179"/>
        <v>0</v>
      </c>
      <c r="BA331" s="31">
        <f t="shared" si="179"/>
        <v>0</v>
      </c>
      <c r="BB331" s="31">
        <f t="shared" si="179"/>
        <v>0</v>
      </c>
      <c r="BC331" s="31">
        <f t="shared" si="179"/>
        <v>0</v>
      </c>
      <c r="BD331" s="31">
        <f t="shared" si="179"/>
        <v>0</v>
      </c>
      <c r="BE331" s="31">
        <f t="shared" si="179"/>
        <v>0</v>
      </c>
      <c r="BF331" s="31" t="e">
        <f>#REF!</f>
        <v>#REF!</v>
      </c>
      <c r="BG331" s="31">
        <f t="shared" si="180"/>
        <v>0</v>
      </c>
      <c r="BH331" s="31">
        <f t="shared" si="180"/>
        <v>0</v>
      </c>
      <c r="BI331" s="31">
        <f t="shared" si="180"/>
        <v>0</v>
      </c>
      <c r="BJ331" s="31">
        <f t="shared" si="180"/>
        <v>0</v>
      </c>
      <c r="BK331" s="31">
        <f t="shared" si="180"/>
        <v>0</v>
      </c>
      <c r="BL331" s="31">
        <f t="shared" si="180"/>
        <v>0</v>
      </c>
      <c r="BM331" s="31">
        <f t="shared" si="180"/>
        <v>0</v>
      </c>
      <c r="BN331" s="31">
        <f t="shared" si="180"/>
        <v>0</v>
      </c>
      <c r="BO331" s="31">
        <f t="shared" si="180"/>
        <v>0</v>
      </c>
      <c r="BP331" s="31">
        <f t="shared" si="180"/>
        <v>0</v>
      </c>
      <c r="BQ331" s="31">
        <f t="shared" si="180"/>
        <v>0</v>
      </c>
      <c r="BR331" s="31">
        <f t="shared" si="180"/>
        <v>0</v>
      </c>
      <c r="BS331" s="31">
        <f t="shared" si="180"/>
        <v>0</v>
      </c>
      <c r="BW331"/>
      <c r="BX331"/>
    </row>
    <row r="332" spans="1:76" s="1" customFormat="1" ht="13.5" customHeight="1">
      <c r="A332" s="10"/>
      <c r="B332" s="25" t="s">
        <v>465</v>
      </c>
      <c r="C332" s="26" t="s">
        <v>466</v>
      </c>
      <c r="D332" s="26" t="s">
        <v>657</v>
      </c>
      <c r="E332" s="27" t="s">
        <v>657</v>
      </c>
      <c r="F332" s="26" t="s">
        <v>657</v>
      </c>
      <c r="G332" s="26" t="s">
        <v>467</v>
      </c>
      <c r="H332" s="26" t="s">
        <v>657</v>
      </c>
      <c r="I332" s="26" t="s">
        <v>663</v>
      </c>
      <c r="J332" s="28"/>
      <c r="K332" s="28"/>
      <c r="L332" s="28"/>
      <c r="M332" s="28"/>
      <c r="N332" s="28"/>
      <c r="O332" s="28"/>
      <c r="P332" s="28"/>
      <c r="Q332" s="28"/>
      <c r="R332" s="28">
        <v>1.418</v>
      </c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9">
        <f t="shared" si="177"/>
        <v>1.418</v>
      </c>
      <c r="AN332" s="30" t="s">
        <v>664</v>
      </c>
      <c r="AO332" s="30" t="s">
        <v>665</v>
      </c>
      <c r="AP332" s="31">
        <f t="shared" si="178"/>
        <v>0</v>
      </c>
      <c r="AQ332" s="31">
        <f t="shared" si="179"/>
        <v>0</v>
      </c>
      <c r="AR332" s="31">
        <f t="shared" si="179"/>
        <v>0</v>
      </c>
      <c r="AS332" s="31">
        <f t="shared" si="179"/>
        <v>0</v>
      </c>
      <c r="AT332" s="31">
        <f t="shared" si="179"/>
        <v>0</v>
      </c>
      <c r="AU332" s="31">
        <f t="shared" si="179"/>
        <v>0</v>
      </c>
      <c r="AV332" s="31">
        <f t="shared" si="179"/>
        <v>0</v>
      </c>
      <c r="AW332" s="31">
        <f t="shared" si="179"/>
        <v>0</v>
      </c>
      <c r="AX332" s="31">
        <f t="shared" si="179"/>
        <v>1.418</v>
      </c>
      <c r="AY332" s="31">
        <f t="shared" si="179"/>
        <v>0</v>
      </c>
      <c r="AZ332" s="31">
        <f t="shared" si="179"/>
        <v>0</v>
      </c>
      <c r="BA332" s="31">
        <f t="shared" si="179"/>
        <v>0</v>
      </c>
      <c r="BB332" s="31">
        <f t="shared" si="179"/>
        <v>0</v>
      </c>
      <c r="BC332" s="31">
        <f t="shared" si="179"/>
        <v>0</v>
      </c>
      <c r="BD332" s="31">
        <f t="shared" si="179"/>
        <v>0</v>
      </c>
      <c r="BE332" s="31">
        <f t="shared" si="179"/>
        <v>0</v>
      </c>
      <c r="BF332" s="31" t="e">
        <f>#REF!</f>
        <v>#REF!</v>
      </c>
      <c r="BG332" s="31">
        <f t="shared" si="180"/>
        <v>0</v>
      </c>
      <c r="BH332" s="31">
        <f t="shared" si="180"/>
        <v>0</v>
      </c>
      <c r="BI332" s="31">
        <f t="shared" si="180"/>
        <v>0</v>
      </c>
      <c r="BJ332" s="31">
        <f t="shared" si="180"/>
        <v>0</v>
      </c>
      <c r="BK332" s="31">
        <f t="shared" si="180"/>
        <v>0</v>
      </c>
      <c r="BL332" s="31">
        <f t="shared" si="180"/>
        <v>0</v>
      </c>
      <c r="BM332" s="31">
        <f t="shared" si="180"/>
        <v>0</v>
      </c>
      <c r="BN332" s="31">
        <f t="shared" si="180"/>
        <v>0</v>
      </c>
      <c r="BO332" s="31">
        <f t="shared" si="180"/>
        <v>0</v>
      </c>
      <c r="BP332" s="31">
        <f t="shared" si="180"/>
        <v>0</v>
      </c>
      <c r="BQ332" s="31">
        <f t="shared" si="180"/>
        <v>0</v>
      </c>
      <c r="BR332" s="31">
        <f t="shared" si="180"/>
        <v>0</v>
      </c>
      <c r="BS332" s="31">
        <f t="shared" si="180"/>
        <v>0</v>
      </c>
      <c r="BW332"/>
      <c r="BX332"/>
    </row>
    <row r="333" spans="1:76" s="1" customFormat="1" ht="13.5" customHeight="1">
      <c r="A333" s="10"/>
      <c r="B333" s="25" t="s">
        <v>468</v>
      </c>
      <c r="C333" s="26" t="s">
        <v>469</v>
      </c>
      <c r="D333" s="26" t="s">
        <v>657</v>
      </c>
      <c r="E333" s="27" t="s">
        <v>657</v>
      </c>
      <c r="F333" s="26" t="s">
        <v>657</v>
      </c>
      <c r="G333" s="26" t="s">
        <v>470</v>
      </c>
      <c r="H333" s="26" t="s">
        <v>657</v>
      </c>
      <c r="I333" s="26" t="s">
        <v>663</v>
      </c>
      <c r="J333" s="28"/>
      <c r="K333" s="28"/>
      <c r="L333" s="28"/>
      <c r="M333" s="28"/>
      <c r="N333" s="28"/>
      <c r="O333" s="28"/>
      <c r="P333" s="28"/>
      <c r="Q333" s="28"/>
      <c r="R333" s="28">
        <v>1.248</v>
      </c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9">
        <f t="shared" si="177"/>
        <v>1.248</v>
      </c>
      <c r="AN333" s="30" t="s">
        <v>664</v>
      </c>
      <c r="AO333" s="30" t="s">
        <v>665</v>
      </c>
      <c r="AP333" s="31">
        <f t="shared" si="178"/>
        <v>0</v>
      </c>
      <c r="AQ333" s="31">
        <f t="shared" si="179"/>
        <v>0</v>
      </c>
      <c r="AR333" s="31">
        <f t="shared" si="179"/>
        <v>0</v>
      </c>
      <c r="AS333" s="31">
        <f t="shared" si="179"/>
        <v>0</v>
      </c>
      <c r="AT333" s="31">
        <f t="shared" si="179"/>
        <v>0</v>
      </c>
      <c r="AU333" s="31">
        <f t="shared" si="179"/>
        <v>0</v>
      </c>
      <c r="AV333" s="31">
        <f t="shared" si="179"/>
        <v>0</v>
      </c>
      <c r="AW333" s="31">
        <f t="shared" si="179"/>
        <v>0</v>
      </c>
      <c r="AX333" s="31">
        <f t="shared" si="179"/>
        <v>1.248</v>
      </c>
      <c r="AY333" s="31">
        <f t="shared" si="179"/>
        <v>0</v>
      </c>
      <c r="AZ333" s="31">
        <f t="shared" si="179"/>
        <v>0</v>
      </c>
      <c r="BA333" s="31">
        <f t="shared" si="179"/>
        <v>0</v>
      </c>
      <c r="BB333" s="31">
        <f t="shared" si="179"/>
        <v>0</v>
      </c>
      <c r="BC333" s="31">
        <f t="shared" si="179"/>
        <v>0</v>
      </c>
      <c r="BD333" s="31">
        <f t="shared" si="179"/>
        <v>0</v>
      </c>
      <c r="BE333" s="31">
        <f t="shared" si="179"/>
        <v>0</v>
      </c>
      <c r="BF333" s="31" t="e">
        <f>#REF!</f>
        <v>#REF!</v>
      </c>
      <c r="BG333" s="31">
        <f t="shared" si="180"/>
        <v>0</v>
      </c>
      <c r="BH333" s="31">
        <f t="shared" si="180"/>
        <v>0</v>
      </c>
      <c r="BI333" s="31">
        <f t="shared" si="180"/>
        <v>0</v>
      </c>
      <c r="BJ333" s="31">
        <f t="shared" si="180"/>
        <v>0</v>
      </c>
      <c r="BK333" s="31">
        <f t="shared" si="180"/>
        <v>0</v>
      </c>
      <c r="BL333" s="31">
        <f t="shared" si="180"/>
        <v>0</v>
      </c>
      <c r="BM333" s="31">
        <f t="shared" si="180"/>
        <v>0</v>
      </c>
      <c r="BN333" s="31">
        <f t="shared" si="180"/>
        <v>0</v>
      </c>
      <c r="BO333" s="31">
        <f t="shared" si="180"/>
        <v>0</v>
      </c>
      <c r="BP333" s="31">
        <f t="shared" si="180"/>
        <v>0</v>
      </c>
      <c r="BQ333" s="31">
        <f t="shared" si="180"/>
        <v>0</v>
      </c>
      <c r="BR333" s="31">
        <f t="shared" si="180"/>
        <v>0</v>
      </c>
      <c r="BS333" s="31">
        <f t="shared" si="180"/>
        <v>0</v>
      </c>
      <c r="BW333"/>
      <c r="BX333"/>
    </row>
    <row r="334" spans="1:76" s="1" customFormat="1" ht="13.5" customHeight="1">
      <c r="A334" s="10"/>
      <c r="B334" s="25" t="s">
        <v>471</v>
      </c>
      <c r="C334" s="26" t="s">
        <v>472</v>
      </c>
      <c r="D334" s="26" t="s">
        <v>657</v>
      </c>
      <c r="E334" s="27" t="s">
        <v>657</v>
      </c>
      <c r="F334" s="26" t="s">
        <v>657</v>
      </c>
      <c r="G334" s="26" t="s">
        <v>473</v>
      </c>
      <c r="H334" s="26" t="s">
        <v>657</v>
      </c>
      <c r="I334" s="26" t="s">
        <v>663</v>
      </c>
      <c r="J334" s="28"/>
      <c r="K334" s="28"/>
      <c r="L334" s="28"/>
      <c r="M334" s="28"/>
      <c r="N334" s="28"/>
      <c r="O334" s="28"/>
      <c r="P334" s="28"/>
      <c r="Q334" s="28"/>
      <c r="R334" s="28">
        <v>1.13</v>
      </c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9">
        <f t="shared" si="177"/>
        <v>1.13</v>
      </c>
      <c r="AN334" s="30" t="s">
        <v>664</v>
      </c>
      <c r="AO334" s="30" t="s">
        <v>665</v>
      </c>
      <c r="AP334" s="31">
        <f t="shared" si="178"/>
        <v>0</v>
      </c>
      <c r="AQ334" s="31">
        <f t="shared" si="179"/>
        <v>0</v>
      </c>
      <c r="AR334" s="31">
        <f t="shared" si="179"/>
        <v>0</v>
      </c>
      <c r="AS334" s="31">
        <f t="shared" si="179"/>
        <v>0</v>
      </c>
      <c r="AT334" s="31">
        <f t="shared" si="179"/>
        <v>0</v>
      </c>
      <c r="AU334" s="31">
        <f t="shared" si="179"/>
        <v>0</v>
      </c>
      <c r="AV334" s="31">
        <f t="shared" si="179"/>
        <v>0</v>
      </c>
      <c r="AW334" s="31">
        <f t="shared" si="179"/>
        <v>0</v>
      </c>
      <c r="AX334" s="31">
        <f t="shared" si="179"/>
        <v>1.13</v>
      </c>
      <c r="AY334" s="31">
        <f t="shared" si="179"/>
        <v>0</v>
      </c>
      <c r="AZ334" s="31">
        <f t="shared" si="179"/>
        <v>0</v>
      </c>
      <c r="BA334" s="31">
        <f t="shared" si="179"/>
        <v>0</v>
      </c>
      <c r="BB334" s="31">
        <f t="shared" si="179"/>
        <v>0</v>
      </c>
      <c r="BC334" s="31">
        <f t="shared" si="179"/>
        <v>0</v>
      </c>
      <c r="BD334" s="31">
        <f t="shared" si="179"/>
        <v>0</v>
      </c>
      <c r="BE334" s="31">
        <f t="shared" si="179"/>
        <v>0</v>
      </c>
      <c r="BF334" s="31" t="e">
        <f>#REF!</f>
        <v>#REF!</v>
      </c>
      <c r="BG334" s="31">
        <f t="shared" si="180"/>
        <v>0</v>
      </c>
      <c r="BH334" s="31">
        <f t="shared" si="180"/>
        <v>0</v>
      </c>
      <c r="BI334" s="31">
        <f t="shared" si="180"/>
        <v>0</v>
      </c>
      <c r="BJ334" s="31">
        <f t="shared" si="180"/>
        <v>0</v>
      </c>
      <c r="BK334" s="31">
        <f t="shared" si="180"/>
        <v>0</v>
      </c>
      <c r="BL334" s="31">
        <f t="shared" si="180"/>
        <v>0</v>
      </c>
      <c r="BM334" s="31">
        <f t="shared" si="180"/>
        <v>0</v>
      </c>
      <c r="BN334" s="31">
        <f t="shared" si="180"/>
        <v>0</v>
      </c>
      <c r="BO334" s="31">
        <f t="shared" si="180"/>
        <v>0</v>
      </c>
      <c r="BP334" s="31">
        <f t="shared" si="180"/>
        <v>0</v>
      </c>
      <c r="BQ334" s="31">
        <f t="shared" si="180"/>
        <v>0</v>
      </c>
      <c r="BR334" s="31">
        <f t="shared" si="180"/>
        <v>0</v>
      </c>
      <c r="BS334" s="31">
        <f t="shared" si="180"/>
        <v>0</v>
      </c>
      <c r="BW334"/>
      <c r="BX334"/>
    </row>
    <row r="335" spans="1:76" s="1" customFormat="1" ht="13.5" customHeight="1">
      <c r="A335" s="10"/>
      <c r="B335" s="25" t="s">
        <v>474</v>
      </c>
      <c r="C335" s="26" t="s">
        <v>475</v>
      </c>
      <c r="D335" s="26" t="s">
        <v>657</v>
      </c>
      <c r="E335" s="27" t="s">
        <v>657</v>
      </c>
      <c r="F335" s="26" t="s">
        <v>657</v>
      </c>
      <c r="G335" s="26" t="s">
        <v>467</v>
      </c>
      <c r="H335" s="26" t="s">
        <v>657</v>
      </c>
      <c r="I335" s="26" t="s">
        <v>663</v>
      </c>
      <c r="J335" s="28"/>
      <c r="K335" s="28"/>
      <c r="L335" s="28"/>
      <c r="M335" s="28"/>
      <c r="N335" s="28"/>
      <c r="O335" s="28"/>
      <c r="P335" s="28"/>
      <c r="Q335" s="28"/>
      <c r="R335" s="28">
        <v>0.048</v>
      </c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9">
        <f t="shared" si="177"/>
        <v>0.048</v>
      </c>
      <c r="AN335" s="30" t="s">
        <v>664</v>
      </c>
      <c r="AO335" s="30" t="s">
        <v>665</v>
      </c>
      <c r="AP335" s="31">
        <f t="shared" si="178"/>
        <v>0</v>
      </c>
      <c r="AQ335" s="31">
        <f t="shared" si="179"/>
        <v>0</v>
      </c>
      <c r="AR335" s="31">
        <f t="shared" si="179"/>
        <v>0</v>
      </c>
      <c r="AS335" s="31">
        <f t="shared" si="179"/>
        <v>0</v>
      </c>
      <c r="AT335" s="31">
        <f t="shared" si="179"/>
        <v>0</v>
      </c>
      <c r="AU335" s="31">
        <f t="shared" si="179"/>
        <v>0</v>
      </c>
      <c r="AV335" s="31">
        <f t="shared" si="179"/>
        <v>0</v>
      </c>
      <c r="AW335" s="31">
        <f t="shared" si="179"/>
        <v>0</v>
      </c>
      <c r="AX335" s="31">
        <f t="shared" si="179"/>
        <v>0.048</v>
      </c>
      <c r="AY335" s="31">
        <f t="shared" si="179"/>
        <v>0</v>
      </c>
      <c r="AZ335" s="31">
        <f t="shared" si="179"/>
        <v>0</v>
      </c>
      <c r="BA335" s="31">
        <f t="shared" si="179"/>
        <v>0</v>
      </c>
      <c r="BB335" s="31">
        <f t="shared" si="179"/>
        <v>0</v>
      </c>
      <c r="BC335" s="31">
        <f t="shared" si="179"/>
        <v>0</v>
      </c>
      <c r="BD335" s="31">
        <f t="shared" si="179"/>
        <v>0</v>
      </c>
      <c r="BE335" s="31">
        <f t="shared" si="179"/>
        <v>0</v>
      </c>
      <c r="BF335" s="31" t="e">
        <f>#REF!</f>
        <v>#REF!</v>
      </c>
      <c r="BG335" s="31">
        <f t="shared" si="180"/>
        <v>0</v>
      </c>
      <c r="BH335" s="31">
        <f t="shared" si="180"/>
        <v>0</v>
      </c>
      <c r="BI335" s="31">
        <f t="shared" si="180"/>
        <v>0</v>
      </c>
      <c r="BJ335" s="31">
        <f t="shared" si="180"/>
        <v>0</v>
      </c>
      <c r="BK335" s="31">
        <f t="shared" si="180"/>
        <v>0</v>
      </c>
      <c r="BL335" s="31">
        <f t="shared" si="180"/>
        <v>0</v>
      </c>
      <c r="BM335" s="31">
        <f t="shared" si="180"/>
        <v>0</v>
      </c>
      <c r="BN335" s="31">
        <f t="shared" si="180"/>
        <v>0</v>
      </c>
      <c r="BO335" s="31">
        <f t="shared" si="180"/>
        <v>0</v>
      </c>
      <c r="BP335" s="31">
        <f t="shared" si="180"/>
        <v>0</v>
      </c>
      <c r="BQ335" s="31">
        <f t="shared" si="180"/>
        <v>0</v>
      </c>
      <c r="BR335" s="31">
        <f t="shared" si="180"/>
        <v>0</v>
      </c>
      <c r="BS335" s="31">
        <f t="shared" si="180"/>
        <v>0</v>
      </c>
      <c r="BW335"/>
      <c r="BX335"/>
    </row>
    <row r="336" spans="1:76" s="1" customFormat="1" ht="13.5" customHeight="1">
      <c r="A336" s="10"/>
      <c r="B336" s="25" t="s">
        <v>476</v>
      </c>
      <c r="C336" s="26" t="s">
        <v>477</v>
      </c>
      <c r="D336" s="26" t="s">
        <v>724</v>
      </c>
      <c r="E336" s="27" t="s">
        <v>478</v>
      </c>
      <c r="F336" s="26" t="s">
        <v>479</v>
      </c>
      <c r="G336" s="26" t="s">
        <v>480</v>
      </c>
      <c r="H336" s="26" t="s">
        <v>481</v>
      </c>
      <c r="I336" s="26" t="s">
        <v>1396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>
        <v>20.875</v>
      </c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9">
        <f t="shared" si="177"/>
        <v>20.875</v>
      </c>
      <c r="AN336" s="30" t="s">
        <v>664</v>
      </c>
      <c r="AO336" s="30" t="s">
        <v>665</v>
      </c>
      <c r="AP336" s="31">
        <f t="shared" si="178"/>
        <v>0</v>
      </c>
      <c r="AQ336" s="31">
        <f t="shared" si="179"/>
        <v>0</v>
      </c>
      <c r="AR336" s="31">
        <f t="shared" si="179"/>
        <v>0</v>
      </c>
      <c r="AS336" s="31">
        <f t="shared" si="179"/>
        <v>0</v>
      </c>
      <c r="AT336" s="31">
        <f t="shared" si="179"/>
        <v>0</v>
      </c>
      <c r="AU336" s="31">
        <f t="shared" si="179"/>
        <v>0</v>
      </c>
      <c r="AV336" s="31">
        <f t="shared" si="179"/>
        <v>0</v>
      </c>
      <c r="AW336" s="31">
        <f t="shared" si="179"/>
        <v>0</v>
      </c>
      <c r="AX336" s="31">
        <f t="shared" si="179"/>
        <v>0</v>
      </c>
      <c r="AY336" s="31">
        <f t="shared" si="179"/>
        <v>0</v>
      </c>
      <c r="AZ336" s="31">
        <f t="shared" si="179"/>
        <v>0</v>
      </c>
      <c r="BA336" s="31">
        <f t="shared" si="179"/>
        <v>0</v>
      </c>
      <c r="BB336" s="31">
        <f t="shared" si="179"/>
        <v>0</v>
      </c>
      <c r="BC336" s="31">
        <f t="shared" si="179"/>
        <v>20.875</v>
      </c>
      <c r="BD336" s="31">
        <f t="shared" si="179"/>
        <v>0</v>
      </c>
      <c r="BE336" s="31">
        <f t="shared" si="179"/>
        <v>0</v>
      </c>
      <c r="BF336" s="31" t="e">
        <f>#REF!</f>
        <v>#REF!</v>
      </c>
      <c r="BG336" s="31">
        <f t="shared" si="180"/>
        <v>0</v>
      </c>
      <c r="BH336" s="31">
        <f t="shared" si="180"/>
        <v>0</v>
      </c>
      <c r="BI336" s="31">
        <f t="shared" si="180"/>
        <v>0</v>
      </c>
      <c r="BJ336" s="31">
        <f t="shared" si="180"/>
        <v>0</v>
      </c>
      <c r="BK336" s="31">
        <f t="shared" si="180"/>
        <v>0</v>
      </c>
      <c r="BL336" s="31">
        <f t="shared" si="180"/>
        <v>0</v>
      </c>
      <c r="BM336" s="31">
        <f t="shared" si="180"/>
        <v>0</v>
      </c>
      <c r="BN336" s="31">
        <f t="shared" si="180"/>
        <v>0</v>
      </c>
      <c r="BO336" s="31">
        <f t="shared" si="180"/>
        <v>0</v>
      </c>
      <c r="BP336" s="31">
        <f t="shared" si="180"/>
        <v>0</v>
      </c>
      <c r="BQ336" s="31">
        <f t="shared" si="180"/>
        <v>0</v>
      </c>
      <c r="BR336" s="31">
        <f t="shared" si="180"/>
        <v>0</v>
      </c>
      <c r="BS336" s="31">
        <f t="shared" si="180"/>
        <v>0</v>
      </c>
      <c r="BW336"/>
      <c r="BX336"/>
    </row>
    <row r="337" spans="1:76" s="1" customFormat="1" ht="13.5" customHeight="1">
      <c r="A337" s="10"/>
      <c r="B337" s="25" t="s">
        <v>482</v>
      </c>
      <c r="C337" s="26" t="s">
        <v>483</v>
      </c>
      <c r="D337" s="26" t="s">
        <v>657</v>
      </c>
      <c r="E337" s="27" t="s">
        <v>484</v>
      </c>
      <c r="F337" s="26" t="s">
        <v>485</v>
      </c>
      <c r="G337" s="26" t="s">
        <v>455</v>
      </c>
      <c r="H337" s="26" t="s">
        <v>657</v>
      </c>
      <c r="I337" s="26" t="s">
        <v>663</v>
      </c>
      <c r="J337" s="28"/>
      <c r="K337" s="28"/>
      <c r="L337" s="28"/>
      <c r="M337" s="28"/>
      <c r="N337" s="28"/>
      <c r="O337" s="28"/>
      <c r="P337" s="28"/>
      <c r="Q337" s="28"/>
      <c r="R337" s="28">
        <v>7.345</v>
      </c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9">
        <f t="shared" si="177"/>
        <v>7.345</v>
      </c>
      <c r="AN337" s="30" t="s">
        <v>664</v>
      </c>
      <c r="AO337" s="30" t="s">
        <v>665</v>
      </c>
      <c r="AP337" s="31">
        <f t="shared" si="178"/>
        <v>0</v>
      </c>
      <c r="AQ337" s="31">
        <f t="shared" si="179"/>
        <v>0</v>
      </c>
      <c r="AR337" s="31">
        <f t="shared" si="179"/>
        <v>0</v>
      </c>
      <c r="AS337" s="31">
        <f t="shared" si="179"/>
        <v>0</v>
      </c>
      <c r="AT337" s="31">
        <f t="shared" si="179"/>
        <v>0</v>
      </c>
      <c r="AU337" s="31">
        <f t="shared" si="179"/>
        <v>0</v>
      </c>
      <c r="AV337" s="31">
        <f t="shared" si="179"/>
        <v>0</v>
      </c>
      <c r="AW337" s="31">
        <f t="shared" si="179"/>
        <v>0</v>
      </c>
      <c r="AX337" s="31">
        <f t="shared" si="179"/>
        <v>7.345</v>
      </c>
      <c r="AY337" s="31">
        <f t="shared" si="179"/>
        <v>0</v>
      </c>
      <c r="AZ337" s="31">
        <f t="shared" si="179"/>
        <v>0</v>
      </c>
      <c r="BA337" s="31">
        <f t="shared" si="179"/>
        <v>0</v>
      </c>
      <c r="BB337" s="31">
        <f t="shared" si="179"/>
        <v>0</v>
      </c>
      <c r="BC337" s="31">
        <f t="shared" si="179"/>
        <v>0</v>
      </c>
      <c r="BD337" s="31">
        <f t="shared" si="179"/>
        <v>0</v>
      </c>
      <c r="BE337" s="31">
        <f t="shared" si="179"/>
        <v>0</v>
      </c>
      <c r="BF337" s="31" t="e">
        <f>#REF!</f>
        <v>#REF!</v>
      </c>
      <c r="BG337" s="31">
        <f t="shared" si="180"/>
        <v>0</v>
      </c>
      <c r="BH337" s="31">
        <f t="shared" si="180"/>
        <v>0</v>
      </c>
      <c r="BI337" s="31">
        <f t="shared" si="180"/>
        <v>0</v>
      </c>
      <c r="BJ337" s="31">
        <f t="shared" si="180"/>
        <v>0</v>
      </c>
      <c r="BK337" s="31">
        <f t="shared" si="180"/>
        <v>0</v>
      </c>
      <c r="BL337" s="31">
        <f t="shared" si="180"/>
        <v>0</v>
      </c>
      <c r="BM337" s="31">
        <f t="shared" si="180"/>
        <v>0</v>
      </c>
      <c r="BN337" s="31">
        <f t="shared" si="180"/>
        <v>0</v>
      </c>
      <c r="BO337" s="31">
        <f t="shared" si="180"/>
        <v>0</v>
      </c>
      <c r="BP337" s="31">
        <f t="shared" si="180"/>
        <v>0</v>
      </c>
      <c r="BQ337" s="31">
        <f t="shared" si="180"/>
        <v>0</v>
      </c>
      <c r="BR337" s="31">
        <f t="shared" si="180"/>
        <v>0</v>
      </c>
      <c r="BS337" s="31">
        <f t="shared" si="180"/>
        <v>0</v>
      </c>
      <c r="BW337"/>
      <c r="BX337"/>
    </row>
    <row r="338" spans="1:76" s="1" customFormat="1" ht="13.5" customHeight="1">
      <c r="A338" s="10"/>
      <c r="B338" s="25" t="s">
        <v>486</v>
      </c>
      <c r="C338" s="26" t="s">
        <v>487</v>
      </c>
      <c r="D338" s="26" t="s">
        <v>657</v>
      </c>
      <c r="E338" s="27" t="s">
        <v>657</v>
      </c>
      <c r="F338" s="26" t="s">
        <v>657</v>
      </c>
      <c r="G338" s="26" t="s">
        <v>449</v>
      </c>
      <c r="H338" s="26" t="s">
        <v>657</v>
      </c>
      <c r="I338" s="26" t="s">
        <v>663</v>
      </c>
      <c r="J338" s="28"/>
      <c r="K338" s="28"/>
      <c r="L338" s="28"/>
      <c r="M338" s="28"/>
      <c r="N338" s="28"/>
      <c r="O338" s="28"/>
      <c r="P338" s="28"/>
      <c r="Q338" s="28"/>
      <c r="R338" s="28">
        <v>0.487</v>
      </c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9">
        <f t="shared" si="177"/>
        <v>0.487</v>
      </c>
      <c r="AN338" s="30" t="s">
        <v>664</v>
      </c>
      <c r="AO338" s="30" t="s">
        <v>665</v>
      </c>
      <c r="AP338" s="31">
        <f t="shared" si="178"/>
        <v>0</v>
      </c>
      <c r="AQ338" s="31">
        <f t="shared" si="179"/>
        <v>0</v>
      </c>
      <c r="AR338" s="31">
        <f t="shared" si="179"/>
        <v>0</v>
      </c>
      <c r="AS338" s="31">
        <f t="shared" si="179"/>
        <v>0</v>
      </c>
      <c r="AT338" s="31">
        <f t="shared" si="179"/>
        <v>0</v>
      </c>
      <c r="AU338" s="31">
        <f t="shared" si="179"/>
        <v>0</v>
      </c>
      <c r="AV338" s="31">
        <f t="shared" si="179"/>
        <v>0</v>
      </c>
      <c r="AW338" s="31">
        <f t="shared" si="179"/>
        <v>0</v>
      </c>
      <c r="AX338" s="31">
        <f t="shared" si="179"/>
        <v>0.487</v>
      </c>
      <c r="AY338" s="31">
        <f t="shared" si="179"/>
        <v>0</v>
      </c>
      <c r="AZ338" s="31">
        <f t="shared" si="179"/>
        <v>0</v>
      </c>
      <c r="BA338" s="31">
        <f t="shared" si="179"/>
        <v>0</v>
      </c>
      <c r="BB338" s="31">
        <f t="shared" si="179"/>
        <v>0</v>
      </c>
      <c r="BC338" s="31">
        <f t="shared" si="179"/>
        <v>0</v>
      </c>
      <c r="BD338" s="31">
        <f t="shared" si="179"/>
        <v>0</v>
      </c>
      <c r="BE338" s="31">
        <f t="shared" si="179"/>
        <v>0</v>
      </c>
      <c r="BF338" s="31" t="e">
        <f>#REF!</f>
        <v>#REF!</v>
      </c>
      <c r="BG338" s="31">
        <f t="shared" si="180"/>
        <v>0</v>
      </c>
      <c r="BH338" s="31">
        <f t="shared" si="180"/>
        <v>0</v>
      </c>
      <c r="BI338" s="31">
        <f t="shared" si="180"/>
        <v>0</v>
      </c>
      <c r="BJ338" s="31">
        <f t="shared" si="180"/>
        <v>0</v>
      </c>
      <c r="BK338" s="31">
        <f t="shared" si="180"/>
        <v>0</v>
      </c>
      <c r="BL338" s="31">
        <f t="shared" si="180"/>
        <v>0</v>
      </c>
      <c r="BM338" s="31">
        <f t="shared" si="180"/>
        <v>0</v>
      </c>
      <c r="BN338" s="31">
        <f t="shared" si="180"/>
        <v>0</v>
      </c>
      <c r="BO338" s="31">
        <f t="shared" si="180"/>
        <v>0</v>
      </c>
      <c r="BP338" s="31">
        <f t="shared" si="180"/>
        <v>0</v>
      </c>
      <c r="BQ338" s="31">
        <f t="shared" si="180"/>
        <v>0</v>
      </c>
      <c r="BR338" s="31">
        <f t="shared" si="180"/>
        <v>0</v>
      </c>
      <c r="BS338" s="31">
        <f t="shared" si="180"/>
        <v>0</v>
      </c>
      <c r="BW338"/>
      <c r="BX338"/>
    </row>
    <row r="339" spans="1:76" s="1" customFormat="1" ht="13.5" customHeight="1">
      <c r="A339" s="10"/>
      <c r="B339" s="25" t="s">
        <v>488</v>
      </c>
      <c r="C339" s="26" t="s">
        <v>489</v>
      </c>
      <c r="D339" s="26" t="s">
        <v>657</v>
      </c>
      <c r="E339" s="27" t="s">
        <v>490</v>
      </c>
      <c r="F339" s="26" t="s">
        <v>491</v>
      </c>
      <c r="G339" s="26" t="s">
        <v>492</v>
      </c>
      <c r="H339" s="26" t="s">
        <v>657</v>
      </c>
      <c r="I339" s="26" t="s">
        <v>663</v>
      </c>
      <c r="J339" s="28"/>
      <c r="K339" s="28"/>
      <c r="L339" s="28"/>
      <c r="M339" s="28"/>
      <c r="N339" s="28"/>
      <c r="O339" s="28"/>
      <c r="P339" s="28"/>
      <c r="Q339" s="28"/>
      <c r="R339" s="28">
        <v>0.161</v>
      </c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9">
        <f t="shared" si="177"/>
        <v>0.161</v>
      </c>
      <c r="AN339" s="30" t="s">
        <v>664</v>
      </c>
      <c r="AO339" s="30" t="s">
        <v>665</v>
      </c>
      <c r="AP339" s="31">
        <f t="shared" si="178"/>
        <v>0</v>
      </c>
      <c r="AQ339" s="31">
        <f t="shared" si="179"/>
        <v>0</v>
      </c>
      <c r="AR339" s="31">
        <f t="shared" si="179"/>
        <v>0</v>
      </c>
      <c r="AS339" s="31">
        <f t="shared" si="179"/>
        <v>0</v>
      </c>
      <c r="AT339" s="31">
        <f t="shared" si="179"/>
        <v>0</v>
      </c>
      <c r="AU339" s="31">
        <f t="shared" si="179"/>
        <v>0</v>
      </c>
      <c r="AV339" s="31">
        <f t="shared" si="179"/>
        <v>0</v>
      </c>
      <c r="AW339" s="31">
        <f t="shared" si="179"/>
        <v>0</v>
      </c>
      <c r="AX339" s="31">
        <f t="shared" si="179"/>
        <v>0.161</v>
      </c>
      <c r="AY339" s="31">
        <f t="shared" si="179"/>
        <v>0</v>
      </c>
      <c r="AZ339" s="31">
        <f t="shared" si="179"/>
        <v>0</v>
      </c>
      <c r="BA339" s="31">
        <f t="shared" si="179"/>
        <v>0</v>
      </c>
      <c r="BB339" s="31">
        <f t="shared" si="179"/>
        <v>0</v>
      </c>
      <c r="BC339" s="31">
        <f t="shared" si="179"/>
        <v>0</v>
      </c>
      <c r="BD339" s="31">
        <f t="shared" si="179"/>
        <v>0</v>
      </c>
      <c r="BE339" s="31">
        <f t="shared" si="179"/>
        <v>0</v>
      </c>
      <c r="BF339" s="31" t="e">
        <f>#REF!</f>
        <v>#REF!</v>
      </c>
      <c r="BG339" s="31">
        <f t="shared" si="180"/>
        <v>0</v>
      </c>
      <c r="BH339" s="31">
        <f t="shared" si="180"/>
        <v>0</v>
      </c>
      <c r="BI339" s="31">
        <f t="shared" si="180"/>
        <v>0</v>
      </c>
      <c r="BJ339" s="31">
        <f t="shared" si="180"/>
        <v>0</v>
      </c>
      <c r="BK339" s="31">
        <f t="shared" si="180"/>
        <v>0</v>
      </c>
      <c r="BL339" s="31">
        <f t="shared" si="180"/>
        <v>0</v>
      </c>
      <c r="BM339" s="31">
        <f t="shared" si="180"/>
        <v>0</v>
      </c>
      <c r="BN339" s="31">
        <f t="shared" si="180"/>
        <v>0</v>
      </c>
      <c r="BO339" s="31">
        <f t="shared" si="180"/>
        <v>0</v>
      </c>
      <c r="BP339" s="31">
        <f t="shared" si="180"/>
        <v>0</v>
      </c>
      <c r="BQ339" s="31">
        <f t="shared" si="180"/>
        <v>0</v>
      </c>
      <c r="BR339" s="31">
        <f t="shared" si="180"/>
        <v>0</v>
      </c>
      <c r="BS339" s="31">
        <f t="shared" si="180"/>
        <v>0</v>
      </c>
      <c r="BW339"/>
      <c r="BX339"/>
    </row>
    <row r="340" spans="1:76" s="1" customFormat="1" ht="13.5" customHeight="1">
      <c r="A340" s="10"/>
      <c r="B340" s="25" t="s">
        <v>493</v>
      </c>
      <c r="C340" s="26" t="s">
        <v>494</v>
      </c>
      <c r="D340" s="26" t="s">
        <v>657</v>
      </c>
      <c r="E340" s="27" t="s">
        <v>657</v>
      </c>
      <c r="F340" s="26" t="s">
        <v>657</v>
      </c>
      <c r="G340" s="26" t="s">
        <v>461</v>
      </c>
      <c r="H340" s="26" t="s">
        <v>657</v>
      </c>
      <c r="I340" s="26" t="s">
        <v>663</v>
      </c>
      <c r="J340" s="28"/>
      <c r="K340" s="28"/>
      <c r="L340" s="28"/>
      <c r="M340" s="28"/>
      <c r="N340" s="28"/>
      <c r="O340" s="28"/>
      <c r="P340" s="28"/>
      <c r="Q340" s="28"/>
      <c r="R340" s="28">
        <v>10.674</v>
      </c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9">
        <f t="shared" si="177"/>
        <v>10.674</v>
      </c>
      <c r="AN340" s="30" t="s">
        <v>664</v>
      </c>
      <c r="AO340" s="30" t="s">
        <v>665</v>
      </c>
      <c r="AP340" s="31">
        <f t="shared" si="178"/>
        <v>0</v>
      </c>
      <c r="AQ340" s="31">
        <f t="shared" si="179"/>
        <v>0</v>
      </c>
      <c r="AR340" s="31">
        <f t="shared" si="179"/>
        <v>0</v>
      </c>
      <c r="AS340" s="31">
        <f t="shared" si="179"/>
        <v>0</v>
      </c>
      <c r="AT340" s="31">
        <f t="shared" si="179"/>
        <v>0</v>
      </c>
      <c r="AU340" s="31">
        <f t="shared" si="179"/>
        <v>0</v>
      </c>
      <c r="AV340" s="31">
        <f t="shared" si="179"/>
        <v>0</v>
      </c>
      <c r="AW340" s="31">
        <f t="shared" si="179"/>
        <v>0</v>
      </c>
      <c r="AX340" s="31">
        <f t="shared" si="179"/>
        <v>10.674</v>
      </c>
      <c r="AY340" s="31">
        <f t="shared" si="179"/>
        <v>0</v>
      </c>
      <c r="AZ340" s="31">
        <f t="shared" si="179"/>
        <v>0</v>
      </c>
      <c r="BA340" s="31">
        <f t="shared" si="179"/>
        <v>0</v>
      </c>
      <c r="BB340" s="31">
        <f t="shared" si="179"/>
        <v>0</v>
      </c>
      <c r="BC340" s="31">
        <f t="shared" si="179"/>
        <v>0</v>
      </c>
      <c r="BD340" s="31">
        <f t="shared" si="179"/>
        <v>0</v>
      </c>
      <c r="BE340" s="31">
        <f t="shared" si="179"/>
        <v>0</v>
      </c>
      <c r="BF340" s="31" t="e">
        <f>#REF!</f>
        <v>#REF!</v>
      </c>
      <c r="BG340" s="31">
        <f t="shared" si="180"/>
        <v>0</v>
      </c>
      <c r="BH340" s="31">
        <f t="shared" si="180"/>
        <v>0</v>
      </c>
      <c r="BI340" s="31">
        <f t="shared" si="180"/>
        <v>0</v>
      </c>
      <c r="BJ340" s="31">
        <f t="shared" si="180"/>
        <v>0</v>
      </c>
      <c r="BK340" s="31">
        <f t="shared" si="180"/>
        <v>0</v>
      </c>
      <c r="BL340" s="31">
        <f t="shared" si="180"/>
        <v>0</v>
      </c>
      <c r="BM340" s="31">
        <f t="shared" si="180"/>
        <v>0</v>
      </c>
      <c r="BN340" s="31">
        <f t="shared" si="180"/>
        <v>0</v>
      </c>
      <c r="BO340" s="31">
        <f t="shared" si="180"/>
        <v>0</v>
      </c>
      <c r="BP340" s="31">
        <f t="shared" si="180"/>
        <v>0</v>
      </c>
      <c r="BQ340" s="31">
        <f t="shared" si="180"/>
        <v>0</v>
      </c>
      <c r="BR340" s="31">
        <f t="shared" si="180"/>
        <v>0</v>
      </c>
      <c r="BS340" s="31">
        <f t="shared" si="180"/>
        <v>0</v>
      </c>
      <c r="BW340"/>
      <c r="BX340"/>
    </row>
    <row r="341" spans="1:76" s="1" customFormat="1" ht="13.5" customHeight="1">
      <c r="A341" s="10"/>
      <c r="B341" s="25" t="s">
        <v>495</v>
      </c>
      <c r="C341" s="26" t="s">
        <v>496</v>
      </c>
      <c r="D341" s="26" t="s">
        <v>657</v>
      </c>
      <c r="E341" s="27" t="s">
        <v>657</v>
      </c>
      <c r="F341" s="26" t="s">
        <v>657</v>
      </c>
      <c r="G341" s="26" t="s">
        <v>461</v>
      </c>
      <c r="H341" s="26" t="s">
        <v>657</v>
      </c>
      <c r="I341" s="26" t="s">
        <v>663</v>
      </c>
      <c r="J341" s="28"/>
      <c r="K341" s="28"/>
      <c r="L341" s="28"/>
      <c r="M341" s="28"/>
      <c r="N341" s="28"/>
      <c r="O341" s="28"/>
      <c r="P341" s="28"/>
      <c r="Q341" s="28"/>
      <c r="R341" s="28">
        <v>0.022</v>
      </c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9">
        <f t="shared" si="177"/>
        <v>0.022</v>
      </c>
      <c r="AN341" s="30" t="s">
        <v>664</v>
      </c>
      <c r="AO341" s="30" t="s">
        <v>665</v>
      </c>
      <c r="AP341" s="31">
        <f t="shared" si="178"/>
        <v>0</v>
      </c>
      <c r="AQ341" s="31">
        <f t="shared" si="179"/>
        <v>0</v>
      </c>
      <c r="AR341" s="31">
        <f t="shared" si="179"/>
        <v>0</v>
      </c>
      <c r="AS341" s="31">
        <f t="shared" si="179"/>
        <v>0</v>
      </c>
      <c r="AT341" s="31">
        <f t="shared" si="179"/>
        <v>0</v>
      </c>
      <c r="AU341" s="31">
        <f t="shared" si="179"/>
        <v>0</v>
      </c>
      <c r="AV341" s="31">
        <f t="shared" si="179"/>
        <v>0</v>
      </c>
      <c r="AW341" s="31">
        <f t="shared" si="179"/>
        <v>0</v>
      </c>
      <c r="AX341" s="31">
        <f t="shared" si="179"/>
        <v>0.022</v>
      </c>
      <c r="AY341" s="31">
        <f t="shared" si="179"/>
        <v>0</v>
      </c>
      <c r="AZ341" s="31">
        <f t="shared" si="179"/>
        <v>0</v>
      </c>
      <c r="BA341" s="31">
        <f t="shared" si="179"/>
        <v>0</v>
      </c>
      <c r="BB341" s="31">
        <f t="shared" si="179"/>
        <v>0</v>
      </c>
      <c r="BC341" s="31">
        <f t="shared" si="179"/>
        <v>0</v>
      </c>
      <c r="BD341" s="31">
        <f t="shared" si="179"/>
        <v>0</v>
      </c>
      <c r="BE341" s="31">
        <f t="shared" si="179"/>
        <v>0</v>
      </c>
      <c r="BF341" s="31" t="e">
        <f>#REF!</f>
        <v>#REF!</v>
      </c>
      <c r="BG341" s="31">
        <f t="shared" si="180"/>
        <v>0</v>
      </c>
      <c r="BH341" s="31">
        <f t="shared" si="180"/>
        <v>0</v>
      </c>
      <c r="BI341" s="31">
        <f t="shared" si="180"/>
        <v>0</v>
      </c>
      <c r="BJ341" s="31">
        <f t="shared" si="180"/>
        <v>0</v>
      </c>
      <c r="BK341" s="31">
        <f t="shared" si="180"/>
        <v>0</v>
      </c>
      <c r="BL341" s="31">
        <f t="shared" si="180"/>
        <v>0</v>
      </c>
      <c r="BM341" s="31">
        <f t="shared" si="180"/>
        <v>0</v>
      </c>
      <c r="BN341" s="31">
        <f t="shared" si="180"/>
        <v>0</v>
      </c>
      <c r="BO341" s="31">
        <f t="shared" si="180"/>
        <v>0</v>
      </c>
      <c r="BP341" s="31">
        <f t="shared" si="180"/>
        <v>0</v>
      </c>
      <c r="BQ341" s="31">
        <f t="shared" si="180"/>
        <v>0</v>
      </c>
      <c r="BR341" s="31">
        <f t="shared" si="180"/>
        <v>0</v>
      </c>
      <c r="BS341" s="31">
        <f t="shared" si="180"/>
        <v>0</v>
      </c>
      <c r="BW341"/>
      <c r="BX341"/>
    </row>
    <row r="342" spans="1:76" s="1" customFormat="1" ht="13.5" customHeight="1">
      <c r="A342" s="10"/>
      <c r="B342" s="25" t="s">
        <v>497</v>
      </c>
      <c r="C342" s="26" t="s">
        <v>498</v>
      </c>
      <c r="D342" s="26" t="s">
        <v>657</v>
      </c>
      <c r="E342" s="27" t="s">
        <v>499</v>
      </c>
      <c r="F342" s="26" t="s">
        <v>657</v>
      </c>
      <c r="G342" s="26" t="s">
        <v>455</v>
      </c>
      <c r="H342" s="26" t="s">
        <v>657</v>
      </c>
      <c r="I342" s="26" t="s">
        <v>663</v>
      </c>
      <c r="J342" s="28"/>
      <c r="K342" s="28"/>
      <c r="L342" s="28"/>
      <c r="M342" s="28"/>
      <c r="N342" s="28"/>
      <c r="O342" s="28"/>
      <c r="P342" s="28"/>
      <c r="Q342" s="28"/>
      <c r="R342" s="28">
        <v>6.643</v>
      </c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9">
        <f t="shared" si="177"/>
        <v>6.643</v>
      </c>
      <c r="AN342" s="30" t="s">
        <v>664</v>
      </c>
      <c r="AO342" s="30" t="s">
        <v>665</v>
      </c>
      <c r="AP342" s="31">
        <f t="shared" si="178"/>
        <v>0</v>
      </c>
      <c r="AQ342" s="31">
        <f t="shared" si="179"/>
        <v>0</v>
      </c>
      <c r="AR342" s="31">
        <f t="shared" si="179"/>
        <v>0</v>
      </c>
      <c r="AS342" s="31">
        <f t="shared" si="179"/>
        <v>0</v>
      </c>
      <c r="AT342" s="31">
        <f t="shared" si="179"/>
        <v>0</v>
      </c>
      <c r="AU342" s="31">
        <f t="shared" si="179"/>
        <v>0</v>
      </c>
      <c r="AV342" s="31">
        <f t="shared" si="179"/>
        <v>0</v>
      </c>
      <c r="AW342" s="31">
        <f t="shared" si="179"/>
        <v>0</v>
      </c>
      <c r="AX342" s="31">
        <f t="shared" si="179"/>
        <v>6.643</v>
      </c>
      <c r="AY342" s="31">
        <f t="shared" si="179"/>
        <v>0</v>
      </c>
      <c r="AZ342" s="31">
        <f t="shared" si="179"/>
        <v>0</v>
      </c>
      <c r="BA342" s="31">
        <f t="shared" si="179"/>
        <v>0</v>
      </c>
      <c r="BB342" s="31">
        <f t="shared" si="179"/>
        <v>0</v>
      </c>
      <c r="BC342" s="31">
        <f t="shared" si="179"/>
        <v>0</v>
      </c>
      <c r="BD342" s="31">
        <f t="shared" si="179"/>
        <v>0</v>
      </c>
      <c r="BE342" s="31">
        <f t="shared" si="179"/>
        <v>0</v>
      </c>
      <c r="BF342" s="31" t="e">
        <f>#REF!</f>
        <v>#REF!</v>
      </c>
      <c r="BG342" s="31">
        <f t="shared" si="180"/>
        <v>0</v>
      </c>
      <c r="BH342" s="31">
        <f t="shared" si="180"/>
        <v>0</v>
      </c>
      <c r="BI342" s="31">
        <f t="shared" si="180"/>
        <v>0</v>
      </c>
      <c r="BJ342" s="31">
        <f t="shared" si="180"/>
        <v>0</v>
      </c>
      <c r="BK342" s="31">
        <f t="shared" si="180"/>
        <v>0</v>
      </c>
      <c r="BL342" s="31">
        <f t="shared" si="180"/>
        <v>0</v>
      </c>
      <c r="BM342" s="31">
        <f t="shared" si="180"/>
        <v>0</v>
      </c>
      <c r="BN342" s="31">
        <f t="shared" si="180"/>
        <v>0</v>
      </c>
      <c r="BO342" s="31">
        <f t="shared" si="180"/>
        <v>0</v>
      </c>
      <c r="BP342" s="31">
        <f t="shared" si="180"/>
        <v>0</v>
      </c>
      <c r="BQ342" s="31">
        <f t="shared" si="180"/>
        <v>0</v>
      </c>
      <c r="BR342" s="31">
        <f t="shared" si="180"/>
        <v>0</v>
      </c>
      <c r="BS342" s="31">
        <f t="shared" si="180"/>
        <v>0</v>
      </c>
      <c r="BW342"/>
      <c r="BX342"/>
    </row>
    <row r="343" spans="1:76" s="1" customFormat="1" ht="13.5" customHeight="1">
      <c r="A343" s="10"/>
      <c r="B343" s="25" t="s">
        <v>500</v>
      </c>
      <c r="C343" s="26" t="s">
        <v>501</v>
      </c>
      <c r="D343" s="26" t="s">
        <v>657</v>
      </c>
      <c r="E343" s="27" t="s">
        <v>502</v>
      </c>
      <c r="F343" s="26" t="s">
        <v>657</v>
      </c>
      <c r="G343" s="26" t="s">
        <v>470</v>
      </c>
      <c r="H343" s="26" t="s">
        <v>657</v>
      </c>
      <c r="I343" s="26" t="s">
        <v>663</v>
      </c>
      <c r="J343" s="28"/>
      <c r="K343" s="28"/>
      <c r="L343" s="28"/>
      <c r="M343" s="28"/>
      <c r="N343" s="28"/>
      <c r="O343" s="28"/>
      <c r="P343" s="28"/>
      <c r="Q343" s="28"/>
      <c r="R343" s="28">
        <v>17.848</v>
      </c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9">
        <f t="shared" si="177"/>
        <v>17.848</v>
      </c>
      <c r="AN343" s="30" t="s">
        <v>664</v>
      </c>
      <c r="AO343" s="30" t="s">
        <v>665</v>
      </c>
      <c r="AP343" s="31">
        <f t="shared" si="178"/>
        <v>0</v>
      </c>
      <c r="AQ343" s="31">
        <f aca="true" t="shared" si="181" ref="AQ343:BE344">K343</f>
        <v>0</v>
      </c>
      <c r="AR343" s="31">
        <f t="shared" si="181"/>
        <v>0</v>
      </c>
      <c r="AS343" s="31">
        <f t="shared" si="181"/>
        <v>0</v>
      </c>
      <c r="AT343" s="31">
        <f t="shared" si="181"/>
        <v>0</v>
      </c>
      <c r="AU343" s="31">
        <f t="shared" si="181"/>
        <v>0</v>
      </c>
      <c r="AV343" s="31">
        <f t="shared" si="181"/>
        <v>0</v>
      </c>
      <c r="AW343" s="31">
        <f t="shared" si="181"/>
        <v>0</v>
      </c>
      <c r="AX343" s="31">
        <f t="shared" si="181"/>
        <v>17.848</v>
      </c>
      <c r="AY343" s="31">
        <f t="shared" si="181"/>
        <v>0</v>
      </c>
      <c r="AZ343" s="31">
        <f t="shared" si="181"/>
        <v>0</v>
      </c>
      <c r="BA343" s="31">
        <f t="shared" si="181"/>
        <v>0</v>
      </c>
      <c r="BB343" s="31">
        <f t="shared" si="181"/>
        <v>0</v>
      </c>
      <c r="BC343" s="31">
        <f t="shared" si="181"/>
        <v>0</v>
      </c>
      <c r="BD343" s="31">
        <f t="shared" si="181"/>
        <v>0</v>
      </c>
      <c r="BE343" s="31">
        <f t="shared" si="181"/>
        <v>0</v>
      </c>
      <c r="BF343" s="31" t="e">
        <f>#REF!</f>
        <v>#REF!</v>
      </c>
      <c r="BG343" s="31">
        <f t="shared" si="180"/>
        <v>0</v>
      </c>
      <c r="BH343" s="31">
        <f t="shared" si="180"/>
        <v>0</v>
      </c>
      <c r="BI343" s="31">
        <f t="shared" si="180"/>
        <v>0</v>
      </c>
      <c r="BJ343" s="31">
        <f t="shared" si="180"/>
        <v>0</v>
      </c>
      <c r="BK343" s="31">
        <f t="shared" si="180"/>
        <v>0</v>
      </c>
      <c r="BL343" s="31">
        <f t="shared" si="180"/>
        <v>0</v>
      </c>
      <c r="BM343" s="31">
        <f t="shared" si="180"/>
        <v>0</v>
      </c>
      <c r="BN343" s="31">
        <f t="shared" si="180"/>
        <v>0</v>
      </c>
      <c r="BO343" s="31">
        <f t="shared" si="180"/>
        <v>0</v>
      </c>
      <c r="BP343" s="31">
        <f t="shared" si="180"/>
        <v>0</v>
      </c>
      <c r="BQ343" s="31">
        <f t="shared" si="180"/>
        <v>0</v>
      </c>
      <c r="BR343" s="31">
        <f t="shared" si="180"/>
        <v>0</v>
      </c>
      <c r="BS343" s="31">
        <f t="shared" si="180"/>
        <v>0</v>
      </c>
      <c r="BW343"/>
      <c r="BX343"/>
    </row>
    <row r="344" spans="1:76" s="1" customFormat="1" ht="13.5" customHeight="1">
      <c r="A344" s="10"/>
      <c r="B344" s="25" t="s">
        <v>503</v>
      </c>
      <c r="C344" s="26" t="s">
        <v>504</v>
      </c>
      <c r="D344" s="26" t="s">
        <v>657</v>
      </c>
      <c r="E344" s="27" t="s">
        <v>505</v>
      </c>
      <c r="F344" s="26" t="s">
        <v>657</v>
      </c>
      <c r="G344" s="26" t="s">
        <v>443</v>
      </c>
      <c r="H344" s="26" t="s">
        <v>657</v>
      </c>
      <c r="I344" s="26" t="s">
        <v>663</v>
      </c>
      <c r="J344" s="28"/>
      <c r="K344" s="28"/>
      <c r="L344" s="28"/>
      <c r="M344" s="28"/>
      <c r="N344" s="28"/>
      <c r="O344" s="28"/>
      <c r="P344" s="28"/>
      <c r="Q344" s="28"/>
      <c r="R344" s="28">
        <v>2.809</v>
      </c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9">
        <f t="shared" si="177"/>
        <v>2.809</v>
      </c>
      <c r="AN344" s="30" t="s">
        <v>664</v>
      </c>
      <c r="AO344" s="30" t="s">
        <v>665</v>
      </c>
      <c r="AP344" s="31">
        <f t="shared" si="178"/>
        <v>0</v>
      </c>
      <c r="AQ344" s="31">
        <f t="shared" si="181"/>
        <v>0</v>
      </c>
      <c r="AR344" s="31">
        <f t="shared" si="181"/>
        <v>0</v>
      </c>
      <c r="AS344" s="31">
        <f t="shared" si="181"/>
        <v>0</v>
      </c>
      <c r="AT344" s="31">
        <f t="shared" si="181"/>
        <v>0</v>
      </c>
      <c r="AU344" s="31">
        <f t="shared" si="181"/>
        <v>0</v>
      </c>
      <c r="AV344" s="31">
        <f t="shared" si="181"/>
        <v>0</v>
      </c>
      <c r="AW344" s="31">
        <f t="shared" si="181"/>
        <v>0</v>
      </c>
      <c r="AX344" s="31">
        <f t="shared" si="181"/>
        <v>2.809</v>
      </c>
      <c r="AY344" s="31">
        <f t="shared" si="181"/>
        <v>0</v>
      </c>
      <c r="AZ344" s="31">
        <f t="shared" si="181"/>
        <v>0</v>
      </c>
      <c r="BA344" s="31">
        <f t="shared" si="181"/>
        <v>0</v>
      </c>
      <c r="BB344" s="31">
        <f t="shared" si="181"/>
        <v>0</v>
      </c>
      <c r="BC344" s="31">
        <f t="shared" si="181"/>
        <v>0</v>
      </c>
      <c r="BD344" s="31">
        <f t="shared" si="181"/>
        <v>0</v>
      </c>
      <c r="BE344" s="31">
        <f t="shared" si="181"/>
        <v>0</v>
      </c>
      <c r="BF344" s="31" t="e">
        <f>#REF!</f>
        <v>#REF!</v>
      </c>
      <c r="BG344" s="31">
        <f t="shared" si="180"/>
        <v>0</v>
      </c>
      <c r="BH344" s="31">
        <f t="shared" si="180"/>
        <v>0</v>
      </c>
      <c r="BI344" s="31">
        <f t="shared" si="180"/>
        <v>0</v>
      </c>
      <c r="BJ344" s="31">
        <f t="shared" si="180"/>
        <v>0</v>
      </c>
      <c r="BK344" s="31">
        <f t="shared" si="180"/>
        <v>0</v>
      </c>
      <c r="BL344" s="31">
        <f t="shared" si="180"/>
        <v>0</v>
      </c>
      <c r="BM344" s="31">
        <f t="shared" si="180"/>
        <v>0</v>
      </c>
      <c r="BN344" s="31">
        <f t="shared" si="180"/>
        <v>0</v>
      </c>
      <c r="BO344" s="31">
        <f t="shared" si="180"/>
        <v>0</v>
      </c>
      <c r="BP344" s="31">
        <f t="shared" si="180"/>
        <v>0</v>
      </c>
      <c r="BQ344" s="31">
        <f t="shared" si="180"/>
        <v>0</v>
      </c>
      <c r="BR344" s="31">
        <f t="shared" si="180"/>
        <v>0</v>
      </c>
      <c r="BS344" s="31">
        <f t="shared" si="180"/>
        <v>0</v>
      </c>
      <c r="BW344"/>
      <c r="BX344"/>
    </row>
    <row r="345" spans="1:40" s="1" customFormat="1" ht="12" thickBot="1">
      <c r="A345" s="10"/>
      <c r="B345" s="32"/>
      <c r="C345" s="33"/>
      <c r="D345" s="33"/>
      <c r="E345" s="33"/>
      <c r="F345" s="33"/>
      <c r="G345" s="33"/>
      <c r="H345" s="33"/>
      <c r="I345" s="33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5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</row>
    <row r="346" spans="2:74" s="1" customFormat="1" ht="12.75" customHeight="1" thickBot="1">
      <c r="B346" s="11" t="s">
        <v>506</v>
      </c>
      <c r="C346" s="12"/>
      <c r="D346" s="12"/>
      <c r="E346" s="12"/>
      <c r="F346" s="12"/>
      <c r="G346" s="12"/>
      <c r="H346" s="12"/>
      <c r="I346" s="12"/>
      <c r="J346" s="13">
        <f>SUM(J347:J378)</f>
        <v>8408.3</v>
      </c>
      <c r="K346" s="14">
        <f aca="true" t="shared" si="182" ref="K346:AL346">SUM(K347:K378)</f>
        <v>0</v>
      </c>
      <c r="L346" s="15">
        <f t="shared" si="182"/>
        <v>55557.637</v>
      </c>
      <c r="M346" s="14">
        <f t="shared" si="182"/>
        <v>8693.283</v>
      </c>
      <c r="N346" s="14">
        <f t="shared" si="182"/>
        <v>0</v>
      </c>
      <c r="O346" s="14">
        <f t="shared" si="182"/>
        <v>2132.632</v>
      </c>
      <c r="P346" s="14">
        <f t="shared" si="182"/>
        <v>340.43336</v>
      </c>
      <c r="Q346" s="14">
        <f t="shared" si="182"/>
        <v>0</v>
      </c>
      <c r="R346" s="14">
        <f t="shared" si="182"/>
        <v>93.642</v>
      </c>
      <c r="S346" s="14">
        <f t="shared" si="182"/>
        <v>326.224</v>
      </c>
      <c r="T346" s="14">
        <f t="shared" si="182"/>
        <v>0</v>
      </c>
      <c r="U346" s="14">
        <f t="shared" si="182"/>
        <v>0</v>
      </c>
      <c r="V346" s="14">
        <f t="shared" si="182"/>
        <v>0</v>
      </c>
      <c r="W346" s="14">
        <f t="shared" si="182"/>
        <v>1141.9969999999998</v>
      </c>
      <c r="X346" s="14">
        <f t="shared" si="182"/>
        <v>0</v>
      </c>
      <c r="Y346" s="14">
        <f t="shared" si="182"/>
        <v>0</v>
      </c>
      <c r="Z346" s="14">
        <f t="shared" si="182"/>
        <v>0</v>
      </c>
      <c r="AA346" s="14">
        <f t="shared" si="182"/>
        <v>0</v>
      </c>
      <c r="AB346" s="16">
        <f t="shared" si="182"/>
        <v>0</v>
      </c>
      <c r="AC346" s="16">
        <f t="shared" si="182"/>
        <v>0</v>
      </c>
      <c r="AD346" s="16">
        <f t="shared" si="182"/>
        <v>0</v>
      </c>
      <c r="AE346" s="16">
        <f t="shared" si="182"/>
        <v>0</v>
      </c>
      <c r="AF346" s="16">
        <f t="shared" si="182"/>
        <v>0</v>
      </c>
      <c r="AG346" s="16">
        <f t="shared" si="182"/>
        <v>0</v>
      </c>
      <c r="AH346" s="16">
        <f t="shared" si="182"/>
        <v>0</v>
      </c>
      <c r="AI346" s="16">
        <f t="shared" si="182"/>
        <v>0</v>
      </c>
      <c r="AJ346" s="16">
        <f t="shared" si="182"/>
        <v>0</v>
      </c>
      <c r="AK346" s="16">
        <f t="shared" si="182"/>
        <v>0</v>
      </c>
      <c r="AL346" s="16">
        <f t="shared" si="182"/>
        <v>0</v>
      </c>
      <c r="AM346" s="17">
        <f>SUM(J346:AL346)</f>
        <v>76694.14836</v>
      </c>
      <c r="AN346" s="18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</row>
    <row r="347" spans="2:40" s="1" customFormat="1" ht="12.75" customHeight="1">
      <c r="B347" s="20"/>
      <c r="C347" s="21"/>
      <c r="D347" s="21"/>
      <c r="E347" s="21"/>
      <c r="F347" s="21"/>
      <c r="G347" s="21"/>
      <c r="H347" s="21"/>
      <c r="I347" s="21"/>
      <c r="J347" s="22"/>
      <c r="K347" s="22"/>
      <c r="L347" s="23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4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</row>
    <row r="348" spans="1:76" s="1" customFormat="1" ht="13.5" customHeight="1">
      <c r="A348" s="10"/>
      <c r="B348" s="25" t="s">
        <v>507</v>
      </c>
      <c r="C348" s="26" t="s">
        <v>508</v>
      </c>
      <c r="D348" s="26" t="s">
        <v>657</v>
      </c>
      <c r="E348" s="27" t="s">
        <v>657</v>
      </c>
      <c r="F348" s="26" t="s">
        <v>657</v>
      </c>
      <c r="G348" s="26" t="s">
        <v>509</v>
      </c>
      <c r="H348" s="26" t="s">
        <v>657</v>
      </c>
      <c r="I348" s="26" t="s">
        <v>663</v>
      </c>
      <c r="J348" s="28"/>
      <c r="K348" s="28"/>
      <c r="L348" s="28"/>
      <c r="M348" s="28"/>
      <c r="N348" s="28"/>
      <c r="O348" s="28"/>
      <c r="P348" s="28"/>
      <c r="Q348" s="28"/>
      <c r="R348" s="28">
        <v>1.705</v>
      </c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9">
        <f aca="true" t="shared" si="183" ref="AM348:AM377">SUM(J348:AL348)</f>
        <v>1.705</v>
      </c>
      <c r="AN348" s="30" t="s">
        <v>664</v>
      </c>
      <c r="AO348" s="30" t="s">
        <v>665</v>
      </c>
      <c r="AP348" s="31">
        <f aca="true" t="shared" si="184" ref="AP348:AP377">J348</f>
        <v>0</v>
      </c>
      <c r="AQ348" s="31">
        <f aca="true" t="shared" si="185" ref="AQ348:BE364">K348</f>
        <v>0</v>
      </c>
      <c r="AR348" s="31">
        <f t="shared" si="185"/>
        <v>0</v>
      </c>
      <c r="AS348" s="31">
        <f t="shared" si="185"/>
        <v>0</v>
      </c>
      <c r="AT348" s="31">
        <f t="shared" si="185"/>
        <v>0</v>
      </c>
      <c r="AU348" s="31">
        <f t="shared" si="185"/>
        <v>0</v>
      </c>
      <c r="AV348" s="31">
        <f t="shared" si="185"/>
        <v>0</v>
      </c>
      <c r="AW348" s="31">
        <f t="shared" si="185"/>
        <v>0</v>
      </c>
      <c r="AX348" s="31">
        <f t="shared" si="185"/>
        <v>1.705</v>
      </c>
      <c r="AY348" s="31">
        <f t="shared" si="185"/>
        <v>0</v>
      </c>
      <c r="AZ348" s="31">
        <f t="shared" si="185"/>
        <v>0</v>
      </c>
      <c r="BA348" s="31">
        <f t="shared" si="185"/>
        <v>0</v>
      </c>
      <c r="BB348" s="31">
        <f t="shared" si="185"/>
        <v>0</v>
      </c>
      <c r="BC348" s="31">
        <f t="shared" si="185"/>
        <v>0</v>
      </c>
      <c r="BD348" s="31">
        <f t="shared" si="185"/>
        <v>0</v>
      </c>
      <c r="BE348" s="31">
        <f t="shared" si="185"/>
        <v>0</v>
      </c>
      <c r="BF348" s="31" t="e">
        <f>#REF!</f>
        <v>#REF!</v>
      </c>
      <c r="BG348" s="31">
        <f aca="true" t="shared" si="186" ref="BG348:BS367">Z348</f>
        <v>0</v>
      </c>
      <c r="BH348" s="31">
        <f t="shared" si="186"/>
        <v>0</v>
      </c>
      <c r="BI348" s="31">
        <f t="shared" si="186"/>
        <v>0</v>
      </c>
      <c r="BJ348" s="31">
        <f t="shared" si="186"/>
        <v>0</v>
      </c>
      <c r="BK348" s="31">
        <f t="shared" si="186"/>
        <v>0</v>
      </c>
      <c r="BL348" s="31">
        <f t="shared" si="186"/>
        <v>0</v>
      </c>
      <c r="BM348" s="31">
        <f t="shared" si="186"/>
        <v>0</v>
      </c>
      <c r="BN348" s="31">
        <f t="shared" si="186"/>
        <v>0</v>
      </c>
      <c r="BO348" s="31">
        <f t="shared" si="186"/>
        <v>0</v>
      </c>
      <c r="BP348" s="31">
        <f t="shared" si="186"/>
        <v>0</v>
      </c>
      <c r="BQ348" s="31">
        <f t="shared" si="186"/>
        <v>0</v>
      </c>
      <c r="BR348" s="31">
        <f t="shared" si="186"/>
        <v>0</v>
      </c>
      <c r="BS348" s="31">
        <f t="shared" si="186"/>
        <v>0</v>
      </c>
      <c r="BW348"/>
      <c r="BX348"/>
    </row>
    <row r="349" spans="1:76" s="1" customFormat="1" ht="13.5" customHeight="1">
      <c r="A349" s="10"/>
      <c r="B349" s="25" t="s">
        <v>510</v>
      </c>
      <c r="C349" s="26" t="s">
        <v>511</v>
      </c>
      <c r="D349" s="26" t="s">
        <v>657</v>
      </c>
      <c r="E349" s="27" t="s">
        <v>657</v>
      </c>
      <c r="F349" s="26" t="s">
        <v>657</v>
      </c>
      <c r="G349" s="26" t="s">
        <v>509</v>
      </c>
      <c r="H349" s="26" t="s">
        <v>657</v>
      </c>
      <c r="I349" s="26" t="s">
        <v>663</v>
      </c>
      <c r="J349" s="28"/>
      <c r="K349" s="28"/>
      <c r="L349" s="28"/>
      <c r="M349" s="28"/>
      <c r="N349" s="28"/>
      <c r="O349" s="28"/>
      <c r="P349" s="28"/>
      <c r="Q349" s="28"/>
      <c r="R349" s="28">
        <v>7.183</v>
      </c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9">
        <f t="shared" si="183"/>
        <v>7.183</v>
      </c>
      <c r="AN349" s="30" t="s">
        <v>664</v>
      </c>
      <c r="AO349" s="30" t="s">
        <v>665</v>
      </c>
      <c r="AP349" s="31">
        <f t="shared" si="184"/>
        <v>0</v>
      </c>
      <c r="AQ349" s="31">
        <f t="shared" si="185"/>
        <v>0</v>
      </c>
      <c r="AR349" s="31">
        <f t="shared" si="185"/>
        <v>0</v>
      </c>
      <c r="AS349" s="31">
        <f t="shared" si="185"/>
        <v>0</v>
      </c>
      <c r="AT349" s="31">
        <f t="shared" si="185"/>
        <v>0</v>
      </c>
      <c r="AU349" s="31">
        <f t="shared" si="185"/>
        <v>0</v>
      </c>
      <c r="AV349" s="31">
        <f t="shared" si="185"/>
        <v>0</v>
      </c>
      <c r="AW349" s="31">
        <f t="shared" si="185"/>
        <v>0</v>
      </c>
      <c r="AX349" s="31">
        <f t="shared" si="185"/>
        <v>7.183</v>
      </c>
      <c r="AY349" s="31">
        <f t="shared" si="185"/>
        <v>0</v>
      </c>
      <c r="AZ349" s="31">
        <f t="shared" si="185"/>
        <v>0</v>
      </c>
      <c r="BA349" s="31">
        <f t="shared" si="185"/>
        <v>0</v>
      </c>
      <c r="BB349" s="31">
        <f t="shared" si="185"/>
        <v>0</v>
      </c>
      <c r="BC349" s="31">
        <f t="shared" si="185"/>
        <v>0</v>
      </c>
      <c r="BD349" s="31">
        <f t="shared" si="185"/>
        <v>0</v>
      </c>
      <c r="BE349" s="31">
        <f t="shared" si="185"/>
        <v>0</v>
      </c>
      <c r="BF349" s="31" t="e">
        <f>#REF!</f>
        <v>#REF!</v>
      </c>
      <c r="BG349" s="31">
        <f t="shared" si="186"/>
        <v>0</v>
      </c>
      <c r="BH349" s="31">
        <f t="shared" si="186"/>
        <v>0</v>
      </c>
      <c r="BI349" s="31">
        <f t="shared" si="186"/>
        <v>0</v>
      </c>
      <c r="BJ349" s="31">
        <f t="shared" si="186"/>
        <v>0</v>
      </c>
      <c r="BK349" s="31">
        <f t="shared" si="186"/>
        <v>0</v>
      </c>
      <c r="BL349" s="31">
        <f t="shared" si="186"/>
        <v>0</v>
      </c>
      <c r="BM349" s="31">
        <f t="shared" si="186"/>
        <v>0</v>
      </c>
      <c r="BN349" s="31">
        <f t="shared" si="186"/>
        <v>0</v>
      </c>
      <c r="BO349" s="31">
        <f t="shared" si="186"/>
        <v>0</v>
      </c>
      <c r="BP349" s="31">
        <f t="shared" si="186"/>
        <v>0</v>
      </c>
      <c r="BQ349" s="31">
        <f t="shared" si="186"/>
        <v>0</v>
      </c>
      <c r="BR349" s="31">
        <f t="shared" si="186"/>
        <v>0</v>
      </c>
      <c r="BS349" s="31">
        <f t="shared" si="186"/>
        <v>0</v>
      </c>
      <c r="BW349"/>
      <c r="BX349"/>
    </row>
    <row r="350" spans="1:76" s="1" customFormat="1" ht="13.5" customHeight="1">
      <c r="A350" s="10"/>
      <c r="B350" s="25" t="s">
        <v>512</v>
      </c>
      <c r="C350" s="26" t="s">
        <v>513</v>
      </c>
      <c r="D350" s="26" t="s">
        <v>657</v>
      </c>
      <c r="E350" s="27" t="s">
        <v>657</v>
      </c>
      <c r="F350" s="26" t="s">
        <v>657</v>
      </c>
      <c r="G350" s="26" t="s">
        <v>509</v>
      </c>
      <c r="H350" s="26" t="s">
        <v>657</v>
      </c>
      <c r="I350" s="26" t="s">
        <v>663</v>
      </c>
      <c r="J350" s="28"/>
      <c r="K350" s="28"/>
      <c r="L350" s="28"/>
      <c r="M350" s="28"/>
      <c r="N350" s="28"/>
      <c r="O350" s="28"/>
      <c r="P350" s="28"/>
      <c r="Q350" s="28"/>
      <c r="R350" s="28">
        <v>7.634</v>
      </c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9">
        <f t="shared" si="183"/>
        <v>7.634</v>
      </c>
      <c r="AN350" s="30" t="s">
        <v>664</v>
      </c>
      <c r="AO350" s="30" t="s">
        <v>665</v>
      </c>
      <c r="AP350" s="31">
        <f t="shared" si="184"/>
        <v>0</v>
      </c>
      <c r="AQ350" s="31">
        <f t="shared" si="185"/>
        <v>0</v>
      </c>
      <c r="AR350" s="31">
        <f t="shared" si="185"/>
        <v>0</v>
      </c>
      <c r="AS350" s="31">
        <f t="shared" si="185"/>
        <v>0</v>
      </c>
      <c r="AT350" s="31">
        <f t="shared" si="185"/>
        <v>0</v>
      </c>
      <c r="AU350" s="31">
        <f t="shared" si="185"/>
        <v>0</v>
      </c>
      <c r="AV350" s="31">
        <f t="shared" si="185"/>
        <v>0</v>
      </c>
      <c r="AW350" s="31">
        <f t="shared" si="185"/>
        <v>0</v>
      </c>
      <c r="AX350" s="31">
        <f t="shared" si="185"/>
        <v>7.634</v>
      </c>
      <c r="AY350" s="31">
        <f t="shared" si="185"/>
        <v>0</v>
      </c>
      <c r="AZ350" s="31">
        <f t="shared" si="185"/>
        <v>0</v>
      </c>
      <c r="BA350" s="31">
        <f t="shared" si="185"/>
        <v>0</v>
      </c>
      <c r="BB350" s="31">
        <f t="shared" si="185"/>
        <v>0</v>
      </c>
      <c r="BC350" s="31">
        <f t="shared" si="185"/>
        <v>0</v>
      </c>
      <c r="BD350" s="31">
        <f t="shared" si="185"/>
        <v>0</v>
      </c>
      <c r="BE350" s="31">
        <f t="shared" si="185"/>
        <v>0</v>
      </c>
      <c r="BF350" s="31" t="e">
        <f>#REF!</f>
        <v>#REF!</v>
      </c>
      <c r="BG350" s="31">
        <f t="shared" si="186"/>
        <v>0</v>
      </c>
      <c r="BH350" s="31">
        <f t="shared" si="186"/>
        <v>0</v>
      </c>
      <c r="BI350" s="31">
        <f t="shared" si="186"/>
        <v>0</v>
      </c>
      <c r="BJ350" s="31">
        <f t="shared" si="186"/>
        <v>0</v>
      </c>
      <c r="BK350" s="31">
        <f t="shared" si="186"/>
        <v>0</v>
      </c>
      <c r="BL350" s="31">
        <f t="shared" si="186"/>
        <v>0</v>
      </c>
      <c r="BM350" s="31">
        <f t="shared" si="186"/>
        <v>0</v>
      </c>
      <c r="BN350" s="31">
        <f t="shared" si="186"/>
        <v>0</v>
      </c>
      <c r="BO350" s="31">
        <f t="shared" si="186"/>
        <v>0</v>
      </c>
      <c r="BP350" s="31">
        <f t="shared" si="186"/>
        <v>0</v>
      </c>
      <c r="BQ350" s="31">
        <f t="shared" si="186"/>
        <v>0</v>
      </c>
      <c r="BR350" s="31">
        <f t="shared" si="186"/>
        <v>0</v>
      </c>
      <c r="BS350" s="31">
        <f t="shared" si="186"/>
        <v>0</v>
      </c>
      <c r="BW350"/>
      <c r="BX350"/>
    </row>
    <row r="351" spans="1:76" s="1" customFormat="1" ht="13.5" customHeight="1">
      <c r="A351" s="10"/>
      <c r="B351" s="25" t="s">
        <v>514</v>
      </c>
      <c r="C351" s="26" t="s">
        <v>515</v>
      </c>
      <c r="D351" s="26" t="s">
        <v>657</v>
      </c>
      <c r="E351" s="27" t="s">
        <v>657</v>
      </c>
      <c r="F351" s="26" t="s">
        <v>657</v>
      </c>
      <c r="G351" s="26" t="s">
        <v>509</v>
      </c>
      <c r="H351" s="26" t="s">
        <v>657</v>
      </c>
      <c r="I351" s="26" t="s">
        <v>663</v>
      </c>
      <c r="J351" s="28"/>
      <c r="K351" s="28"/>
      <c r="L351" s="28"/>
      <c r="M351" s="28"/>
      <c r="N351" s="28"/>
      <c r="O351" s="28"/>
      <c r="P351" s="28"/>
      <c r="Q351" s="28"/>
      <c r="R351" s="28">
        <v>0.438</v>
      </c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9">
        <f t="shared" si="183"/>
        <v>0.438</v>
      </c>
      <c r="AN351" s="30" t="s">
        <v>664</v>
      </c>
      <c r="AO351" s="30" t="s">
        <v>665</v>
      </c>
      <c r="AP351" s="31">
        <f t="shared" si="184"/>
        <v>0</v>
      </c>
      <c r="AQ351" s="31">
        <f t="shared" si="185"/>
        <v>0</v>
      </c>
      <c r="AR351" s="31">
        <f t="shared" si="185"/>
        <v>0</v>
      </c>
      <c r="AS351" s="31">
        <f t="shared" si="185"/>
        <v>0</v>
      </c>
      <c r="AT351" s="31">
        <f t="shared" si="185"/>
        <v>0</v>
      </c>
      <c r="AU351" s="31">
        <f t="shared" si="185"/>
        <v>0</v>
      </c>
      <c r="AV351" s="31">
        <f t="shared" si="185"/>
        <v>0</v>
      </c>
      <c r="AW351" s="31">
        <f t="shared" si="185"/>
        <v>0</v>
      </c>
      <c r="AX351" s="31">
        <f t="shared" si="185"/>
        <v>0.438</v>
      </c>
      <c r="AY351" s="31">
        <f t="shared" si="185"/>
        <v>0</v>
      </c>
      <c r="AZ351" s="31">
        <f t="shared" si="185"/>
        <v>0</v>
      </c>
      <c r="BA351" s="31">
        <f t="shared" si="185"/>
        <v>0</v>
      </c>
      <c r="BB351" s="31">
        <f t="shared" si="185"/>
        <v>0</v>
      </c>
      <c r="BC351" s="31">
        <f t="shared" si="185"/>
        <v>0</v>
      </c>
      <c r="BD351" s="31">
        <f t="shared" si="185"/>
        <v>0</v>
      </c>
      <c r="BE351" s="31">
        <f t="shared" si="185"/>
        <v>0</v>
      </c>
      <c r="BF351" s="31" t="e">
        <f>#REF!</f>
        <v>#REF!</v>
      </c>
      <c r="BG351" s="31">
        <f t="shared" si="186"/>
        <v>0</v>
      </c>
      <c r="BH351" s="31">
        <f t="shared" si="186"/>
        <v>0</v>
      </c>
      <c r="BI351" s="31">
        <f t="shared" si="186"/>
        <v>0</v>
      </c>
      <c r="BJ351" s="31">
        <f t="shared" si="186"/>
        <v>0</v>
      </c>
      <c r="BK351" s="31">
        <f t="shared" si="186"/>
        <v>0</v>
      </c>
      <c r="BL351" s="31">
        <f t="shared" si="186"/>
        <v>0</v>
      </c>
      <c r="BM351" s="31">
        <f t="shared" si="186"/>
        <v>0</v>
      </c>
      <c r="BN351" s="31">
        <f t="shared" si="186"/>
        <v>0</v>
      </c>
      <c r="BO351" s="31">
        <f t="shared" si="186"/>
        <v>0</v>
      </c>
      <c r="BP351" s="31">
        <f t="shared" si="186"/>
        <v>0</v>
      </c>
      <c r="BQ351" s="31">
        <f t="shared" si="186"/>
        <v>0</v>
      </c>
      <c r="BR351" s="31">
        <f t="shared" si="186"/>
        <v>0</v>
      </c>
      <c r="BS351" s="31">
        <f t="shared" si="186"/>
        <v>0</v>
      </c>
      <c r="BW351"/>
      <c r="BX351"/>
    </row>
    <row r="352" spans="1:76" s="1" customFormat="1" ht="13.5" customHeight="1">
      <c r="A352" s="10"/>
      <c r="B352" s="25" t="s">
        <v>516</v>
      </c>
      <c r="C352" s="26" t="s">
        <v>517</v>
      </c>
      <c r="D352" s="26" t="s">
        <v>657</v>
      </c>
      <c r="E352" s="27" t="s">
        <v>657</v>
      </c>
      <c r="F352" s="26" t="s">
        <v>657</v>
      </c>
      <c r="G352" s="26" t="s">
        <v>509</v>
      </c>
      <c r="H352" s="26" t="s">
        <v>657</v>
      </c>
      <c r="I352" s="26" t="s">
        <v>663</v>
      </c>
      <c r="J352" s="28"/>
      <c r="K352" s="28"/>
      <c r="L352" s="28"/>
      <c r="M352" s="28"/>
      <c r="N352" s="28"/>
      <c r="O352" s="28"/>
      <c r="P352" s="28"/>
      <c r="Q352" s="28"/>
      <c r="R352" s="28">
        <v>1.676</v>
      </c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9">
        <f t="shared" si="183"/>
        <v>1.676</v>
      </c>
      <c r="AN352" s="30" t="s">
        <v>664</v>
      </c>
      <c r="AO352" s="30" t="s">
        <v>665</v>
      </c>
      <c r="AP352" s="31">
        <f t="shared" si="184"/>
        <v>0</v>
      </c>
      <c r="AQ352" s="31">
        <f t="shared" si="185"/>
        <v>0</v>
      </c>
      <c r="AR352" s="31">
        <f t="shared" si="185"/>
        <v>0</v>
      </c>
      <c r="AS352" s="31">
        <f t="shared" si="185"/>
        <v>0</v>
      </c>
      <c r="AT352" s="31">
        <f t="shared" si="185"/>
        <v>0</v>
      </c>
      <c r="AU352" s="31">
        <f t="shared" si="185"/>
        <v>0</v>
      </c>
      <c r="AV352" s="31">
        <f t="shared" si="185"/>
        <v>0</v>
      </c>
      <c r="AW352" s="31">
        <f t="shared" si="185"/>
        <v>0</v>
      </c>
      <c r="AX352" s="31">
        <f t="shared" si="185"/>
        <v>1.676</v>
      </c>
      <c r="AY352" s="31">
        <f t="shared" si="185"/>
        <v>0</v>
      </c>
      <c r="AZ352" s="31">
        <f t="shared" si="185"/>
        <v>0</v>
      </c>
      <c r="BA352" s="31">
        <f t="shared" si="185"/>
        <v>0</v>
      </c>
      <c r="BB352" s="31">
        <f t="shared" si="185"/>
        <v>0</v>
      </c>
      <c r="BC352" s="31">
        <f t="shared" si="185"/>
        <v>0</v>
      </c>
      <c r="BD352" s="31">
        <f t="shared" si="185"/>
        <v>0</v>
      </c>
      <c r="BE352" s="31">
        <f t="shared" si="185"/>
        <v>0</v>
      </c>
      <c r="BF352" s="31" t="e">
        <f>#REF!</f>
        <v>#REF!</v>
      </c>
      <c r="BG352" s="31">
        <f t="shared" si="186"/>
        <v>0</v>
      </c>
      <c r="BH352" s="31">
        <f t="shared" si="186"/>
        <v>0</v>
      </c>
      <c r="BI352" s="31">
        <f t="shared" si="186"/>
        <v>0</v>
      </c>
      <c r="BJ352" s="31">
        <f t="shared" si="186"/>
        <v>0</v>
      </c>
      <c r="BK352" s="31">
        <f t="shared" si="186"/>
        <v>0</v>
      </c>
      <c r="BL352" s="31">
        <f t="shared" si="186"/>
        <v>0</v>
      </c>
      <c r="BM352" s="31">
        <f t="shared" si="186"/>
        <v>0</v>
      </c>
      <c r="BN352" s="31">
        <f t="shared" si="186"/>
        <v>0</v>
      </c>
      <c r="BO352" s="31">
        <f t="shared" si="186"/>
        <v>0</v>
      </c>
      <c r="BP352" s="31">
        <f t="shared" si="186"/>
        <v>0</v>
      </c>
      <c r="BQ352" s="31">
        <f t="shared" si="186"/>
        <v>0</v>
      </c>
      <c r="BR352" s="31">
        <f t="shared" si="186"/>
        <v>0</v>
      </c>
      <c r="BS352" s="31">
        <f t="shared" si="186"/>
        <v>0</v>
      </c>
      <c r="BW352"/>
      <c r="BX352"/>
    </row>
    <row r="353" spans="1:76" s="1" customFormat="1" ht="13.5" customHeight="1">
      <c r="A353" s="10"/>
      <c r="B353" s="25" t="s">
        <v>518</v>
      </c>
      <c r="C353" s="26" t="s">
        <v>519</v>
      </c>
      <c r="D353" s="26" t="s">
        <v>788</v>
      </c>
      <c r="E353" s="27" t="s">
        <v>520</v>
      </c>
      <c r="F353" s="26" t="s">
        <v>521</v>
      </c>
      <c r="G353" s="26" t="s">
        <v>522</v>
      </c>
      <c r="H353" s="26" t="s">
        <v>523</v>
      </c>
      <c r="I353" s="26" t="s">
        <v>27</v>
      </c>
      <c r="J353" s="28">
        <v>1912</v>
      </c>
      <c r="K353" s="28"/>
      <c r="L353" s="28">
        <v>10213.047</v>
      </c>
      <c r="M353" s="28">
        <v>520.167</v>
      </c>
      <c r="N353" s="28"/>
      <c r="O353" s="28"/>
      <c r="P353" s="28"/>
      <c r="Q353" s="28"/>
      <c r="R353" s="28"/>
      <c r="S353" s="28"/>
      <c r="T353" s="28"/>
      <c r="U353" s="28"/>
      <c r="V353" s="28"/>
      <c r="W353" s="28">
        <v>291.25</v>
      </c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9">
        <f t="shared" si="183"/>
        <v>12936.464</v>
      </c>
      <c r="AN353" s="30" t="s">
        <v>664</v>
      </c>
      <c r="AO353" s="30" t="s">
        <v>665</v>
      </c>
      <c r="AP353" s="31">
        <f t="shared" si="184"/>
        <v>1912</v>
      </c>
      <c r="AQ353" s="31">
        <f t="shared" si="185"/>
        <v>0</v>
      </c>
      <c r="AR353" s="31">
        <f t="shared" si="185"/>
        <v>10213.047</v>
      </c>
      <c r="AS353" s="31">
        <f t="shared" si="185"/>
        <v>520.167</v>
      </c>
      <c r="AT353" s="31">
        <f t="shared" si="185"/>
        <v>0</v>
      </c>
      <c r="AU353" s="31">
        <f t="shared" si="185"/>
        <v>0</v>
      </c>
      <c r="AV353" s="31">
        <f t="shared" si="185"/>
        <v>0</v>
      </c>
      <c r="AW353" s="31">
        <f t="shared" si="185"/>
        <v>0</v>
      </c>
      <c r="AX353" s="31">
        <f t="shared" si="185"/>
        <v>0</v>
      </c>
      <c r="AY353" s="31">
        <f t="shared" si="185"/>
        <v>0</v>
      </c>
      <c r="AZ353" s="31">
        <f t="shared" si="185"/>
        <v>0</v>
      </c>
      <c r="BA353" s="31">
        <f t="shared" si="185"/>
        <v>0</v>
      </c>
      <c r="BB353" s="31">
        <f t="shared" si="185"/>
        <v>0</v>
      </c>
      <c r="BC353" s="31">
        <f t="shared" si="185"/>
        <v>291.25</v>
      </c>
      <c r="BD353" s="31">
        <f t="shared" si="185"/>
        <v>0</v>
      </c>
      <c r="BE353" s="31">
        <f t="shared" si="185"/>
        <v>0</v>
      </c>
      <c r="BF353" s="31" t="e">
        <f>#REF!</f>
        <v>#REF!</v>
      </c>
      <c r="BG353" s="31">
        <f t="shared" si="186"/>
        <v>0</v>
      </c>
      <c r="BH353" s="31">
        <f t="shared" si="186"/>
        <v>0</v>
      </c>
      <c r="BI353" s="31">
        <f t="shared" si="186"/>
        <v>0</v>
      </c>
      <c r="BJ353" s="31">
        <f t="shared" si="186"/>
        <v>0</v>
      </c>
      <c r="BK353" s="31">
        <f t="shared" si="186"/>
        <v>0</v>
      </c>
      <c r="BL353" s="31">
        <f t="shared" si="186"/>
        <v>0</v>
      </c>
      <c r="BM353" s="31">
        <f t="shared" si="186"/>
        <v>0</v>
      </c>
      <c r="BN353" s="31">
        <f t="shared" si="186"/>
        <v>0</v>
      </c>
      <c r="BO353" s="31">
        <f t="shared" si="186"/>
        <v>0</v>
      </c>
      <c r="BP353" s="31">
        <f t="shared" si="186"/>
        <v>0</v>
      </c>
      <c r="BQ353" s="31">
        <f t="shared" si="186"/>
        <v>0</v>
      </c>
      <c r="BR353" s="31">
        <f t="shared" si="186"/>
        <v>0</v>
      </c>
      <c r="BS353" s="31">
        <f t="shared" si="186"/>
        <v>0</v>
      </c>
      <c r="BW353"/>
      <c r="BX353"/>
    </row>
    <row r="354" spans="1:76" s="1" customFormat="1" ht="13.5" customHeight="1">
      <c r="A354" s="10"/>
      <c r="B354" s="25" t="s">
        <v>524</v>
      </c>
      <c r="C354" s="26" t="s">
        <v>525</v>
      </c>
      <c r="D354" s="26" t="s">
        <v>788</v>
      </c>
      <c r="E354" s="27" t="s">
        <v>526</v>
      </c>
      <c r="F354" s="26" t="s">
        <v>527</v>
      </c>
      <c r="G354" s="26" t="s">
        <v>528</v>
      </c>
      <c r="H354" s="26" t="s">
        <v>529</v>
      </c>
      <c r="I354" s="26" t="s">
        <v>27</v>
      </c>
      <c r="J354" s="28">
        <v>2258.55</v>
      </c>
      <c r="K354" s="28"/>
      <c r="L354" s="28">
        <v>15290.376</v>
      </c>
      <c r="M354" s="28">
        <v>1953.935</v>
      </c>
      <c r="N354" s="28"/>
      <c r="O354" s="28"/>
      <c r="P354" s="28"/>
      <c r="Q354" s="28"/>
      <c r="R354" s="28"/>
      <c r="S354" s="28"/>
      <c r="T354" s="28"/>
      <c r="U354" s="28"/>
      <c r="V354" s="28"/>
      <c r="W354" s="28">
        <v>363.397</v>
      </c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9">
        <f t="shared" si="183"/>
        <v>19866.258</v>
      </c>
      <c r="AN354" s="30" t="s">
        <v>664</v>
      </c>
      <c r="AO354" s="30" t="s">
        <v>665</v>
      </c>
      <c r="AP354" s="31">
        <f t="shared" si="184"/>
        <v>2258.55</v>
      </c>
      <c r="AQ354" s="31">
        <f t="shared" si="185"/>
        <v>0</v>
      </c>
      <c r="AR354" s="31">
        <f t="shared" si="185"/>
        <v>15290.376</v>
      </c>
      <c r="AS354" s="31">
        <f t="shared" si="185"/>
        <v>1953.935</v>
      </c>
      <c r="AT354" s="31">
        <f t="shared" si="185"/>
        <v>0</v>
      </c>
      <c r="AU354" s="31">
        <f t="shared" si="185"/>
        <v>0</v>
      </c>
      <c r="AV354" s="31">
        <f t="shared" si="185"/>
        <v>0</v>
      </c>
      <c r="AW354" s="31">
        <f t="shared" si="185"/>
        <v>0</v>
      </c>
      <c r="AX354" s="31">
        <f t="shared" si="185"/>
        <v>0</v>
      </c>
      <c r="AY354" s="31">
        <f t="shared" si="185"/>
        <v>0</v>
      </c>
      <c r="AZ354" s="31">
        <f t="shared" si="185"/>
        <v>0</v>
      </c>
      <c r="BA354" s="31">
        <f t="shared" si="185"/>
        <v>0</v>
      </c>
      <c r="BB354" s="31">
        <f t="shared" si="185"/>
        <v>0</v>
      </c>
      <c r="BC354" s="31">
        <f t="shared" si="185"/>
        <v>363.397</v>
      </c>
      <c r="BD354" s="31">
        <f t="shared" si="185"/>
        <v>0</v>
      </c>
      <c r="BE354" s="31">
        <f t="shared" si="185"/>
        <v>0</v>
      </c>
      <c r="BF354" s="31" t="e">
        <f>#REF!</f>
        <v>#REF!</v>
      </c>
      <c r="BG354" s="31">
        <f t="shared" si="186"/>
        <v>0</v>
      </c>
      <c r="BH354" s="31">
        <f t="shared" si="186"/>
        <v>0</v>
      </c>
      <c r="BI354" s="31">
        <f t="shared" si="186"/>
        <v>0</v>
      </c>
      <c r="BJ354" s="31">
        <f t="shared" si="186"/>
        <v>0</v>
      </c>
      <c r="BK354" s="31">
        <f t="shared" si="186"/>
        <v>0</v>
      </c>
      <c r="BL354" s="31">
        <f t="shared" si="186"/>
        <v>0</v>
      </c>
      <c r="BM354" s="31">
        <f t="shared" si="186"/>
        <v>0</v>
      </c>
      <c r="BN354" s="31">
        <f t="shared" si="186"/>
        <v>0</v>
      </c>
      <c r="BO354" s="31">
        <f t="shared" si="186"/>
        <v>0</v>
      </c>
      <c r="BP354" s="31">
        <f t="shared" si="186"/>
        <v>0</v>
      </c>
      <c r="BQ354" s="31">
        <f t="shared" si="186"/>
        <v>0</v>
      </c>
      <c r="BR354" s="31">
        <f t="shared" si="186"/>
        <v>0</v>
      </c>
      <c r="BS354" s="31">
        <f t="shared" si="186"/>
        <v>0</v>
      </c>
      <c r="BW354"/>
      <c r="BX354"/>
    </row>
    <row r="355" spans="1:76" s="1" customFormat="1" ht="13.5" customHeight="1">
      <c r="A355" s="10"/>
      <c r="B355" s="25" t="s">
        <v>530</v>
      </c>
      <c r="C355" s="26" t="s">
        <v>531</v>
      </c>
      <c r="D355" s="26" t="s">
        <v>788</v>
      </c>
      <c r="E355" s="27" t="s">
        <v>532</v>
      </c>
      <c r="F355" s="26" t="s">
        <v>533</v>
      </c>
      <c r="G355" s="26" t="s">
        <v>534</v>
      </c>
      <c r="H355" s="26" t="s">
        <v>535</v>
      </c>
      <c r="I355" s="26" t="s">
        <v>27</v>
      </c>
      <c r="J355" s="28">
        <v>4237.75</v>
      </c>
      <c r="K355" s="28"/>
      <c r="L355" s="28">
        <v>591.281</v>
      </c>
      <c r="M355" s="28">
        <v>2067.919</v>
      </c>
      <c r="N355" s="28"/>
      <c r="O355" s="28"/>
      <c r="P355" s="28"/>
      <c r="Q355" s="28"/>
      <c r="R355" s="28"/>
      <c r="S355" s="28"/>
      <c r="T355" s="28"/>
      <c r="U355" s="28"/>
      <c r="V355" s="28"/>
      <c r="W355" s="28">
        <v>487.35</v>
      </c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9">
        <f t="shared" si="183"/>
        <v>7384.3</v>
      </c>
      <c r="AN355" s="30" t="s">
        <v>664</v>
      </c>
      <c r="AO355" s="30" t="s">
        <v>665</v>
      </c>
      <c r="AP355" s="31">
        <f t="shared" si="184"/>
        <v>4237.75</v>
      </c>
      <c r="AQ355" s="31">
        <f t="shared" si="185"/>
        <v>0</v>
      </c>
      <c r="AR355" s="31">
        <f t="shared" si="185"/>
        <v>591.281</v>
      </c>
      <c r="AS355" s="31">
        <f t="shared" si="185"/>
        <v>2067.919</v>
      </c>
      <c r="AT355" s="31">
        <f t="shared" si="185"/>
        <v>0</v>
      </c>
      <c r="AU355" s="31">
        <f t="shared" si="185"/>
        <v>0</v>
      </c>
      <c r="AV355" s="31">
        <f t="shared" si="185"/>
        <v>0</v>
      </c>
      <c r="AW355" s="31">
        <f t="shared" si="185"/>
        <v>0</v>
      </c>
      <c r="AX355" s="31">
        <f t="shared" si="185"/>
        <v>0</v>
      </c>
      <c r="AY355" s="31">
        <f t="shared" si="185"/>
        <v>0</v>
      </c>
      <c r="AZ355" s="31">
        <f t="shared" si="185"/>
        <v>0</v>
      </c>
      <c r="BA355" s="31">
        <f t="shared" si="185"/>
        <v>0</v>
      </c>
      <c r="BB355" s="31">
        <f t="shared" si="185"/>
        <v>0</v>
      </c>
      <c r="BC355" s="31">
        <f t="shared" si="185"/>
        <v>487.35</v>
      </c>
      <c r="BD355" s="31">
        <f t="shared" si="185"/>
        <v>0</v>
      </c>
      <c r="BE355" s="31">
        <f t="shared" si="185"/>
        <v>0</v>
      </c>
      <c r="BF355" s="31" t="e">
        <f>#REF!</f>
        <v>#REF!</v>
      </c>
      <c r="BG355" s="31">
        <f t="shared" si="186"/>
        <v>0</v>
      </c>
      <c r="BH355" s="31">
        <f t="shared" si="186"/>
        <v>0</v>
      </c>
      <c r="BI355" s="31">
        <f t="shared" si="186"/>
        <v>0</v>
      </c>
      <c r="BJ355" s="31">
        <f t="shared" si="186"/>
        <v>0</v>
      </c>
      <c r="BK355" s="31">
        <f t="shared" si="186"/>
        <v>0</v>
      </c>
      <c r="BL355" s="31">
        <f t="shared" si="186"/>
        <v>0</v>
      </c>
      <c r="BM355" s="31">
        <f t="shared" si="186"/>
        <v>0</v>
      </c>
      <c r="BN355" s="31">
        <f t="shared" si="186"/>
        <v>0</v>
      </c>
      <c r="BO355" s="31">
        <f t="shared" si="186"/>
        <v>0</v>
      </c>
      <c r="BP355" s="31">
        <f t="shared" si="186"/>
        <v>0</v>
      </c>
      <c r="BQ355" s="31">
        <f t="shared" si="186"/>
        <v>0</v>
      </c>
      <c r="BR355" s="31">
        <f t="shared" si="186"/>
        <v>0</v>
      </c>
      <c r="BS355" s="31">
        <f t="shared" si="186"/>
        <v>0</v>
      </c>
      <c r="BW355"/>
      <c r="BX355"/>
    </row>
    <row r="356" spans="1:76" s="1" customFormat="1" ht="13.5" customHeight="1">
      <c r="A356" s="10"/>
      <c r="B356" s="25" t="s">
        <v>536</v>
      </c>
      <c r="C356" s="26" t="s">
        <v>537</v>
      </c>
      <c r="D356" s="26" t="s">
        <v>788</v>
      </c>
      <c r="E356" s="27" t="s">
        <v>538</v>
      </c>
      <c r="F356" s="26" t="s">
        <v>539</v>
      </c>
      <c r="G356" s="26" t="s">
        <v>540</v>
      </c>
      <c r="H356" s="26" t="s">
        <v>541</v>
      </c>
      <c r="I356" s="26" t="s">
        <v>27</v>
      </c>
      <c r="J356" s="28"/>
      <c r="K356" s="28"/>
      <c r="L356" s="28"/>
      <c r="M356" s="28">
        <v>632.35</v>
      </c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9">
        <f t="shared" si="183"/>
        <v>632.35</v>
      </c>
      <c r="AN356" s="30" t="s">
        <v>664</v>
      </c>
      <c r="AO356" s="30" t="s">
        <v>665</v>
      </c>
      <c r="AP356" s="31">
        <f t="shared" si="184"/>
        <v>0</v>
      </c>
      <c r="AQ356" s="31">
        <f t="shared" si="185"/>
        <v>0</v>
      </c>
      <c r="AR356" s="31">
        <f t="shared" si="185"/>
        <v>0</v>
      </c>
      <c r="AS356" s="31">
        <f t="shared" si="185"/>
        <v>632.35</v>
      </c>
      <c r="AT356" s="31">
        <f t="shared" si="185"/>
        <v>0</v>
      </c>
      <c r="AU356" s="31">
        <f t="shared" si="185"/>
        <v>0</v>
      </c>
      <c r="AV356" s="31">
        <f t="shared" si="185"/>
        <v>0</v>
      </c>
      <c r="AW356" s="31">
        <f t="shared" si="185"/>
        <v>0</v>
      </c>
      <c r="AX356" s="31">
        <f t="shared" si="185"/>
        <v>0</v>
      </c>
      <c r="AY356" s="31">
        <f t="shared" si="185"/>
        <v>0</v>
      </c>
      <c r="AZ356" s="31">
        <f t="shared" si="185"/>
        <v>0</v>
      </c>
      <c r="BA356" s="31">
        <f t="shared" si="185"/>
        <v>0</v>
      </c>
      <c r="BB356" s="31">
        <f t="shared" si="185"/>
        <v>0</v>
      </c>
      <c r="BC356" s="31">
        <f t="shared" si="185"/>
        <v>0</v>
      </c>
      <c r="BD356" s="31">
        <f t="shared" si="185"/>
        <v>0</v>
      </c>
      <c r="BE356" s="31">
        <f t="shared" si="185"/>
        <v>0</v>
      </c>
      <c r="BF356" s="31" t="e">
        <f>#REF!</f>
        <v>#REF!</v>
      </c>
      <c r="BG356" s="31">
        <f t="shared" si="186"/>
        <v>0</v>
      </c>
      <c r="BH356" s="31">
        <f t="shared" si="186"/>
        <v>0</v>
      </c>
      <c r="BI356" s="31">
        <f t="shared" si="186"/>
        <v>0</v>
      </c>
      <c r="BJ356" s="31">
        <f t="shared" si="186"/>
        <v>0</v>
      </c>
      <c r="BK356" s="31">
        <f t="shared" si="186"/>
        <v>0</v>
      </c>
      <c r="BL356" s="31">
        <f t="shared" si="186"/>
        <v>0</v>
      </c>
      <c r="BM356" s="31">
        <f t="shared" si="186"/>
        <v>0</v>
      </c>
      <c r="BN356" s="31">
        <f t="shared" si="186"/>
        <v>0</v>
      </c>
      <c r="BO356" s="31">
        <f t="shared" si="186"/>
        <v>0</v>
      </c>
      <c r="BP356" s="31">
        <f t="shared" si="186"/>
        <v>0</v>
      </c>
      <c r="BQ356" s="31">
        <f t="shared" si="186"/>
        <v>0</v>
      </c>
      <c r="BR356" s="31">
        <f t="shared" si="186"/>
        <v>0</v>
      </c>
      <c r="BS356" s="31">
        <f t="shared" si="186"/>
        <v>0</v>
      </c>
      <c r="BW356"/>
      <c r="BX356"/>
    </row>
    <row r="357" spans="1:76" s="1" customFormat="1" ht="13.5" customHeight="1">
      <c r="A357" s="10"/>
      <c r="B357" s="25" t="s">
        <v>542</v>
      </c>
      <c r="C357" s="26" t="s">
        <v>543</v>
      </c>
      <c r="D357" s="26" t="s">
        <v>657</v>
      </c>
      <c r="E357" s="27" t="s">
        <v>544</v>
      </c>
      <c r="F357" s="26" t="s">
        <v>545</v>
      </c>
      <c r="G357" s="26" t="s">
        <v>546</v>
      </c>
      <c r="H357" s="26" t="s">
        <v>657</v>
      </c>
      <c r="I357" s="26" t="s">
        <v>663</v>
      </c>
      <c r="J357" s="28"/>
      <c r="K357" s="28"/>
      <c r="L357" s="28"/>
      <c r="M357" s="28"/>
      <c r="N357" s="28"/>
      <c r="O357" s="28"/>
      <c r="P357" s="28"/>
      <c r="Q357" s="28"/>
      <c r="R357" s="28">
        <v>16.609</v>
      </c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9">
        <f t="shared" si="183"/>
        <v>16.609</v>
      </c>
      <c r="AN357" s="30" t="s">
        <v>664</v>
      </c>
      <c r="AO357" s="30" t="s">
        <v>665</v>
      </c>
      <c r="AP357" s="31">
        <f t="shared" si="184"/>
        <v>0</v>
      </c>
      <c r="AQ357" s="31">
        <f t="shared" si="185"/>
        <v>0</v>
      </c>
      <c r="AR357" s="31">
        <f t="shared" si="185"/>
        <v>0</v>
      </c>
      <c r="AS357" s="31">
        <f t="shared" si="185"/>
        <v>0</v>
      </c>
      <c r="AT357" s="31">
        <f t="shared" si="185"/>
        <v>0</v>
      </c>
      <c r="AU357" s="31">
        <f t="shared" si="185"/>
        <v>0</v>
      </c>
      <c r="AV357" s="31">
        <f t="shared" si="185"/>
        <v>0</v>
      </c>
      <c r="AW357" s="31">
        <f t="shared" si="185"/>
        <v>0</v>
      </c>
      <c r="AX357" s="31">
        <f t="shared" si="185"/>
        <v>16.609</v>
      </c>
      <c r="AY357" s="31">
        <f t="shared" si="185"/>
        <v>0</v>
      </c>
      <c r="AZ357" s="31">
        <f t="shared" si="185"/>
        <v>0</v>
      </c>
      <c r="BA357" s="31">
        <f t="shared" si="185"/>
        <v>0</v>
      </c>
      <c r="BB357" s="31">
        <f t="shared" si="185"/>
        <v>0</v>
      </c>
      <c r="BC357" s="31">
        <f t="shared" si="185"/>
        <v>0</v>
      </c>
      <c r="BD357" s="31">
        <f t="shared" si="185"/>
        <v>0</v>
      </c>
      <c r="BE357" s="31">
        <f t="shared" si="185"/>
        <v>0</v>
      </c>
      <c r="BF357" s="31" t="e">
        <f>#REF!</f>
        <v>#REF!</v>
      </c>
      <c r="BG357" s="31">
        <f t="shared" si="186"/>
        <v>0</v>
      </c>
      <c r="BH357" s="31">
        <f t="shared" si="186"/>
        <v>0</v>
      </c>
      <c r="BI357" s="31">
        <f t="shared" si="186"/>
        <v>0</v>
      </c>
      <c r="BJ357" s="31">
        <f t="shared" si="186"/>
        <v>0</v>
      </c>
      <c r="BK357" s="31">
        <f t="shared" si="186"/>
        <v>0</v>
      </c>
      <c r="BL357" s="31">
        <f t="shared" si="186"/>
        <v>0</v>
      </c>
      <c r="BM357" s="31">
        <f t="shared" si="186"/>
        <v>0</v>
      </c>
      <c r="BN357" s="31">
        <f t="shared" si="186"/>
        <v>0</v>
      </c>
      <c r="BO357" s="31">
        <f t="shared" si="186"/>
        <v>0</v>
      </c>
      <c r="BP357" s="31">
        <f t="shared" si="186"/>
        <v>0</v>
      </c>
      <c r="BQ357" s="31">
        <f t="shared" si="186"/>
        <v>0</v>
      </c>
      <c r="BR357" s="31">
        <f t="shared" si="186"/>
        <v>0</v>
      </c>
      <c r="BS357" s="31">
        <f t="shared" si="186"/>
        <v>0</v>
      </c>
      <c r="BW357"/>
      <c r="BX357"/>
    </row>
    <row r="358" spans="1:76" s="1" customFormat="1" ht="13.5" customHeight="1">
      <c r="A358" s="10"/>
      <c r="B358" s="25" t="s">
        <v>547</v>
      </c>
      <c r="C358" s="26" t="s">
        <v>548</v>
      </c>
      <c r="D358" s="26" t="s">
        <v>657</v>
      </c>
      <c r="E358" s="27" t="s">
        <v>657</v>
      </c>
      <c r="F358" s="26" t="s">
        <v>657</v>
      </c>
      <c r="G358" s="26" t="s">
        <v>509</v>
      </c>
      <c r="H358" s="26" t="s">
        <v>657</v>
      </c>
      <c r="I358" s="26" t="s">
        <v>663</v>
      </c>
      <c r="J358" s="28"/>
      <c r="K358" s="28"/>
      <c r="L358" s="28"/>
      <c r="M358" s="28"/>
      <c r="N358" s="28"/>
      <c r="O358" s="28"/>
      <c r="P358" s="28"/>
      <c r="Q358" s="28"/>
      <c r="R358" s="28">
        <v>0.3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9">
        <f t="shared" si="183"/>
        <v>0.3</v>
      </c>
      <c r="AN358" s="30" t="s">
        <v>664</v>
      </c>
      <c r="AO358" s="30" t="s">
        <v>665</v>
      </c>
      <c r="AP358" s="31">
        <f t="shared" si="184"/>
        <v>0</v>
      </c>
      <c r="AQ358" s="31">
        <f t="shared" si="185"/>
        <v>0</v>
      </c>
      <c r="AR358" s="31">
        <f t="shared" si="185"/>
        <v>0</v>
      </c>
      <c r="AS358" s="31">
        <f t="shared" si="185"/>
        <v>0</v>
      </c>
      <c r="AT358" s="31">
        <f t="shared" si="185"/>
        <v>0</v>
      </c>
      <c r="AU358" s="31">
        <f t="shared" si="185"/>
        <v>0</v>
      </c>
      <c r="AV358" s="31">
        <f t="shared" si="185"/>
        <v>0</v>
      </c>
      <c r="AW358" s="31">
        <f t="shared" si="185"/>
        <v>0</v>
      </c>
      <c r="AX358" s="31">
        <f t="shared" si="185"/>
        <v>0.3</v>
      </c>
      <c r="AY358" s="31">
        <f t="shared" si="185"/>
        <v>0</v>
      </c>
      <c r="AZ358" s="31">
        <f t="shared" si="185"/>
        <v>0</v>
      </c>
      <c r="BA358" s="31">
        <f t="shared" si="185"/>
        <v>0</v>
      </c>
      <c r="BB358" s="31">
        <f t="shared" si="185"/>
        <v>0</v>
      </c>
      <c r="BC358" s="31">
        <f t="shared" si="185"/>
        <v>0</v>
      </c>
      <c r="BD358" s="31">
        <f t="shared" si="185"/>
        <v>0</v>
      </c>
      <c r="BE358" s="31">
        <f t="shared" si="185"/>
        <v>0</v>
      </c>
      <c r="BF358" s="31" t="e">
        <f>#REF!</f>
        <v>#REF!</v>
      </c>
      <c r="BG358" s="31">
        <f t="shared" si="186"/>
        <v>0</v>
      </c>
      <c r="BH358" s="31">
        <f t="shared" si="186"/>
        <v>0</v>
      </c>
      <c r="BI358" s="31">
        <f t="shared" si="186"/>
        <v>0</v>
      </c>
      <c r="BJ358" s="31">
        <f t="shared" si="186"/>
        <v>0</v>
      </c>
      <c r="BK358" s="31">
        <f t="shared" si="186"/>
        <v>0</v>
      </c>
      <c r="BL358" s="31">
        <f t="shared" si="186"/>
        <v>0</v>
      </c>
      <c r="BM358" s="31">
        <f t="shared" si="186"/>
        <v>0</v>
      </c>
      <c r="BN358" s="31">
        <f t="shared" si="186"/>
        <v>0</v>
      </c>
      <c r="BO358" s="31">
        <f t="shared" si="186"/>
        <v>0</v>
      </c>
      <c r="BP358" s="31">
        <f t="shared" si="186"/>
        <v>0</v>
      </c>
      <c r="BQ358" s="31">
        <f t="shared" si="186"/>
        <v>0</v>
      </c>
      <c r="BR358" s="31">
        <f t="shared" si="186"/>
        <v>0</v>
      </c>
      <c r="BS358" s="31">
        <f t="shared" si="186"/>
        <v>0</v>
      </c>
      <c r="BW358"/>
      <c r="BX358"/>
    </row>
    <row r="359" spans="1:76" s="1" customFormat="1" ht="13.5" customHeight="1">
      <c r="A359" s="10"/>
      <c r="B359" s="25" t="s">
        <v>549</v>
      </c>
      <c r="C359" s="26" t="s">
        <v>550</v>
      </c>
      <c r="D359" s="26" t="s">
        <v>657</v>
      </c>
      <c r="E359" s="27" t="s">
        <v>657</v>
      </c>
      <c r="F359" s="26" t="s">
        <v>657</v>
      </c>
      <c r="G359" s="26" t="s">
        <v>509</v>
      </c>
      <c r="H359" s="26" t="s">
        <v>657</v>
      </c>
      <c r="I359" s="26" t="s">
        <v>663</v>
      </c>
      <c r="J359" s="28"/>
      <c r="K359" s="28"/>
      <c r="L359" s="28"/>
      <c r="M359" s="28"/>
      <c r="N359" s="28"/>
      <c r="O359" s="28"/>
      <c r="P359" s="28"/>
      <c r="Q359" s="28"/>
      <c r="R359" s="28">
        <v>0.244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9">
        <f t="shared" si="183"/>
        <v>0.244</v>
      </c>
      <c r="AN359" s="30" t="s">
        <v>664</v>
      </c>
      <c r="AO359" s="30" t="s">
        <v>665</v>
      </c>
      <c r="AP359" s="31">
        <f t="shared" si="184"/>
        <v>0</v>
      </c>
      <c r="AQ359" s="31">
        <f t="shared" si="185"/>
        <v>0</v>
      </c>
      <c r="AR359" s="31">
        <f t="shared" si="185"/>
        <v>0</v>
      </c>
      <c r="AS359" s="31">
        <f t="shared" si="185"/>
        <v>0</v>
      </c>
      <c r="AT359" s="31">
        <f t="shared" si="185"/>
        <v>0</v>
      </c>
      <c r="AU359" s="31">
        <f t="shared" si="185"/>
        <v>0</v>
      </c>
      <c r="AV359" s="31">
        <f t="shared" si="185"/>
        <v>0</v>
      </c>
      <c r="AW359" s="31">
        <f t="shared" si="185"/>
        <v>0</v>
      </c>
      <c r="AX359" s="31">
        <f t="shared" si="185"/>
        <v>0.244</v>
      </c>
      <c r="AY359" s="31">
        <f t="shared" si="185"/>
        <v>0</v>
      </c>
      <c r="AZ359" s="31">
        <f t="shared" si="185"/>
        <v>0</v>
      </c>
      <c r="BA359" s="31">
        <f t="shared" si="185"/>
        <v>0</v>
      </c>
      <c r="BB359" s="31">
        <f t="shared" si="185"/>
        <v>0</v>
      </c>
      <c r="BC359" s="31">
        <f t="shared" si="185"/>
        <v>0</v>
      </c>
      <c r="BD359" s="31">
        <f t="shared" si="185"/>
        <v>0</v>
      </c>
      <c r="BE359" s="31">
        <f t="shared" si="185"/>
        <v>0</v>
      </c>
      <c r="BF359" s="31" t="e">
        <f>#REF!</f>
        <v>#REF!</v>
      </c>
      <c r="BG359" s="31">
        <f t="shared" si="186"/>
        <v>0</v>
      </c>
      <c r="BH359" s="31">
        <f t="shared" si="186"/>
        <v>0</v>
      </c>
      <c r="BI359" s="31">
        <f t="shared" si="186"/>
        <v>0</v>
      </c>
      <c r="BJ359" s="31">
        <f t="shared" si="186"/>
        <v>0</v>
      </c>
      <c r="BK359" s="31">
        <f t="shared" si="186"/>
        <v>0</v>
      </c>
      <c r="BL359" s="31">
        <f t="shared" si="186"/>
        <v>0</v>
      </c>
      <c r="BM359" s="31">
        <f t="shared" si="186"/>
        <v>0</v>
      </c>
      <c r="BN359" s="31">
        <f t="shared" si="186"/>
        <v>0</v>
      </c>
      <c r="BO359" s="31">
        <f t="shared" si="186"/>
        <v>0</v>
      </c>
      <c r="BP359" s="31">
        <f t="shared" si="186"/>
        <v>0</v>
      </c>
      <c r="BQ359" s="31">
        <f t="shared" si="186"/>
        <v>0</v>
      </c>
      <c r="BR359" s="31">
        <f t="shared" si="186"/>
        <v>0</v>
      </c>
      <c r="BS359" s="31">
        <f t="shared" si="186"/>
        <v>0</v>
      </c>
      <c r="BW359"/>
      <c r="BX359"/>
    </row>
    <row r="360" spans="1:76" s="1" customFormat="1" ht="13.5" customHeight="1">
      <c r="A360" s="10"/>
      <c r="B360" s="25" t="s">
        <v>551</v>
      </c>
      <c r="C360" s="26" t="s">
        <v>552</v>
      </c>
      <c r="D360" s="26" t="s">
        <v>657</v>
      </c>
      <c r="E360" s="27" t="s">
        <v>657</v>
      </c>
      <c r="F360" s="26" t="s">
        <v>657</v>
      </c>
      <c r="G360" s="26" t="s">
        <v>509</v>
      </c>
      <c r="H360" s="26" t="s">
        <v>657</v>
      </c>
      <c r="I360" s="26" t="s">
        <v>663</v>
      </c>
      <c r="J360" s="28"/>
      <c r="K360" s="28"/>
      <c r="L360" s="28"/>
      <c r="M360" s="28"/>
      <c r="N360" s="28"/>
      <c r="O360" s="28"/>
      <c r="P360" s="28"/>
      <c r="Q360" s="28"/>
      <c r="R360" s="28">
        <v>2.203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9">
        <f t="shared" si="183"/>
        <v>2.203</v>
      </c>
      <c r="AN360" s="30" t="s">
        <v>664</v>
      </c>
      <c r="AO360" s="30" t="s">
        <v>665</v>
      </c>
      <c r="AP360" s="31">
        <f t="shared" si="184"/>
        <v>0</v>
      </c>
      <c r="AQ360" s="31">
        <f t="shared" si="185"/>
        <v>0</v>
      </c>
      <c r="AR360" s="31">
        <f t="shared" si="185"/>
        <v>0</v>
      </c>
      <c r="AS360" s="31">
        <f t="shared" si="185"/>
        <v>0</v>
      </c>
      <c r="AT360" s="31">
        <f t="shared" si="185"/>
        <v>0</v>
      </c>
      <c r="AU360" s="31">
        <f t="shared" si="185"/>
        <v>0</v>
      </c>
      <c r="AV360" s="31">
        <f t="shared" si="185"/>
        <v>0</v>
      </c>
      <c r="AW360" s="31">
        <f t="shared" si="185"/>
        <v>0</v>
      </c>
      <c r="AX360" s="31">
        <f t="shared" si="185"/>
        <v>2.203</v>
      </c>
      <c r="AY360" s="31">
        <f t="shared" si="185"/>
        <v>0</v>
      </c>
      <c r="AZ360" s="31">
        <f t="shared" si="185"/>
        <v>0</v>
      </c>
      <c r="BA360" s="31">
        <f t="shared" si="185"/>
        <v>0</v>
      </c>
      <c r="BB360" s="31">
        <f t="shared" si="185"/>
        <v>0</v>
      </c>
      <c r="BC360" s="31">
        <f t="shared" si="185"/>
        <v>0</v>
      </c>
      <c r="BD360" s="31">
        <f t="shared" si="185"/>
        <v>0</v>
      </c>
      <c r="BE360" s="31">
        <f t="shared" si="185"/>
        <v>0</v>
      </c>
      <c r="BF360" s="31" t="e">
        <f>#REF!</f>
        <v>#REF!</v>
      </c>
      <c r="BG360" s="31">
        <f t="shared" si="186"/>
        <v>0</v>
      </c>
      <c r="BH360" s="31">
        <f t="shared" si="186"/>
        <v>0</v>
      </c>
      <c r="BI360" s="31">
        <f t="shared" si="186"/>
        <v>0</v>
      </c>
      <c r="BJ360" s="31">
        <f t="shared" si="186"/>
        <v>0</v>
      </c>
      <c r="BK360" s="31">
        <f t="shared" si="186"/>
        <v>0</v>
      </c>
      <c r="BL360" s="31">
        <f t="shared" si="186"/>
        <v>0</v>
      </c>
      <c r="BM360" s="31">
        <f t="shared" si="186"/>
        <v>0</v>
      </c>
      <c r="BN360" s="31">
        <f t="shared" si="186"/>
        <v>0</v>
      </c>
      <c r="BO360" s="31">
        <f t="shared" si="186"/>
        <v>0</v>
      </c>
      <c r="BP360" s="31">
        <f t="shared" si="186"/>
        <v>0</v>
      </c>
      <c r="BQ360" s="31">
        <f t="shared" si="186"/>
        <v>0</v>
      </c>
      <c r="BR360" s="31">
        <f t="shared" si="186"/>
        <v>0</v>
      </c>
      <c r="BS360" s="31">
        <f t="shared" si="186"/>
        <v>0</v>
      </c>
      <c r="BW360"/>
      <c r="BX360"/>
    </row>
    <row r="361" spans="1:76" s="1" customFormat="1" ht="13.5" customHeight="1">
      <c r="A361" s="10"/>
      <c r="B361" s="25" t="s">
        <v>553</v>
      </c>
      <c r="C361" s="26" t="s">
        <v>554</v>
      </c>
      <c r="D361" s="26" t="s">
        <v>657</v>
      </c>
      <c r="E361" s="27" t="s">
        <v>657</v>
      </c>
      <c r="F361" s="26" t="s">
        <v>657</v>
      </c>
      <c r="G361" s="26" t="s">
        <v>509</v>
      </c>
      <c r="H361" s="26" t="s">
        <v>657</v>
      </c>
      <c r="I361" s="26" t="s">
        <v>663</v>
      </c>
      <c r="J361" s="28"/>
      <c r="K361" s="28"/>
      <c r="L361" s="28"/>
      <c r="M361" s="28"/>
      <c r="N361" s="28"/>
      <c r="O361" s="28"/>
      <c r="P361" s="28"/>
      <c r="Q361" s="28"/>
      <c r="R361" s="28">
        <v>0.583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9">
        <f t="shared" si="183"/>
        <v>0.583</v>
      </c>
      <c r="AN361" s="30" t="s">
        <v>664</v>
      </c>
      <c r="AO361" s="30" t="s">
        <v>665</v>
      </c>
      <c r="AP361" s="31">
        <f t="shared" si="184"/>
        <v>0</v>
      </c>
      <c r="AQ361" s="31">
        <f t="shared" si="185"/>
        <v>0</v>
      </c>
      <c r="AR361" s="31">
        <f t="shared" si="185"/>
        <v>0</v>
      </c>
      <c r="AS361" s="31">
        <f t="shared" si="185"/>
        <v>0</v>
      </c>
      <c r="AT361" s="31">
        <f t="shared" si="185"/>
        <v>0</v>
      </c>
      <c r="AU361" s="31">
        <f t="shared" si="185"/>
        <v>0</v>
      </c>
      <c r="AV361" s="31">
        <f t="shared" si="185"/>
        <v>0</v>
      </c>
      <c r="AW361" s="31">
        <f t="shared" si="185"/>
        <v>0</v>
      </c>
      <c r="AX361" s="31">
        <f t="shared" si="185"/>
        <v>0.583</v>
      </c>
      <c r="AY361" s="31">
        <f t="shared" si="185"/>
        <v>0</v>
      </c>
      <c r="AZ361" s="31">
        <f t="shared" si="185"/>
        <v>0</v>
      </c>
      <c r="BA361" s="31">
        <f t="shared" si="185"/>
        <v>0</v>
      </c>
      <c r="BB361" s="31">
        <f t="shared" si="185"/>
        <v>0</v>
      </c>
      <c r="BC361" s="31">
        <f t="shared" si="185"/>
        <v>0</v>
      </c>
      <c r="BD361" s="31">
        <f t="shared" si="185"/>
        <v>0</v>
      </c>
      <c r="BE361" s="31">
        <f t="shared" si="185"/>
        <v>0</v>
      </c>
      <c r="BF361" s="31" t="e">
        <f>#REF!</f>
        <v>#REF!</v>
      </c>
      <c r="BG361" s="31">
        <f t="shared" si="186"/>
        <v>0</v>
      </c>
      <c r="BH361" s="31">
        <f t="shared" si="186"/>
        <v>0</v>
      </c>
      <c r="BI361" s="31">
        <f t="shared" si="186"/>
        <v>0</v>
      </c>
      <c r="BJ361" s="31">
        <f t="shared" si="186"/>
        <v>0</v>
      </c>
      <c r="BK361" s="31">
        <f t="shared" si="186"/>
        <v>0</v>
      </c>
      <c r="BL361" s="31">
        <f t="shared" si="186"/>
        <v>0</v>
      </c>
      <c r="BM361" s="31">
        <f t="shared" si="186"/>
        <v>0</v>
      </c>
      <c r="BN361" s="31">
        <f t="shared" si="186"/>
        <v>0</v>
      </c>
      <c r="BO361" s="31">
        <f t="shared" si="186"/>
        <v>0</v>
      </c>
      <c r="BP361" s="31">
        <f t="shared" si="186"/>
        <v>0</v>
      </c>
      <c r="BQ361" s="31">
        <f t="shared" si="186"/>
        <v>0</v>
      </c>
      <c r="BR361" s="31">
        <f t="shared" si="186"/>
        <v>0</v>
      </c>
      <c r="BS361" s="31">
        <f t="shared" si="186"/>
        <v>0</v>
      </c>
      <c r="BW361"/>
      <c r="BX361"/>
    </row>
    <row r="362" spans="1:76" s="1" customFormat="1" ht="13.5" customHeight="1">
      <c r="A362" s="10"/>
      <c r="B362" s="25" t="s">
        <v>555</v>
      </c>
      <c r="C362" s="26" t="s">
        <v>556</v>
      </c>
      <c r="D362" s="26" t="s">
        <v>657</v>
      </c>
      <c r="E362" s="27" t="s">
        <v>557</v>
      </c>
      <c r="F362" s="26" t="s">
        <v>558</v>
      </c>
      <c r="G362" s="26" t="s">
        <v>522</v>
      </c>
      <c r="H362" s="26" t="s">
        <v>657</v>
      </c>
      <c r="I362" s="26" t="s">
        <v>663</v>
      </c>
      <c r="J362" s="28"/>
      <c r="K362" s="28"/>
      <c r="L362" s="28"/>
      <c r="M362" s="28"/>
      <c r="N362" s="28"/>
      <c r="O362" s="28"/>
      <c r="P362" s="28"/>
      <c r="Q362" s="28"/>
      <c r="R362" s="28">
        <v>27.923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9">
        <f t="shared" si="183"/>
        <v>27.923</v>
      </c>
      <c r="AN362" s="30" t="s">
        <v>664</v>
      </c>
      <c r="AO362" s="30" t="s">
        <v>665</v>
      </c>
      <c r="AP362" s="31">
        <f t="shared" si="184"/>
        <v>0</v>
      </c>
      <c r="AQ362" s="31">
        <f t="shared" si="185"/>
        <v>0</v>
      </c>
      <c r="AR362" s="31">
        <f t="shared" si="185"/>
        <v>0</v>
      </c>
      <c r="AS362" s="31">
        <f t="shared" si="185"/>
        <v>0</v>
      </c>
      <c r="AT362" s="31">
        <f t="shared" si="185"/>
        <v>0</v>
      </c>
      <c r="AU362" s="31">
        <f t="shared" si="185"/>
        <v>0</v>
      </c>
      <c r="AV362" s="31">
        <f t="shared" si="185"/>
        <v>0</v>
      </c>
      <c r="AW362" s="31">
        <f t="shared" si="185"/>
        <v>0</v>
      </c>
      <c r="AX362" s="31">
        <f t="shared" si="185"/>
        <v>27.923</v>
      </c>
      <c r="AY362" s="31">
        <f t="shared" si="185"/>
        <v>0</v>
      </c>
      <c r="AZ362" s="31">
        <f t="shared" si="185"/>
        <v>0</v>
      </c>
      <c r="BA362" s="31">
        <f t="shared" si="185"/>
        <v>0</v>
      </c>
      <c r="BB362" s="31">
        <f t="shared" si="185"/>
        <v>0</v>
      </c>
      <c r="BC362" s="31">
        <f t="shared" si="185"/>
        <v>0</v>
      </c>
      <c r="BD362" s="31">
        <f t="shared" si="185"/>
        <v>0</v>
      </c>
      <c r="BE362" s="31">
        <f t="shared" si="185"/>
        <v>0</v>
      </c>
      <c r="BF362" s="31" t="e">
        <f>#REF!</f>
        <v>#REF!</v>
      </c>
      <c r="BG362" s="31">
        <f t="shared" si="186"/>
        <v>0</v>
      </c>
      <c r="BH362" s="31">
        <f t="shared" si="186"/>
        <v>0</v>
      </c>
      <c r="BI362" s="31">
        <f t="shared" si="186"/>
        <v>0</v>
      </c>
      <c r="BJ362" s="31">
        <f t="shared" si="186"/>
        <v>0</v>
      </c>
      <c r="BK362" s="31">
        <f t="shared" si="186"/>
        <v>0</v>
      </c>
      <c r="BL362" s="31">
        <f t="shared" si="186"/>
        <v>0</v>
      </c>
      <c r="BM362" s="31">
        <f t="shared" si="186"/>
        <v>0</v>
      </c>
      <c r="BN362" s="31">
        <f t="shared" si="186"/>
        <v>0</v>
      </c>
      <c r="BO362" s="31">
        <f t="shared" si="186"/>
        <v>0</v>
      </c>
      <c r="BP362" s="31">
        <f t="shared" si="186"/>
        <v>0</v>
      </c>
      <c r="BQ362" s="31">
        <f t="shared" si="186"/>
        <v>0</v>
      </c>
      <c r="BR362" s="31">
        <f t="shared" si="186"/>
        <v>0</v>
      </c>
      <c r="BS362" s="31">
        <f t="shared" si="186"/>
        <v>0</v>
      </c>
      <c r="BW362"/>
      <c r="BX362"/>
    </row>
    <row r="363" spans="1:76" s="1" customFormat="1" ht="13.5" customHeight="1">
      <c r="A363" s="10"/>
      <c r="B363" s="25" t="s">
        <v>559</v>
      </c>
      <c r="C363" s="26" t="s">
        <v>560</v>
      </c>
      <c r="D363" s="26" t="s">
        <v>657</v>
      </c>
      <c r="E363" s="27" t="s">
        <v>657</v>
      </c>
      <c r="F363" s="26" t="s">
        <v>657</v>
      </c>
      <c r="G363" s="26" t="s">
        <v>509</v>
      </c>
      <c r="H363" s="26" t="s">
        <v>657</v>
      </c>
      <c r="I363" s="26" t="s">
        <v>663</v>
      </c>
      <c r="J363" s="28"/>
      <c r="K363" s="28"/>
      <c r="L363" s="28"/>
      <c r="M363" s="28"/>
      <c r="N363" s="28"/>
      <c r="O363" s="28"/>
      <c r="P363" s="28"/>
      <c r="Q363" s="28"/>
      <c r="R363" s="28">
        <v>0.892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9">
        <f t="shared" si="183"/>
        <v>0.892</v>
      </c>
      <c r="AN363" s="30" t="s">
        <v>664</v>
      </c>
      <c r="AO363" s="30" t="s">
        <v>665</v>
      </c>
      <c r="AP363" s="31">
        <f t="shared" si="184"/>
        <v>0</v>
      </c>
      <c r="AQ363" s="31">
        <f t="shared" si="185"/>
        <v>0</v>
      </c>
      <c r="AR363" s="31">
        <f t="shared" si="185"/>
        <v>0</v>
      </c>
      <c r="AS363" s="31">
        <f t="shared" si="185"/>
        <v>0</v>
      </c>
      <c r="AT363" s="31">
        <f t="shared" si="185"/>
        <v>0</v>
      </c>
      <c r="AU363" s="31">
        <f t="shared" si="185"/>
        <v>0</v>
      </c>
      <c r="AV363" s="31">
        <f t="shared" si="185"/>
        <v>0</v>
      </c>
      <c r="AW363" s="31">
        <f t="shared" si="185"/>
        <v>0</v>
      </c>
      <c r="AX363" s="31">
        <f t="shared" si="185"/>
        <v>0.892</v>
      </c>
      <c r="AY363" s="31">
        <f t="shared" si="185"/>
        <v>0</v>
      </c>
      <c r="AZ363" s="31">
        <f t="shared" si="185"/>
        <v>0</v>
      </c>
      <c r="BA363" s="31">
        <f t="shared" si="185"/>
        <v>0</v>
      </c>
      <c r="BB363" s="31">
        <f t="shared" si="185"/>
        <v>0</v>
      </c>
      <c r="BC363" s="31">
        <f t="shared" si="185"/>
        <v>0</v>
      </c>
      <c r="BD363" s="31">
        <f t="shared" si="185"/>
        <v>0</v>
      </c>
      <c r="BE363" s="31">
        <f t="shared" si="185"/>
        <v>0</v>
      </c>
      <c r="BF363" s="31" t="e">
        <f>#REF!</f>
        <v>#REF!</v>
      </c>
      <c r="BG363" s="31">
        <f t="shared" si="186"/>
        <v>0</v>
      </c>
      <c r="BH363" s="31">
        <f t="shared" si="186"/>
        <v>0</v>
      </c>
      <c r="BI363" s="31">
        <f t="shared" si="186"/>
        <v>0</v>
      </c>
      <c r="BJ363" s="31">
        <f t="shared" si="186"/>
        <v>0</v>
      </c>
      <c r="BK363" s="31">
        <f t="shared" si="186"/>
        <v>0</v>
      </c>
      <c r="BL363" s="31">
        <f t="shared" si="186"/>
        <v>0</v>
      </c>
      <c r="BM363" s="31">
        <f t="shared" si="186"/>
        <v>0</v>
      </c>
      <c r="BN363" s="31">
        <f t="shared" si="186"/>
        <v>0</v>
      </c>
      <c r="BO363" s="31">
        <f t="shared" si="186"/>
        <v>0</v>
      </c>
      <c r="BP363" s="31">
        <f t="shared" si="186"/>
        <v>0</v>
      </c>
      <c r="BQ363" s="31">
        <f t="shared" si="186"/>
        <v>0</v>
      </c>
      <c r="BR363" s="31">
        <f t="shared" si="186"/>
        <v>0</v>
      </c>
      <c r="BS363" s="31">
        <f t="shared" si="186"/>
        <v>0</v>
      </c>
      <c r="BW363"/>
      <c r="BX363"/>
    </row>
    <row r="364" spans="1:76" s="1" customFormat="1" ht="13.5" customHeight="1">
      <c r="A364" s="10"/>
      <c r="B364" s="25" t="s">
        <v>561</v>
      </c>
      <c r="C364" s="26" t="s">
        <v>562</v>
      </c>
      <c r="D364" s="26" t="s">
        <v>657</v>
      </c>
      <c r="E364" s="27" t="s">
        <v>563</v>
      </c>
      <c r="F364" s="26" t="s">
        <v>564</v>
      </c>
      <c r="G364" s="26" t="s">
        <v>540</v>
      </c>
      <c r="H364" s="26" t="s">
        <v>565</v>
      </c>
      <c r="I364" s="26" t="s">
        <v>663</v>
      </c>
      <c r="J364" s="28"/>
      <c r="K364" s="28"/>
      <c r="L364" s="28"/>
      <c r="M364" s="28"/>
      <c r="N364" s="28"/>
      <c r="O364" s="28"/>
      <c r="P364" s="28"/>
      <c r="Q364" s="28"/>
      <c r="R364" s="28">
        <v>0.417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9">
        <f t="shared" si="183"/>
        <v>0.417</v>
      </c>
      <c r="AN364" s="30" t="s">
        <v>664</v>
      </c>
      <c r="AO364" s="30" t="s">
        <v>665</v>
      </c>
      <c r="AP364" s="31">
        <f t="shared" si="184"/>
        <v>0</v>
      </c>
      <c r="AQ364" s="31">
        <f t="shared" si="185"/>
        <v>0</v>
      </c>
      <c r="AR364" s="31">
        <f t="shared" si="185"/>
        <v>0</v>
      </c>
      <c r="AS364" s="31">
        <f t="shared" si="185"/>
        <v>0</v>
      </c>
      <c r="AT364" s="31">
        <f t="shared" si="185"/>
        <v>0</v>
      </c>
      <c r="AU364" s="31">
        <f t="shared" si="185"/>
        <v>0</v>
      </c>
      <c r="AV364" s="31">
        <f t="shared" si="185"/>
        <v>0</v>
      </c>
      <c r="AW364" s="31">
        <f t="shared" si="185"/>
        <v>0</v>
      </c>
      <c r="AX364" s="31">
        <f t="shared" si="185"/>
        <v>0.417</v>
      </c>
      <c r="AY364" s="31">
        <f t="shared" si="185"/>
        <v>0</v>
      </c>
      <c r="AZ364" s="31">
        <f t="shared" si="185"/>
        <v>0</v>
      </c>
      <c r="BA364" s="31">
        <f t="shared" si="185"/>
        <v>0</v>
      </c>
      <c r="BB364" s="31">
        <f t="shared" si="185"/>
        <v>0</v>
      </c>
      <c r="BC364" s="31">
        <f t="shared" si="185"/>
        <v>0</v>
      </c>
      <c r="BD364" s="31">
        <f t="shared" si="185"/>
        <v>0</v>
      </c>
      <c r="BE364" s="31">
        <f t="shared" si="185"/>
        <v>0</v>
      </c>
      <c r="BF364" s="31" t="e">
        <f>#REF!</f>
        <v>#REF!</v>
      </c>
      <c r="BG364" s="31">
        <f t="shared" si="186"/>
        <v>0</v>
      </c>
      <c r="BH364" s="31">
        <f t="shared" si="186"/>
        <v>0</v>
      </c>
      <c r="BI364" s="31">
        <f t="shared" si="186"/>
        <v>0</v>
      </c>
      <c r="BJ364" s="31">
        <f t="shared" si="186"/>
        <v>0</v>
      </c>
      <c r="BK364" s="31">
        <f t="shared" si="186"/>
        <v>0</v>
      </c>
      <c r="BL364" s="31">
        <f t="shared" si="186"/>
        <v>0</v>
      </c>
      <c r="BM364" s="31">
        <f t="shared" si="186"/>
        <v>0</v>
      </c>
      <c r="BN364" s="31">
        <f t="shared" si="186"/>
        <v>0</v>
      </c>
      <c r="BO364" s="31">
        <f t="shared" si="186"/>
        <v>0</v>
      </c>
      <c r="BP364" s="31">
        <f t="shared" si="186"/>
        <v>0</v>
      </c>
      <c r="BQ364" s="31">
        <f t="shared" si="186"/>
        <v>0</v>
      </c>
      <c r="BR364" s="31">
        <f t="shared" si="186"/>
        <v>0</v>
      </c>
      <c r="BS364" s="31">
        <f t="shared" si="186"/>
        <v>0</v>
      </c>
      <c r="BW364"/>
      <c r="BX364"/>
    </row>
    <row r="365" spans="1:76" s="1" customFormat="1" ht="13.5" customHeight="1">
      <c r="A365" s="10"/>
      <c r="B365" s="25" t="s">
        <v>566</v>
      </c>
      <c r="C365" s="26" t="s">
        <v>567</v>
      </c>
      <c r="D365" s="26" t="s">
        <v>849</v>
      </c>
      <c r="E365" s="27" t="s">
        <v>568</v>
      </c>
      <c r="F365" s="26" t="s">
        <v>569</v>
      </c>
      <c r="G365" s="26" t="s">
        <v>522</v>
      </c>
      <c r="H365" s="26" t="s">
        <v>657</v>
      </c>
      <c r="I365" s="26" t="s">
        <v>663</v>
      </c>
      <c r="J365" s="28"/>
      <c r="K365" s="28"/>
      <c r="L365" s="28"/>
      <c r="M365" s="28"/>
      <c r="N365" s="28"/>
      <c r="O365" s="28"/>
      <c r="P365" s="28"/>
      <c r="Q365" s="28"/>
      <c r="R365" s="28">
        <v>5.655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9">
        <f t="shared" si="183"/>
        <v>5.655</v>
      </c>
      <c r="AN365" s="30" t="s">
        <v>664</v>
      </c>
      <c r="AO365" s="30" t="s">
        <v>665</v>
      </c>
      <c r="AP365" s="31">
        <f t="shared" si="184"/>
        <v>0</v>
      </c>
      <c r="AQ365" s="31">
        <f aca="true" t="shared" si="187" ref="AQ365:AQ377">K365</f>
        <v>0</v>
      </c>
      <c r="AR365" s="31">
        <f aca="true" t="shared" si="188" ref="AR365:AR377">L365</f>
        <v>0</v>
      </c>
      <c r="AS365" s="31">
        <f aca="true" t="shared" si="189" ref="AS365:AS377">M365</f>
        <v>0</v>
      </c>
      <c r="AT365" s="31">
        <f aca="true" t="shared" si="190" ref="AT365:AT377">N365</f>
        <v>0</v>
      </c>
      <c r="AU365" s="31">
        <f aca="true" t="shared" si="191" ref="AU365:AU377">O365</f>
        <v>0</v>
      </c>
      <c r="AV365" s="31">
        <f aca="true" t="shared" si="192" ref="AV365:AV377">P365</f>
        <v>0</v>
      </c>
      <c r="AW365" s="31">
        <f aca="true" t="shared" si="193" ref="AW365:AW377">Q365</f>
        <v>0</v>
      </c>
      <c r="AX365" s="31">
        <f aca="true" t="shared" si="194" ref="AX365:AX377">R365</f>
        <v>5.655</v>
      </c>
      <c r="AY365" s="31">
        <f aca="true" t="shared" si="195" ref="AY365:AY377">S365</f>
        <v>0</v>
      </c>
      <c r="AZ365" s="31">
        <f aca="true" t="shared" si="196" ref="AZ365:AZ377">T365</f>
        <v>0</v>
      </c>
      <c r="BA365" s="31">
        <f aca="true" t="shared" si="197" ref="BA365:BA377">U365</f>
        <v>0</v>
      </c>
      <c r="BB365" s="31">
        <f aca="true" t="shared" si="198" ref="BB365:BB377">V365</f>
        <v>0</v>
      </c>
      <c r="BC365" s="31">
        <f aca="true" t="shared" si="199" ref="BC365:BC377">W365</f>
        <v>0</v>
      </c>
      <c r="BD365" s="31">
        <f aca="true" t="shared" si="200" ref="BD365:BD377">X365</f>
        <v>0</v>
      </c>
      <c r="BE365" s="31">
        <f aca="true" t="shared" si="201" ref="BE365:BE377">Y365</f>
        <v>0</v>
      </c>
      <c r="BF365" s="31" t="e">
        <f>#REF!</f>
        <v>#REF!</v>
      </c>
      <c r="BG365" s="31">
        <f t="shared" si="186"/>
        <v>0</v>
      </c>
      <c r="BH365" s="31">
        <f t="shared" si="186"/>
        <v>0</v>
      </c>
      <c r="BI365" s="31">
        <f t="shared" si="186"/>
        <v>0</v>
      </c>
      <c r="BJ365" s="31">
        <f t="shared" si="186"/>
        <v>0</v>
      </c>
      <c r="BK365" s="31">
        <f t="shared" si="186"/>
        <v>0</v>
      </c>
      <c r="BL365" s="31">
        <f t="shared" si="186"/>
        <v>0</v>
      </c>
      <c r="BM365" s="31">
        <f t="shared" si="186"/>
        <v>0</v>
      </c>
      <c r="BN365" s="31">
        <f t="shared" si="186"/>
        <v>0</v>
      </c>
      <c r="BO365" s="31">
        <f t="shared" si="186"/>
        <v>0</v>
      </c>
      <c r="BP365" s="31">
        <f t="shared" si="186"/>
        <v>0</v>
      </c>
      <c r="BQ365" s="31">
        <f t="shared" si="186"/>
        <v>0</v>
      </c>
      <c r="BR365" s="31">
        <f t="shared" si="186"/>
        <v>0</v>
      </c>
      <c r="BS365" s="31">
        <f t="shared" si="186"/>
        <v>0</v>
      </c>
      <c r="BW365"/>
      <c r="BX365"/>
    </row>
    <row r="366" spans="1:76" s="1" customFormat="1" ht="13.5" customHeight="1">
      <c r="A366" s="10"/>
      <c r="B366" s="25" t="s">
        <v>570</v>
      </c>
      <c r="C366" s="26" t="s">
        <v>571</v>
      </c>
      <c r="D366" s="26" t="s">
        <v>724</v>
      </c>
      <c r="E366" s="27" t="s">
        <v>572</v>
      </c>
      <c r="F366" s="26" t="s">
        <v>573</v>
      </c>
      <c r="G366" s="26" t="s">
        <v>574</v>
      </c>
      <c r="H366" s="26" t="s">
        <v>575</v>
      </c>
      <c r="I366" s="26" t="s">
        <v>27</v>
      </c>
      <c r="J366" s="28"/>
      <c r="K366" s="28"/>
      <c r="L366" s="28">
        <v>17448.26</v>
      </c>
      <c r="M366" s="28">
        <v>449.32</v>
      </c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9">
        <f t="shared" si="183"/>
        <v>17897.579999999998</v>
      </c>
      <c r="AN366" s="30" t="s">
        <v>664</v>
      </c>
      <c r="AO366" s="30" t="s">
        <v>665</v>
      </c>
      <c r="AP366" s="31">
        <f t="shared" si="184"/>
        <v>0</v>
      </c>
      <c r="AQ366" s="31">
        <f t="shared" si="187"/>
        <v>0</v>
      </c>
      <c r="AR366" s="31">
        <f t="shared" si="188"/>
        <v>17448.26</v>
      </c>
      <c r="AS366" s="31">
        <f t="shared" si="189"/>
        <v>449.32</v>
      </c>
      <c r="AT366" s="31">
        <f t="shared" si="190"/>
        <v>0</v>
      </c>
      <c r="AU366" s="31">
        <f t="shared" si="191"/>
        <v>0</v>
      </c>
      <c r="AV366" s="31">
        <f t="shared" si="192"/>
        <v>0</v>
      </c>
      <c r="AW366" s="31">
        <f t="shared" si="193"/>
        <v>0</v>
      </c>
      <c r="AX366" s="31">
        <f t="shared" si="194"/>
        <v>0</v>
      </c>
      <c r="AY366" s="31">
        <f t="shared" si="195"/>
        <v>0</v>
      </c>
      <c r="AZ366" s="31">
        <f t="shared" si="196"/>
        <v>0</v>
      </c>
      <c r="BA366" s="31">
        <f t="shared" si="197"/>
        <v>0</v>
      </c>
      <c r="BB366" s="31">
        <f t="shared" si="198"/>
        <v>0</v>
      </c>
      <c r="BC366" s="31">
        <f t="shared" si="199"/>
        <v>0</v>
      </c>
      <c r="BD366" s="31">
        <f t="shared" si="200"/>
        <v>0</v>
      </c>
      <c r="BE366" s="31">
        <f t="shared" si="201"/>
        <v>0</v>
      </c>
      <c r="BF366" s="31" t="e">
        <f>#REF!</f>
        <v>#REF!</v>
      </c>
      <c r="BG366" s="31">
        <f t="shared" si="186"/>
        <v>0</v>
      </c>
      <c r="BH366" s="31">
        <f t="shared" si="186"/>
        <v>0</v>
      </c>
      <c r="BI366" s="31">
        <f t="shared" si="186"/>
        <v>0</v>
      </c>
      <c r="BJ366" s="31">
        <f t="shared" si="186"/>
        <v>0</v>
      </c>
      <c r="BK366" s="31">
        <f t="shared" si="186"/>
        <v>0</v>
      </c>
      <c r="BL366" s="31">
        <f t="shared" si="186"/>
        <v>0</v>
      </c>
      <c r="BM366" s="31">
        <f t="shared" si="186"/>
        <v>0</v>
      </c>
      <c r="BN366" s="31">
        <f t="shared" si="186"/>
        <v>0</v>
      </c>
      <c r="BO366" s="31">
        <f t="shared" si="186"/>
        <v>0</v>
      </c>
      <c r="BP366" s="31">
        <f t="shared" si="186"/>
        <v>0</v>
      </c>
      <c r="BQ366" s="31">
        <f t="shared" si="186"/>
        <v>0</v>
      </c>
      <c r="BR366" s="31">
        <f t="shared" si="186"/>
        <v>0</v>
      </c>
      <c r="BS366" s="31">
        <f t="shared" si="186"/>
        <v>0</v>
      </c>
      <c r="BW366"/>
      <c r="BX366"/>
    </row>
    <row r="367" spans="1:76" s="1" customFormat="1" ht="13.5" customHeight="1">
      <c r="A367" s="10"/>
      <c r="B367" s="25" t="s">
        <v>576</v>
      </c>
      <c r="C367" s="26" t="s">
        <v>577</v>
      </c>
      <c r="D367" s="26" t="s">
        <v>724</v>
      </c>
      <c r="E367" s="27" t="s">
        <v>578</v>
      </c>
      <c r="F367" s="26" t="s">
        <v>579</v>
      </c>
      <c r="G367" s="26" t="s">
        <v>580</v>
      </c>
      <c r="H367" s="26" t="s">
        <v>581</v>
      </c>
      <c r="I367" s="26" t="s">
        <v>27</v>
      </c>
      <c r="J367" s="28"/>
      <c r="K367" s="28"/>
      <c r="L367" s="28">
        <v>9183.089</v>
      </c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9">
        <f t="shared" si="183"/>
        <v>9183.089</v>
      </c>
      <c r="AN367" s="30" t="s">
        <v>664</v>
      </c>
      <c r="AO367" s="30" t="s">
        <v>665</v>
      </c>
      <c r="AP367" s="31">
        <f t="shared" si="184"/>
        <v>0</v>
      </c>
      <c r="AQ367" s="31">
        <f t="shared" si="187"/>
        <v>0</v>
      </c>
      <c r="AR367" s="31">
        <f t="shared" si="188"/>
        <v>9183.089</v>
      </c>
      <c r="AS367" s="31">
        <f t="shared" si="189"/>
        <v>0</v>
      </c>
      <c r="AT367" s="31">
        <f t="shared" si="190"/>
        <v>0</v>
      </c>
      <c r="AU367" s="31">
        <f t="shared" si="191"/>
        <v>0</v>
      </c>
      <c r="AV367" s="31">
        <f t="shared" si="192"/>
        <v>0</v>
      </c>
      <c r="AW367" s="31">
        <f t="shared" si="193"/>
        <v>0</v>
      </c>
      <c r="AX367" s="31">
        <f t="shared" si="194"/>
        <v>0</v>
      </c>
      <c r="AY367" s="31">
        <f t="shared" si="195"/>
        <v>0</v>
      </c>
      <c r="AZ367" s="31">
        <f t="shared" si="196"/>
        <v>0</v>
      </c>
      <c r="BA367" s="31">
        <f t="shared" si="197"/>
        <v>0</v>
      </c>
      <c r="BB367" s="31">
        <f t="shared" si="198"/>
        <v>0</v>
      </c>
      <c r="BC367" s="31">
        <f t="shared" si="199"/>
        <v>0</v>
      </c>
      <c r="BD367" s="31">
        <f t="shared" si="200"/>
        <v>0</v>
      </c>
      <c r="BE367" s="31">
        <f t="shared" si="201"/>
        <v>0</v>
      </c>
      <c r="BF367" s="31" t="e">
        <f>#REF!</f>
        <v>#REF!</v>
      </c>
      <c r="BG367" s="31">
        <f t="shared" si="186"/>
        <v>0</v>
      </c>
      <c r="BH367" s="31">
        <f t="shared" si="186"/>
        <v>0</v>
      </c>
      <c r="BI367" s="31">
        <f t="shared" si="186"/>
        <v>0</v>
      </c>
      <c r="BJ367" s="31">
        <f t="shared" si="186"/>
        <v>0</v>
      </c>
      <c r="BK367" s="31">
        <f t="shared" si="186"/>
        <v>0</v>
      </c>
      <c r="BL367" s="31">
        <f t="shared" si="186"/>
        <v>0</v>
      </c>
      <c r="BM367" s="31">
        <f t="shared" si="186"/>
        <v>0</v>
      </c>
      <c r="BN367" s="31">
        <f t="shared" si="186"/>
        <v>0</v>
      </c>
      <c r="BO367" s="31">
        <f aca="true" t="shared" si="202" ref="BO367:BO377">AH367</f>
        <v>0</v>
      </c>
      <c r="BP367" s="31">
        <f aca="true" t="shared" si="203" ref="BP367:BP377">AI367</f>
        <v>0</v>
      </c>
      <c r="BQ367" s="31">
        <f aca="true" t="shared" si="204" ref="BQ367:BQ377">AJ367</f>
        <v>0</v>
      </c>
      <c r="BR367" s="31">
        <f aca="true" t="shared" si="205" ref="BR367:BR377">AK367</f>
        <v>0</v>
      </c>
      <c r="BS367" s="31">
        <f aca="true" t="shared" si="206" ref="BS367:BS377">AL367</f>
        <v>0</v>
      </c>
      <c r="BW367"/>
      <c r="BX367"/>
    </row>
    <row r="368" spans="1:76" s="1" customFormat="1" ht="13.5" customHeight="1">
      <c r="A368" s="10"/>
      <c r="B368" s="25" t="s">
        <v>582</v>
      </c>
      <c r="C368" s="26" t="s">
        <v>583</v>
      </c>
      <c r="D368" s="26" t="s">
        <v>724</v>
      </c>
      <c r="E368" s="27" t="s">
        <v>584</v>
      </c>
      <c r="F368" s="26" t="s">
        <v>585</v>
      </c>
      <c r="G368" s="26" t="s">
        <v>540</v>
      </c>
      <c r="H368" s="26" t="s">
        <v>586</v>
      </c>
      <c r="I368" s="26" t="s">
        <v>27</v>
      </c>
      <c r="J368" s="28"/>
      <c r="K368" s="28"/>
      <c r="L368" s="28"/>
      <c r="M368" s="28">
        <v>1448.285</v>
      </c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9">
        <f t="shared" si="183"/>
        <v>1448.285</v>
      </c>
      <c r="AN368" s="30" t="s">
        <v>664</v>
      </c>
      <c r="AO368" s="30" t="s">
        <v>665</v>
      </c>
      <c r="AP368" s="31">
        <f t="shared" si="184"/>
        <v>0</v>
      </c>
      <c r="AQ368" s="31">
        <f t="shared" si="187"/>
        <v>0</v>
      </c>
      <c r="AR368" s="31">
        <f t="shared" si="188"/>
        <v>0</v>
      </c>
      <c r="AS368" s="31">
        <f t="shared" si="189"/>
        <v>1448.285</v>
      </c>
      <c r="AT368" s="31">
        <f t="shared" si="190"/>
        <v>0</v>
      </c>
      <c r="AU368" s="31">
        <f t="shared" si="191"/>
        <v>0</v>
      </c>
      <c r="AV368" s="31">
        <f t="shared" si="192"/>
        <v>0</v>
      </c>
      <c r="AW368" s="31">
        <f t="shared" si="193"/>
        <v>0</v>
      </c>
      <c r="AX368" s="31">
        <f t="shared" si="194"/>
        <v>0</v>
      </c>
      <c r="AY368" s="31">
        <f t="shared" si="195"/>
        <v>0</v>
      </c>
      <c r="AZ368" s="31">
        <f t="shared" si="196"/>
        <v>0</v>
      </c>
      <c r="BA368" s="31">
        <f t="shared" si="197"/>
        <v>0</v>
      </c>
      <c r="BB368" s="31">
        <f t="shared" si="198"/>
        <v>0</v>
      </c>
      <c r="BC368" s="31">
        <f t="shared" si="199"/>
        <v>0</v>
      </c>
      <c r="BD368" s="31">
        <f t="shared" si="200"/>
        <v>0</v>
      </c>
      <c r="BE368" s="31">
        <f t="shared" si="201"/>
        <v>0</v>
      </c>
      <c r="BF368" s="31" t="e">
        <f>#REF!</f>
        <v>#REF!</v>
      </c>
      <c r="BG368" s="31">
        <f aca="true" t="shared" si="207" ref="BG368:BG377">Z368</f>
        <v>0</v>
      </c>
      <c r="BH368" s="31">
        <f aca="true" t="shared" si="208" ref="BH368:BH377">AA368</f>
        <v>0</v>
      </c>
      <c r="BI368" s="31">
        <f aca="true" t="shared" si="209" ref="BI368:BI377">AB368</f>
        <v>0</v>
      </c>
      <c r="BJ368" s="31">
        <f aca="true" t="shared" si="210" ref="BJ368:BJ377">AC368</f>
        <v>0</v>
      </c>
      <c r="BK368" s="31">
        <f aca="true" t="shared" si="211" ref="BK368:BK377">AD368</f>
        <v>0</v>
      </c>
      <c r="BL368" s="31">
        <f aca="true" t="shared" si="212" ref="BL368:BL377">AE368</f>
        <v>0</v>
      </c>
      <c r="BM368" s="31">
        <f aca="true" t="shared" si="213" ref="BM368:BM377">AF368</f>
        <v>0</v>
      </c>
      <c r="BN368" s="31">
        <f aca="true" t="shared" si="214" ref="BN368:BN377">AG368</f>
        <v>0</v>
      </c>
      <c r="BO368" s="31">
        <f t="shared" si="202"/>
        <v>0</v>
      </c>
      <c r="BP368" s="31">
        <f t="shared" si="203"/>
        <v>0</v>
      </c>
      <c r="BQ368" s="31">
        <f t="shared" si="204"/>
        <v>0</v>
      </c>
      <c r="BR368" s="31">
        <f t="shared" si="205"/>
        <v>0</v>
      </c>
      <c r="BS368" s="31">
        <f t="shared" si="206"/>
        <v>0</v>
      </c>
      <c r="BW368"/>
      <c r="BX368"/>
    </row>
    <row r="369" spans="1:76" s="1" customFormat="1" ht="13.5" customHeight="1">
      <c r="A369" s="10"/>
      <c r="B369" s="25" t="s">
        <v>587</v>
      </c>
      <c r="C369" s="26" t="s">
        <v>588</v>
      </c>
      <c r="D369" s="26" t="s">
        <v>724</v>
      </c>
      <c r="E369" s="27" t="s">
        <v>589</v>
      </c>
      <c r="F369" s="26" t="s">
        <v>590</v>
      </c>
      <c r="G369" s="26" t="s">
        <v>591</v>
      </c>
      <c r="H369" s="26" t="s">
        <v>592</v>
      </c>
      <c r="I369" s="26" t="s">
        <v>27</v>
      </c>
      <c r="J369" s="28"/>
      <c r="K369" s="28"/>
      <c r="L369" s="28">
        <v>2831.584</v>
      </c>
      <c r="M369" s="28">
        <v>1621.307</v>
      </c>
      <c r="N369" s="28"/>
      <c r="O369" s="28">
        <v>2132.632</v>
      </c>
      <c r="P369" s="28">
        <v>340.43336</v>
      </c>
      <c r="Q369" s="28"/>
      <c r="R369" s="28"/>
      <c r="S369" s="28">
        <v>326.224</v>
      </c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9">
        <f t="shared" si="183"/>
        <v>7252.180359999999</v>
      </c>
      <c r="AN369" s="30" t="s">
        <v>664</v>
      </c>
      <c r="AO369" s="30" t="s">
        <v>665</v>
      </c>
      <c r="AP369" s="31">
        <f t="shared" si="184"/>
        <v>0</v>
      </c>
      <c r="AQ369" s="31">
        <f t="shared" si="187"/>
        <v>0</v>
      </c>
      <c r="AR369" s="31">
        <f t="shared" si="188"/>
        <v>2831.584</v>
      </c>
      <c r="AS369" s="31">
        <f t="shared" si="189"/>
        <v>1621.307</v>
      </c>
      <c r="AT369" s="31">
        <f t="shared" si="190"/>
        <v>0</v>
      </c>
      <c r="AU369" s="31">
        <f t="shared" si="191"/>
        <v>2132.632</v>
      </c>
      <c r="AV369" s="31">
        <f t="shared" si="192"/>
        <v>340.43336</v>
      </c>
      <c r="AW369" s="31">
        <f t="shared" si="193"/>
        <v>0</v>
      </c>
      <c r="AX369" s="31">
        <f t="shared" si="194"/>
        <v>0</v>
      </c>
      <c r="AY369" s="31">
        <f t="shared" si="195"/>
        <v>326.224</v>
      </c>
      <c r="AZ369" s="31">
        <f t="shared" si="196"/>
        <v>0</v>
      </c>
      <c r="BA369" s="31">
        <f t="shared" si="197"/>
        <v>0</v>
      </c>
      <c r="BB369" s="31">
        <f t="shared" si="198"/>
        <v>0</v>
      </c>
      <c r="BC369" s="31">
        <f t="shared" si="199"/>
        <v>0</v>
      </c>
      <c r="BD369" s="31">
        <f t="shared" si="200"/>
        <v>0</v>
      </c>
      <c r="BE369" s="31">
        <f t="shared" si="201"/>
        <v>0</v>
      </c>
      <c r="BF369" s="31" t="e">
        <f>#REF!</f>
        <v>#REF!</v>
      </c>
      <c r="BG369" s="31">
        <f t="shared" si="207"/>
        <v>0</v>
      </c>
      <c r="BH369" s="31">
        <f t="shared" si="208"/>
        <v>0</v>
      </c>
      <c r="BI369" s="31">
        <f t="shared" si="209"/>
        <v>0</v>
      </c>
      <c r="BJ369" s="31">
        <f t="shared" si="210"/>
        <v>0</v>
      </c>
      <c r="BK369" s="31">
        <f t="shared" si="211"/>
        <v>0</v>
      </c>
      <c r="BL369" s="31">
        <f t="shared" si="212"/>
        <v>0</v>
      </c>
      <c r="BM369" s="31">
        <f t="shared" si="213"/>
        <v>0</v>
      </c>
      <c r="BN369" s="31">
        <f t="shared" si="214"/>
        <v>0</v>
      </c>
      <c r="BO369" s="31">
        <f t="shared" si="202"/>
        <v>0</v>
      </c>
      <c r="BP369" s="31">
        <f t="shared" si="203"/>
        <v>0</v>
      </c>
      <c r="BQ369" s="31">
        <f t="shared" si="204"/>
        <v>0</v>
      </c>
      <c r="BR369" s="31">
        <f t="shared" si="205"/>
        <v>0</v>
      </c>
      <c r="BS369" s="31">
        <f t="shared" si="206"/>
        <v>0</v>
      </c>
      <c r="BW369"/>
      <c r="BX369"/>
    </row>
    <row r="370" spans="1:76" s="1" customFormat="1" ht="13.5" customHeight="1">
      <c r="A370" s="10"/>
      <c r="B370" s="25" t="s">
        <v>593</v>
      </c>
      <c r="C370" s="26" t="s">
        <v>594</v>
      </c>
      <c r="D370" s="26" t="s">
        <v>657</v>
      </c>
      <c r="E370" s="27" t="s">
        <v>657</v>
      </c>
      <c r="F370" s="26" t="s">
        <v>657</v>
      </c>
      <c r="G370" s="26" t="s">
        <v>509</v>
      </c>
      <c r="H370" s="26" t="s">
        <v>657</v>
      </c>
      <c r="I370" s="26" t="s">
        <v>663</v>
      </c>
      <c r="J370" s="28"/>
      <c r="K370" s="28"/>
      <c r="L370" s="28"/>
      <c r="M370" s="28"/>
      <c r="N370" s="28"/>
      <c r="O370" s="28"/>
      <c r="P370" s="28"/>
      <c r="Q370" s="28"/>
      <c r="R370" s="28">
        <v>2.548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9">
        <f t="shared" si="183"/>
        <v>2.548</v>
      </c>
      <c r="AN370" s="30" t="s">
        <v>664</v>
      </c>
      <c r="AO370" s="30" t="s">
        <v>665</v>
      </c>
      <c r="AP370" s="31">
        <f t="shared" si="184"/>
        <v>0</v>
      </c>
      <c r="AQ370" s="31">
        <f t="shared" si="187"/>
        <v>0</v>
      </c>
      <c r="AR370" s="31">
        <f t="shared" si="188"/>
        <v>0</v>
      </c>
      <c r="AS370" s="31">
        <f t="shared" si="189"/>
        <v>0</v>
      </c>
      <c r="AT370" s="31">
        <f t="shared" si="190"/>
        <v>0</v>
      </c>
      <c r="AU370" s="31">
        <f t="shared" si="191"/>
        <v>0</v>
      </c>
      <c r="AV370" s="31">
        <f t="shared" si="192"/>
        <v>0</v>
      </c>
      <c r="AW370" s="31">
        <f t="shared" si="193"/>
        <v>0</v>
      </c>
      <c r="AX370" s="31">
        <f t="shared" si="194"/>
        <v>2.548</v>
      </c>
      <c r="AY370" s="31">
        <f t="shared" si="195"/>
        <v>0</v>
      </c>
      <c r="AZ370" s="31">
        <f t="shared" si="196"/>
        <v>0</v>
      </c>
      <c r="BA370" s="31">
        <f t="shared" si="197"/>
        <v>0</v>
      </c>
      <c r="BB370" s="31">
        <f t="shared" si="198"/>
        <v>0</v>
      </c>
      <c r="BC370" s="31">
        <f t="shared" si="199"/>
        <v>0</v>
      </c>
      <c r="BD370" s="31">
        <f t="shared" si="200"/>
        <v>0</v>
      </c>
      <c r="BE370" s="31">
        <f t="shared" si="201"/>
        <v>0</v>
      </c>
      <c r="BF370" s="31" t="e">
        <f>#REF!</f>
        <v>#REF!</v>
      </c>
      <c r="BG370" s="31">
        <f t="shared" si="207"/>
        <v>0</v>
      </c>
      <c r="BH370" s="31">
        <f t="shared" si="208"/>
        <v>0</v>
      </c>
      <c r="BI370" s="31">
        <f t="shared" si="209"/>
        <v>0</v>
      </c>
      <c r="BJ370" s="31">
        <f t="shared" si="210"/>
        <v>0</v>
      </c>
      <c r="BK370" s="31">
        <f t="shared" si="211"/>
        <v>0</v>
      </c>
      <c r="BL370" s="31">
        <f t="shared" si="212"/>
        <v>0</v>
      </c>
      <c r="BM370" s="31">
        <f t="shared" si="213"/>
        <v>0</v>
      </c>
      <c r="BN370" s="31">
        <f t="shared" si="214"/>
        <v>0</v>
      </c>
      <c r="BO370" s="31">
        <f t="shared" si="202"/>
        <v>0</v>
      </c>
      <c r="BP370" s="31">
        <f t="shared" si="203"/>
        <v>0</v>
      </c>
      <c r="BQ370" s="31">
        <f t="shared" si="204"/>
        <v>0</v>
      </c>
      <c r="BR370" s="31">
        <f t="shared" si="205"/>
        <v>0</v>
      </c>
      <c r="BS370" s="31">
        <f t="shared" si="206"/>
        <v>0</v>
      </c>
      <c r="BW370"/>
      <c r="BX370"/>
    </row>
    <row r="371" spans="1:76" s="1" customFormat="1" ht="13.5" customHeight="1">
      <c r="A371" s="10"/>
      <c r="B371" s="25" t="s">
        <v>595</v>
      </c>
      <c r="C371" s="26" t="s">
        <v>596</v>
      </c>
      <c r="D371" s="26" t="s">
        <v>657</v>
      </c>
      <c r="E371" s="27" t="s">
        <v>597</v>
      </c>
      <c r="F371" s="26" t="s">
        <v>598</v>
      </c>
      <c r="G371" s="26" t="s">
        <v>599</v>
      </c>
      <c r="H371" s="26" t="s">
        <v>657</v>
      </c>
      <c r="I371" s="26" t="s">
        <v>663</v>
      </c>
      <c r="J371" s="28"/>
      <c r="K371" s="28"/>
      <c r="L371" s="28"/>
      <c r="M371" s="28"/>
      <c r="N371" s="28"/>
      <c r="O371" s="28"/>
      <c r="P371" s="28"/>
      <c r="Q371" s="28"/>
      <c r="R371" s="28">
        <v>2.614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9">
        <f t="shared" si="183"/>
        <v>2.614</v>
      </c>
      <c r="AN371" s="30" t="s">
        <v>664</v>
      </c>
      <c r="AO371" s="30" t="s">
        <v>665</v>
      </c>
      <c r="AP371" s="31">
        <f t="shared" si="184"/>
        <v>0</v>
      </c>
      <c r="AQ371" s="31">
        <f t="shared" si="187"/>
        <v>0</v>
      </c>
      <c r="AR371" s="31">
        <f t="shared" si="188"/>
        <v>0</v>
      </c>
      <c r="AS371" s="31">
        <f t="shared" si="189"/>
        <v>0</v>
      </c>
      <c r="AT371" s="31">
        <f t="shared" si="190"/>
        <v>0</v>
      </c>
      <c r="AU371" s="31">
        <f t="shared" si="191"/>
        <v>0</v>
      </c>
      <c r="AV371" s="31">
        <f t="shared" si="192"/>
        <v>0</v>
      </c>
      <c r="AW371" s="31">
        <f t="shared" si="193"/>
        <v>0</v>
      </c>
      <c r="AX371" s="31">
        <f t="shared" si="194"/>
        <v>2.614</v>
      </c>
      <c r="AY371" s="31">
        <f t="shared" si="195"/>
        <v>0</v>
      </c>
      <c r="AZ371" s="31">
        <f t="shared" si="196"/>
        <v>0</v>
      </c>
      <c r="BA371" s="31">
        <f t="shared" si="197"/>
        <v>0</v>
      </c>
      <c r="BB371" s="31">
        <f t="shared" si="198"/>
        <v>0</v>
      </c>
      <c r="BC371" s="31">
        <f t="shared" si="199"/>
        <v>0</v>
      </c>
      <c r="BD371" s="31">
        <f t="shared" si="200"/>
        <v>0</v>
      </c>
      <c r="BE371" s="31">
        <f t="shared" si="201"/>
        <v>0</v>
      </c>
      <c r="BF371" s="31" t="e">
        <f>#REF!</f>
        <v>#REF!</v>
      </c>
      <c r="BG371" s="31">
        <f t="shared" si="207"/>
        <v>0</v>
      </c>
      <c r="BH371" s="31">
        <f t="shared" si="208"/>
        <v>0</v>
      </c>
      <c r="BI371" s="31">
        <f t="shared" si="209"/>
        <v>0</v>
      </c>
      <c r="BJ371" s="31">
        <f t="shared" si="210"/>
        <v>0</v>
      </c>
      <c r="BK371" s="31">
        <f t="shared" si="211"/>
        <v>0</v>
      </c>
      <c r="BL371" s="31">
        <f t="shared" si="212"/>
        <v>0</v>
      </c>
      <c r="BM371" s="31">
        <f t="shared" si="213"/>
        <v>0</v>
      </c>
      <c r="BN371" s="31">
        <f t="shared" si="214"/>
        <v>0</v>
      </c>
      <c r="BO371" s="31">
        <f t="shared" si="202"/>
        <v>0</v>
      </c>
      <c r="BP371" s="31">
        <f t="shared" si="203"/>
        <v>0</v>
      </c>
      <c r="BQ371" s="31">
        <f t="shared" si="204"/>
        <v>0</v>
      </c>
      <c r="BR371" s="31">
        <f t="shared" si="205"/>
        <v>0</v>
      </c>
      <c r="BS371" s="31">
        <f t="shared" si="206"/>
        <v>0</v>
      </c>
      <c r="BW371"/>
      <c r="BX371"/>
    </row>
    <row r="372" spans="1:76" s="1" customFormat="1" ht="13.5" customHeight="1">
      <c r="A372" s="10"/>
      <c r="B372" s="25" t="s">
        <v>600</v>
      </c>
      <c r="C372" s="26" t="s">
        <v>601</v>
      </c>
      <c r="D372" s="26" t="s">
        <v>657</v>
      </c>
      <c r="E372" s="27" t="s">
        <v>602</v>
      </c>
      <c r="F372" s="26" t="s">
        <v>603</v>
      </c>
      <c r="G372" s="26" t="s">
        <v>599</v>
      </c>
      <c r="H372" s="26" t="s">
        <v>657</v>
      </c>
      <c r="I372" s="26" t="s">
        <v>663</v>
      </c>
      <c r="J372" s="28"/>
      <c r="K372" s="28"/>
      <c r="L372" s="28"/>
      <c r="M372" s="28"/>
      <c r="N372" s="28"/>
      <c r="O372" s="28"/>
      <c r="P372" s="28"/>
      <c r="Q372" s="28"/>
      <c r="R372" s="28">
        <v>4.336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9">
        <f t="shared" si="183"/>
        <v>4.336</v>
      </c>
      <c r="AN372" s="30" t="s">
        <v>664</v>
      </c>
      <c r="AO372" s="30" t="s">
        <v>665</v>
      </c>
      <c r="AP372" s="31">
        <f t="shared" si="184"/>
        <v>0</v>
      </c>
      <c r="AQ372" s="31">
        <f t="shared" si="187"/>
        <v>0</v>
      </c>
      <c r="AR372" s="31">
        <f t="shared" si="188"/>
        <v>0</v>
      </c>
      <c r="AS372" s="31">
        <f t="shared" si="189"/>
        <v>0</v>
      </c>
      <c r="AT372" s="31">
        <f t="shared" si="190"/>
        <v>0</v>
      </c>
      <c r="AU372" s="31">
        <f t="shared" si="191"/>
        <v>0</v>
      </c>
      <c r="AV372" s="31">
        <f t="shared" si="192"/>
        <v>0</v>
      </c>
      <c r="AW372" s="31">
        <f t="shared" si="193"/>
        <v>0</v>
      </c>
      <c r="AX372" s="31">
        <f t="shared" si="194"/>
        <v>4.336</v>
      </c>
      <c r="AY372" s="31">
        <f t="shared" si="195"/>
        <v>0</v>
      </c>
      <c r="AZ372" s="31">
        <f t="shared" si="196"/>
        <v>0</v>
      </c>
      <c r="BA372" s="31">
        <f t="shared" si="197"/>
        <v>0</v>
      </c>
      <c r="BB372" s="31">
        <f t="shared" si="198"/>
        <v>0</v>
      </c>
      <c r="BC372" s="31">
        <f t="shared" si="199"/>
        <v>0</v>
      </c>
      <c r="BD372" s="31">
        <f t="shared" si="200"/>
        <v>0</v>
      </c>
      <c r="BE372" s="31">
        <f t="shared" si="201"/>
        <v>0</v>
      </c>
      <c r="BF372" s="31" t="e">
        <f>#REF!</f>
        <v>#REF!</v>
      </c>
      <c r="BG372" s="31">
        <f t="shared" si="207"/>
        <v>0</v>
      </c>
      <c r="BH372" s="31">
        <f t="shared" si="208"/>
        <v>0</v>
      </c>
      <c r="BI372" s="31">
        <f t="shared" si="209"/>
        <v>0</v>
      </c>
      <c r="BJ372" s="31">
        <f t="shared" si="210"/>
        <v>0</v>
      </c>
      <c r="BK372" s="31">
        <f t="shared" si="211"/>
        <v>0</v>
      </c>
      <c r="BL372" s="31">
        <f t="shared" si="212"/>
        <v>0</v>
      </c>
      <c r="BM372" s="31">
        <f t="shared" si="213"/>
        <v>0</v>
      </c>
      <c r="BN372" s="31">
        <f t="shared" si="214"/>
        <v>0</v>
      </c>
      <c r="BO372" s="31">
        <f t="shared" si="202"/>
        <v>0</v>
      </c>
      <c r="BP372" s="31">
        <f t="shared" si="203"/>
        <v>0</v>
      </c>
      <c r="BQ372" s="31">
        <f t="shared" si="204"/>
        <v>0</v>
      </c>
      <c r="BR372" s="31">
        <f t="shared" si="205"/>
        <v>0</v>
      </c>
      <c r="BS372" s="31">
        <f t="shared" si="206"/>
        <v>0</v>
      </c>
      <c r="BW372"/>
      <c r="BX372"/>
    </row>
    <row r="373" spans="1:76" s="1" customFormat="1" ht="13.5" customHeight="1">
      <c r="A373" s="10"/>
      <c r="B373" s="25" t="s">
        <v>604</v>
      </c>
      <c r="C373" s="26" t="s">
        <v>605</v>
      </c>
      <c r="D373" s="26" t="s">
        <v>657</v>
      </c>
      <c r="E373" s="27" t="s">
        <v>657</v>
      </c>
      <c r="F373" s="26" t="s">
        <v>657</v>
      </c>
      <c r="G373" s="26" t="s">
        <v>509</v>
      </c>
      <c r="H373" s="26" t="s">
        <v>657</v>
      </c>
      <c r="I373" s="26" t="s">
        <v>663</v>
      </c>
      <c r="J373" s="28"/>
      <c r="K373" s="28"/>
      <c r="L373" s="28"/>
      <c r="M373" s="28"/>
      <c r="N373" s="28"/>
      <c r="O373" s="28"/>
      <c r="P373" s="28"/>
      <c r="Q373" s="28"/>
      <c r="R373" s="28">
        <v>0.389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9">
        <f t="shared" si="183"/>
        <v>0.389</v>
      </c>
      <c r="AN373" s="30" t="s">
        <v>664</v>
      </c>
      <c r="AO373" s="30" t="s">
        <v>665</v>
      </c>
      <c r="AP373" s="31">
        <f t="shared" si="184"/>
        <v>0</v>
      </c>
      <c r="AQ373" s="31">
        <f t="shared" si="187"/>
        <v>0</v>
      </c>
      <c r="AR373" s="31">
        <f t="shared" si="188"/>
        <v>0</v>
      </c>
      <c r="AS373" s="31">
        <f t="shared" si="189"/>
        <v>0</v>
      </c>
      <c r="AT373" s="31">
        <f t="shared" si="190"/>
        <v>0</v>
      </c>
      <c r="AU373" s="31">
        <f t="shared" si="191"/>
        <v>0</v>
      </c>
      <c r="AV373" s="31">
        <f t="shared" si="192"/>
        <v>0</v>
      </c>
      <c r="AW373" s="31">
        <f t="shared" si="193"/>
        <v>0</v>
      </c>
      <c r="AX373" s="31">
        <f t="shared" si="194"/>
        <v>0.389</v>
      </c>
      <c r="AY373" s="31">
        <f t="shared" si="195"/>
        <v>0</v>
      </c>
      <c r="AZ373" s="31">
        <f t="shared" si="196"/>
        <v>0</v>
      </c>
      <c r="BA373" s="31">
        <f t="shared" si="197"/>
        <v>0</v>
      </c>
      <c r="BB373" s="31">
        <f t="shared" si="198"/>
        <v>0</v>
      </c>
      <c r="BC373" s="31">
        <f t="shared" si="199"/>
        <v>0</v>
      </c>
      <c r="BD373" s="31">
        <f t="shared" si="200"/>
        <v>0</v>
      </c>
      <c r="BE373" s="31">
        <f t="shared" si="201"/>
        <v>0</v>
      </c>
      <c r="BF373" s="31" t="e">
        <f>#REF!</f>
        <v>#REF!</v>
      </c>
      <c r="BG373" s="31">
        <f t="shared" si="207"/>
        <v>0</v>
      </c>
      <c r="BH373" s="31">
        <f t="shared" si="208"/>
        <v>0</v>
      </c>
      <c r="BI373" s="31">
        <f t="shared" si="209"/>
        <v>0</v>
      </c>
      <c r="BJ373" s="31">
        <f t="shared" si="210"/>
        <v>0</v>
      </c>
      <c r="BK373" s="31">
        <f t="shared" si="211"/>
        <v>0</v>
      </c>
      <c r="BL373" s="31">
        <f t="shared" si="212"/>
        <v>0</v>
      </c>
      <c r="BM373" s="31">
        <f t="shared" si="213"/>
        <v>0</v>
      </c>
      <c r="BN373" s="31">
        <f t="shared" si="214"/>
        <v>0</v>
      </c>
      <c r="BO373" s="31">
        <f t="shared" si="202"/>
        <v>0</v>
      </c>
      <c r="BP373" s="31">
        <f t="shared" si="203"/>
        <v>0</v>
      </c>
      <c r="BQ373" s="31">
        <f t="shared" si="204"/>
        <v>0</v>
      </c>
      <c r="BR373" s="31">
        <f t="shared" si="205"/>
        <v>0</v>
      </c>
      <c r="BS373" s="31">
        <f t="shared" si="206"/>
        <v>0</v>
      </c>
      <c r="BW373"/>
      <c r="BX373"/>
    </row>
    <row r="374" spans="1:76" s="1" customFormat="1" ht="13.5" customHeight="1">
      <c r="A374" s="10"/>
      <c r="B374" s="25" t="s">
        <v>606</v>
      </c>
      <c r="C374" s="26" t="s">
        <v>607</v>
      </c>
      <c r="D374" s="26" t="s">
        <v>657</v>
      </c>
      <c r="E374" s="27" t="s">
        <v>608</v>
      </c>
      <c r="F374" s="26" t="s">
        <v>609</v>
      </c>
      <c r="G374" s="26" t="s">
        <v>610</v>
      </c>
      <c r="H374" s="26" t="s">
        <v>657</v>
      </c>
      <c r="I374" s="26" t="s">
        <v>663</v>
      </c>
      <c r="J374" s="28"/>
      <c r="K374" s="28"/>
      <c r="L374" s="28"/>
      <c r="M374" s="28"/>
      <c r="N374" s="28"/>
      <c r="O374" s="28"/>
      <c r="P374" s="28"/>
      <c r="Q374" s="28"/>
      <c r="R374" s="28">
        <v>1.284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9">
        <f t="shared" si="183"/>
        <v>1.284</v>
      </c>
      <c r="AN374" s="30" t="s">
        <v>664</v>
      </c>
      <c r="AO374" s="30" t="s">
        <v>665</v>
      </c>
      <c r="AP374" s="31">
        <f t="shared" si="184"/>
        <v>0</v>
      </c>
      <c r="AQ374" s="31">
        <f t="shared" si="187"/>
        <v>0</v>
      </c>
      <c r="AR374" s="31">
        <f t="shared" si="188"/>
        <v>0</v>
      </c>
      <c r="AS374" s="31">
        <f t="shared" si="189"/>
        <v>0</v>
      </c>
      <c r="AT374" s="31">
        <f t="shared" si="190"/>
        <v>0</v>
      </c>
      <c r="AU374" s="31">
        <f t="shared" si="191"/>
        <v>0</v>
      </c>
      <c r="AV374" s="31">
        <f t="shared" si="192"/>
        <v>0</v>
      </c>
      <c r="AW374" s="31">
        <f t="shared" si="193"/>
        <v>0</v>
      </c>
      <c r="AX374" s="31">
        <f t="shared" si="194"/>
        <v>1.284</v>
      </c>
      <c r="AY374" s="31">
        <f t="shared" si="195"/>
        <v>0</v>
      </c>
      <c r="AZ374" s="31">
        <f t="shared" si="196"/>
        <v>0</v>
      </c>
      <c r="BA374" s="31">
        <f t="shared" si="197"/>
        <v>0</v>
      </c>
      <c r="BB374" s="31">
        <f t="shared" si="198"/>
        <v>0</v>
      </c>
      <c r="BC374" s="31">
        <f t="shared" si="199"/>
        <v>0</v>
      </c>
      <c r="BD374" s="31">
        <f t="shared" si="200"/>
        <v>0</v>
      </c>
      <c r="BE374" s="31">
        <f t="shared" si="201"/>
        <v>0</v>
      </c>
      <c r="BF374" s="31" t="e">
        <f>#REF!</f>
        <v>#REF!</v>
      </c>
      <c r="BG374" s="31">
        <f t="shared" si="207"/>
        <v>0</v>
      </c>
      <c r="BH374" s="31">
        <f t="shared" si="208"/>
        <v>0</v>
      </c>
      <c r="BI374" s="31">
        <f t="shared" si="209"/>
        <v>0</v>
      </c>
      <c r="BJ374" s="31">
        <f t="shared" si="210"/>
        <v>0</v>
      </c>
      <c r="BK374" s="31">
        <f t="shared" si="211"/>
        <v>0</v>
      </c>
      <c r="BL374" s="31">
        <f t="shared" si="212"/>
        <v>0</v>
      </c>
      <c r="BM374" s="31">
        <f t="shared" si="213"/>
        <v>0</v>
      </c>
      <c r="BN374" s="31">
        <f t="shared" si="214"/>
        <v>0</v>
      </c>
      <c r="BO374" s="31">
        <f t="shared" si="202"/>
        <v>0</v>
      </c>
      <c r="BP374" s="31">
        <f t="shared" si="203"/>
        <v>0</v>
      </c>
      <c r="BQ374" s="31">
        <f t="shared" si="204"/>
        <v>0</v>
      </c>
      <c r="BR374" s="31">
        <f t="shared" si="205"/>
        <v>0</v>
      </c>
      <c r="BS374" s="31">
        <f t="shared" si="206"/>
        <v>0</v>
      </c>
      <c r="BW374"/>
      <c r="BX374"/>
    </row>
    <row r="375" spans="1:76" s="1" customFormat="1" ht="13.5" customHeight="1">
      <c r="A375" s="10"/>
      <c r="B375" s="25" t="s">
        <v>611</v>
      </c>
      <c r="C375" s="26" t="s">
        <v>612</v>
      </c>
      <c r="D375" s="26" t="s">
        <v>657</v>
      </c>
      <c r="E375" s="27" t="s">
        <v>657</v>
      </c>
      <c r="F375" s="26" t="s">
        <v>657</v>
      </c>
      <c r="G375" s="26" t="s">
        <v>509</v>
      </c>
      <c r="H375" s="26" t="s">
        <v>657</v>
      </c>
      <c r="I375" s="26" t="s">
        <v>663</v>
      </c>
      <c r="J375" s="28"/>
      <c r="K375" s="28"/>
      <c r="L375" s="28"/>
      <c r="M375" s="28"/>
      <c r="N375" s="28"/>
      <c r="O375" s="28"/>
      <c r="P375" s="28"/>
      <c r="Q375" s="28"/>
      <c r="R375" s="28">
        <v>1.962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9">
        <f t="shared" si="183"/>
        <v>1.962</v>
      </c>
      <c r="AN375" s="30" t="s">
        <v>664</v>
      </c>
      <c r="AO375" s="30" t="s">
        <v>665</v>
      </c>
      <c r="AP375" s="31">
        <f t="shared" si="184"/>
        <v>0</v>
      </c>
      <c r="AQ375" s="31">
        <f t="shared" si="187"/>
        <v>0</v>
      </c>
      <c r="AR375" s="31">
        <f t="shared" si="188"/>
        <v>0</v>
      </c>
      <c r="AS375" s="31">
        <f t="shared" si="189"/>
        <v>0</v>
      </c>
      <c r="AT375" s="31">
        <f t="shared" si="190"/>
        <v>0</v>
      </c>
      <c r="AU375" s="31">
        <f t="shared" si="191"/>
        <v>0</v>
      </c>
      <c r="AV375" s="31">
        <f t="shared" si="192"/>
        <v>0</v>
      </c>
      <c r="AW375" s="31">
        <f t="shared" si="193"/>
        <v>0</v>
      </c>
      <c r="AX375" s="31">
        <f t="shared" si="194"/>
        <v>1.962</v>
      </c>
      <c r="AY375" s="31">
        <f t="shared" si="195"/>
        <v>0</v>
      </c>
      <c r="AZ375" s="31">
        <f t="shared" si="196"/>
        <v>0</v>
      </c>
      <c r="BA375" s="31">
        <f t="shared" si="197"/>
        <v>0</v>
      </c>
      <c r="BB375" s="31">
        <f t="shared" si="198"/>
        <v>0</v>
      </c>
      <c r="BC375" s="31">
        <f t="shared" si="199"/>
        <v>0</v>
      </c>
      <c r="BD375" s="31">
        <f t="shared" si="200"/>
        <v>0</v>
      </c>
      <c r="BE375" s="31">
        <f t="shared" si="201"/>
        <v>0</v>
      </c>
      <c r="BF375" s="31" t="e">
        <f>#REF!</f>
        <v>#REF!</v>
      </c>
      <c r="BG375" s="31">
        <f t="shared" si="207"/>
        <v>0</v>
      </c>
      <c r="BH375" s="31">
        <f t="shared" si="208"/>
        <v>0</v>
      </c>
      <c r="BI375" s="31">
        <f t="shared" si="209"/>
        <v>0</v>
      </c>
      <c r="BJ375" s="31">
        <f t="shared" si="210"/>
        <v>0</v>
      </c>
      <c r="BK375" s="31">
        <f t="shared" si="211"/>
        <v>0</v>
      </c>
      <c r="BL375" s="31">
        <f t="shared" si="212"/>
        <v>0</v>
      </c>
      <c r="BM375" s="31">
        <f t="shared" si="213"/>
        <v>0</v>
      </c>
      <c r="BN375" s="31">
        <f t="shared" si="214"/>
        <v>0</v>
      </c>
      <c r="BO375" s="31">
        <f t="shared" si="202"/>
        <v>0</v>
      </c>
      <c r="BP375" s="31">
        <f t="shared" si="203"/>
        <v>0</v>
      </c>
      <c r="BQ375" s="31">
        <f t="shared" si="204"/>
        <v>0</v>
      </c>
      <c r="BR375" s="31">
        <f t="shared" si="205"/>
        <v>0</v>
      </c>
      <c r="BS375" s="31">
        <f t="shared" si="206"/>
        <v>0</v>
      </c>
      <c r="BW375"/>
      <c r="BX375"/>
    </row>
    <row r="376" spans="1:76" s="1" customFormat="1" ht="13.5" customHeight="1">
      <c r="A376" s="10"/>
      <c r="B376" s="25" t="s">
        <v>613</v>
      </c>
      <c r="C376" s="26" t="s">
        <v>614</v>
      </c>
      <c r="D376" s="26" t="s">
        <v>657</v>
      </c>
      <c r="E376" s="27" t="s">
        <v>615</v>
      </c>
      <c r="F376" s="26" t="s">
        <v>616</v>
      </c>
      <c r="G376" s="26" t="s">
        <v>522</v>
      </c>
      <c r="H376" s="26" t="s">
        <v>657</v>
      </c>
      <c r="I376" s="26" t="s">
        <v>663</v>
      </c>
      <c r="J376" s="28"/>
      <c r="K376" s="28"/>
      <c r="L376" s="28"/>
      <c r="M376" s="28"/>
      <c r="N376" s="28"/>
      <c r="O376" s="28"/>
      <c r="P376" s="28"/>
      <c r="Q376" s="28"/>
      <c r="R376" s="28">
        <v>6.557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9">
        <f t="shared" si="183"/>
        <v>6.557</v>
      </c>
      <c r="AN376" s="30" t="s">
        <v>664</v>
      </c>
      <c r="AO376" s="30" t="s">
        <v>665</v>
      </c>
      <c r="AP376" s="31">
        <f t="shared" si="184"/>
        <v>0</v>
      </c>
      <c r="AQ376" s="31">
        <f t="shared" si="187"/>
        <v>0</v>
      </c>
      <c r="AR376" s="31">
        <f t="shared" si="188"/>
        <v>0</v>
      </c>
      <c r="AS376" s="31">
        <f t="shared" si="189"/>
        <v>0</v>
      </c>
      <c r="AT376" s="31">
        <f t="shared" si="190"/>
        <v>0</v>
      </c>
      <c r="AU376" s="31">
        <f t="shared" si="191"/>
        <v>0</v>
      </c>
      <c r="AV376" s="31">
        <f t="shared" si="192"/>
        <v>0</v>
      </c>
      <c r="AW376" s="31">
        <f t="shared" si="193"/>
        <v>0</v>
      </c>
      <c r="AX376" s="31">
        <f t="shared" si="194"/>
        <v>6.557</v>
      </c>
      <c r="AY376" s="31">
        <f t="shared" si="195"/>
        <v>0</v>
      </c>
      <c r="AZ376" s="31">
        <f t="shared" si="196"/>
        <v>0</v>
      </c>
      <c r="BA376" s="31">
        <f t="shared" si="197"/>
        <v>0</v>
      </c>
      <c r="BB376" s="31">
        <f t="shared" si="198"/>
        <v>0</v>
      </c>
      <c r="BC376" s="31">
        <f t="shared" si="199"/>
        <v>0</v>
      </c>
      <c r="BD376" s="31">
        <f t="shared" si="200"/>
        <v>0</v>
      </c>
      <c r="BE376" s="31">
        <f t="shared" si="201"/>
        <v>0</v>
      </c>
      <c r="BF376" s="31" t="e">
        <f>#REF!</f>
        <v>#REF!</v>
      </c>
      <c r="BG376" s="31">
        <f t="shared" si="207"/>
        <v>0</v>
      </c>
      <c r="BH376" s="31">
        <f t="shared" si="208"/>
        <v>0</v>
      </c>
      <c r="BI376" s="31">
        <f t="shared" si="209"/>
        <v>0</v>
      </c>
      <c r="BJ376" s="31">
        <f t="shared" si="210"/>
        <v>0</v>
      </c>
      <c r="BK376" s="31">
        <f t="shared" si="211"/>
        <v>0</v>
      </c>
      <c r="BL376" s="31">
        <f t="shared" si="212"/>
        <v>0</v>
      </c>
      <c r="BM376" s="31">
        <f t="shared" si="213"/>
        <v>0</v>
      </c>
      <c r="BN376" s="31">
        <f t="shared" si="214"/>
        <v>0</v>
      </c>
      <c r="BO376" s="31">
        <f t="shared" si="202"/>
        <v>0</v>
      </c>
      <c r="BP376" s="31">
        <f t="shared" si="203"/>
        <v>0</v>
      </c>
      <c r="BQ376" s="31">
        <f t="shared" si="204"/>
        <v>0</v>
      </c>
      <c r="BR376" s="31">
        <f t="shared" si="205"/>
        <v>0</v>
      </c>
      <c r="BS376" s="31">
        <f t="shared" si="206"/>
        <v>0</v>
      </c>
      <c r="BW376"/>
      <c r="BX376"/>
    </row>
    <row r="377" spans="1:76" s="1" customFormat="1" ht="13.5" customHeight="1">
      <c r="A377" s="10"/>
      <c r="B377" s="25" t="s">
        <v>617</v>
      </c>
      <c r="C377" s="26" t="s">
        <v>618</v>
      </c>
      <c r="D377" s="26" t="s">
        <v>657</v>
      </c>
      <c r="E377" s="27" t="s">
        <v>657</v>
      </c>
      <c r="F377" s="26" t="s">
        <v>657</v>
      </c>
      <c r="G377" s="26" t="s">
        <v>509</v>
      </c>
      <c r="H377" s="26" t="s">
        <v>657</v>
      </c>
      <c r="I377" s="26" t="s">
        <v>663</v>
      </c>
      <c r="J377" s="28"/>
      <c r="K377" s="28"/>
      <c r="L377" s="28"/>
      <c r="M377" s="28"/>
      <c r="N377" s="28"/>
      <c r="O377" s="28"/>
      <c r="P377" s="28"/>
      <c r="Q377" s="28"/>
      <c r="R377" s="28">
        <v>0.49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9">
        <f t="shared" si="183"/>
        <v>0.49</v>
      </c>
      <c r="AN377" s="30" t="s">
        <v>664</v>
      </c>
      <c r="AO377" s="30" t="s">
        <v>665</v>
      </c>
      <c r="AP377" s="31">
        <f t="shared" si="184"/>
        <v>0</v>
      </c>
      <c r="AQ377" s="31">
        <f t="shared" si="187"/>
        <v>0</v>
      </c>
      <c r="AR377" s="31">
        <f t="shared" si="188"/>
        <v>0</v>
      </c>
      <c r="AS377" s="31">
        <f t="shared" si="189"/>
        <v>0</v>
      </c>
      <c r="AT377" s="31">
        <f t="shared" si="190"/>
        <v>0</v>
      </c>
      <c r="AU377" s="31">
        <f t="shared" si="191"/>
        <v>0</v>
      </c>
      <c r="AV377" s="31">
        <f t="shared" si="192"/>
        <v>0</v>
      </c>
      <c r="AW377" s="31">
        <f t="shared" si="193"/>
        <v>0</v>
      </c>
      <c r="AX377" s="31">
        <f t="shared" si="194"/>
        <v>0.49</v>
      </c>
      <c r="AY377" s="31">
        <f t="shared" si="195"/>
        <v>0</v>
      </c>
      <c r="AZ377" s="31">
        <f t="shared" si="196"/>
        <v>0</v>
      </c>
      <c r="BA377" s="31">
        <f t="shared" si="197"/>
        <v>0</v>
      </c>
      <c r="BB377" s="31">
        <f t="shared" si="198"/>
        <v>0</v>
      </c>
      <c r="BC377" s="31">
        <f t="shared" si="199"/>
        <v>0</v>
      </c>
      <c r="BD377" s="31">
        <f t="shared" si="200"/>
        <v>0</v>
      </c>
      <c r="BE377" s="31">
        <f t="shared" si="201"/>
        <v>0</v>
      </c>
      <c r="BF377" s="31" t="e">
        <f>#REF!</f>
        <v>#REF!</v>
      </c>
      <c r="BG377" s="31">
        <f t="shared" si="207"/>
        <v>0</v>
      </c>
      <c r="BH377" s="31">
        <f t="shared" si="208"/>
        <v>0</v>
      </c>
      <c r="BI377" s="31">
        <f t="shared" si="209"/>
        <v>0</v>
      </c>
      <c r="BJ377" s="31">
        <f t="shared" si="210"/>
        <v>0</v>
      </c>
      <c r="BK377" s="31">
        <f t="shared" si="211"/>
        <v>0</v>
      </c>
      <c r="BL377" s="31">
        <f t="shared" si="212"/>
        <v>0</v>
      </c>
      <c r="BM377" s="31">
        <f t="shared" si="213"/>
        <v>0</v>
      </c>
      <c r="BN377" s="31">
        <f t="shared" si="214"/>
        <v>0</v>
      </c>
      <c r="BO377" s="31">
        <f t="shared" si="202"/>
        <v>0</v>
      </c>
      <c r="BP377" s="31">
        <f t="shared" si="203"/>
        <v>0</v>
      </c>
      <c r="BQ377" s="31">
        <f t="shared" si="204"/>
        <v>0</v>
      </c>
      <c r="BR377" s="31">
        <f t="shared" si="205"/>
        <v>0</v>
      </c>
      <c r="BS377" s="31">
        <f t="shared" si="206"/>
        <v>0</v>
      </c>
      <c r="BW377"/>
      <c r="BX377"/>
    </row>
    <row r="378" spans="1:40" s="1" customFormat="1" ht="12" thickBot="1">
      <c r="A378" s="10"/>
      <c r="B378" s="61"/>
      <c r="C378" s="33"/>
      <c r="D378" s="33"/>
      <c r="E378" s="33"/>
      <c r="F378" s="33"/>
      <c r="G378" s="33"/>
      <c r="H378" s="33"/>
      <c r="I378" s="33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5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</row>
    <row r="379" spans="2:74" s="1" customFormat="1" ht="12.75" customHeight="1" thickBot="1">
      <c r="B379" s="11" t="s">
        <v>619</v>
      </c>
      <c r="C379" s="12"/>
      <c r="D379" s="12"/>
      <c r="E379" s="12"/>
      <c r="F379" s="12"/>
      <c r="G379" s="12"/>
      <c r="H379" s="12"/>
      <c r="I379" s="12"/>
      <c r="J379" s="13">
        <f>SUM(J380:J382)</f>
        <v>0</v>
      </c>
      <c r="K379" s="14">
        <f aca="true" t="shared" si="215" ref="K379:AL379">SUM(K380:K382)</f>
        <v>0</v>
      </c>
      <c r="L379" s="15">
        <f t="shared" si="215"/>
        <v>2370.49</v>
      </c>
      <c r="M379" s="14">
        <f t="shared" si="215"/>
        <v>323.314</v>
      </c>
      <c r="N379" s="14">
        <f t="shared" si="215"/>
        <v>0</v>
      </c>
      <c r="O379" s="14">
        <f t="shared" si="215"/>
        <v>0</v>
      </c>
      <c r="P379" s="14">
        <f t="shared" si="215"/>
        <v>0</v>
      </c>
      <c r="Q379" s="14">
        <f t="shared" si="215"/>
        <v>0</v>
      </c>
      <c r="R379" s="14">
        <f t="shared" si="215"/>
        <v>0</v>
      </c>
      <c r="S379" s="14">
        <f t="shared" si="215"/>
        <v>0</v>
      </c>
      <c r="T379" s="14">
        <f t="shared" si="215"/>
        <v>0</v>
      </c>
      <c r="U379" s="14">
        <f t="shared" si="215"/>
        <v>0</v>
      </c>
      <c r="V379" s="14">
        <f t="shared" si="215"/>
        <v>0</v>
      </c>
      <c r="W379" s="14">
        <f t="shared" si="215"/>
        <v>0</v>
      </c>
      <c r="X379" s="14">
        <f t="shared" si="215"/>
        <v>0</v>
      </c>
      <c r="Y379" s="14">
        <f t="shared" si="215"/>
        <v>0</v>
      </c>
      <c r="Z379" s="14">
        <f t="shared" si="215"/>
        <v>0</v>
      </c>
      <c r="AA379" s="14">
        <f t="shared" si="215"/>
        <v>0</v>
      </c>
      <c r="AB379" s="16">
        <f t="shared" si="215"/>
        <v>0</v>
      </c>
      <c r="AC379" s="16">
        <f t="shared" si="215"/>
        <v>0</v>
      </c>
      <c r="AD379" s="16">
        <f t="shared" si="215"/>
        <v>0</v>
      </c>
      <c r="AE379" s="16">
        <f t="shared" si="215"/>
        <v>0</v>
      </c>
      <c r="AF379" s="16">
        <f t="shared" si="215"/>
        <v>0</v>
      </c>
      <c r="AG379" s="16">
        <f t="shared" si="215"/>
        <v>0</v>
      </c>
      <c r="AH379" s="16">
        <f t="shared" si="215"/>
        <v>0</v>
      </c>
      <c r="AI379" s="16">
        <f t="shared" si="215"/>
        <v>0</v>
      </c>
      <c r="AJ379" s="16">
        <f t="shared" si="215"/>
        <v>0</v>
      </c>
      <c r="AK379" s="16">
        <f t="shared" si="215"/>
        <v>0</v>
      </c>
      <c r="AL379" s="16">
        <f t="shared" si="215"/>
        <v>0</v>
      </c>
      <c r="AM379" s="17">
        <f>SUM(J379:AL379)</f>
        <v>2693.8039999999996</v>
      </c>
      <c r="AN379" s="18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</row>
    <row r="380" spans="2:40" s="1" customFormat="1" ht="12.75" customHeight="1" hidden="1">
      <c r="B380" s="20"/>
      <c r="C380" s="21"/>
      <c r="D380" s="21"/>
      <c r="E380" s="21"/>
      <c r="F380" s="21"/>
      <c r="G380" s="21"/>
      <c r="H380" s="21"/>
      <c r="I380" s="21"/>
      <c r="J380" s="22"/>
      <c r="K380" s="22"/>
      <c r="L380" s="23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4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</row>
    <row r="381" spans="1:76" s="1" customFormat="1" ht="13.5" customHeight="1" hidden="1" thickBot="1">
      <c r="A381" s="10"/>
      <c r="B381" s="25" t="s">
        <v>620</v>
      </c>
      <c r="C381" s="26" t="s">
        <v>621</v>
      </c>
      <c r="D381" s="26" t="s">
        <v>788</v>
      </c>
      <c r="E381" s="27" t="s">
        <v>622</v>
      </c>
      <c r="F381" s="26" t="s">
        <v>623</v>
      </c>
      <c r="G381" s="26" t="s">
        <v>624</v>
      </c>
      <c r="H381" s="26" t="s">
        <v>625</v>
      </c>
      <c r="I381" s="26" t="s">
        <v>626</v>
      </c>
      <c r="J381" s="28"/>
      <c r="K381" s="28"/>
      <c r="L381" s="28">
        <v>2370.49</v>
      </c>
      <c r="M381" s="28">
        <v>323.314</v>
      </c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9">
        <f>SUM(J381:AL381)</f>
        <v>2693.8039999999996</v>
      </c>
      <c r="AN381" s="30" t="s">
        <v>664</v>
      </c>
      <c r="AO381" s="30" t="s">
        <v>665</v>
      </c>
      <c r="AP381" s="31">
        <f>J381</f>
        <v>0</v>
      </c>
      <c r="AQ381" s="31">
        <f aca="true" t="shared" si="216" ref="AQ381:BE381">K381</f>
        <v>0</v>
      </c>
      <c r="AR381" s="31">
        <f t="shared" si="216"/>
        <v>2370.49</v>
      </c>
      <c r="AS381" s="31">
        <f t="shared" si="216"/>
        <v>323.314</v>
      </c>
      <c r="AT381" s="31">
        <f t="shared" si="216"/>
        <v>0</v>
      </c>
      <c r="AU381" s="31">
        <f t="shared" si="216"/>
        <v>0</v>
      </c>
      <c r="AV381" s="31">
        <f t="shared" si="216"/>
        <v>0</v>
      </c>
      <c r="AW381" s="31">
        <f t="shared" si="216"/>
        <v>0</v>
      </c>
      <c r="AX381" s="31">
        <f t="shared" si="216"/>
        <v>0</v>
      </c>
      <c r="AY381" s="31">
        <f t="shared" si="216"/>
        <v>0</v>
      </c>
      <c r="AZ381" s="31">
        <f t="shared" si="216"/>
        <v>0</v>
      </c>
      <c r="BA381" s="31">
        <f t="shared" si="216"/>
        <v>0</v>
      </c>
      <c r="BB381" s="31">
        <f t="shared" si="216"/>
        <v>0</v>
      </c>
      <c r="BC381" s="31">
        <f t="shared" si="216"/>
        <v>0</v>
      </c>
      <c r="BD381" s="31">
        <f t="shared" si="216"/>
        <v>0</v>
      </c>
      <c r="BE381" s="31">
        <f t="shared" si="216"/>
        <v>0</v>
      </c>
      <c r="BF381" s="31" t="e">
        <f>#REF!</f>
        <v>#REF!</v>
      </c>
      <c r="BG381" s="31">
        <f aca="true" t="shared" si="217" ref="BG381:BS381">Z381</f>
        <v>0</v>
      </c>
      <c r="BH381" s="31">
        <f t="shared" si="217"/>
        <v>0</v>
      </c>
      <c r="BI381" s="31">
        <f t="shared" si="217"/>
        <v>0</v>
      </c>
      <c r="BJ381" s="31">
        <f t="shared" si="217"/>
        <v>0</v>
      </c>
      <c r="BK381" s="31">
        <f t="shared" si="217"/>
        <v>0</v>
      </c>
      <c r="BL381" s="31">
        <f t="shared" si="217"/>
        <v>0</v>
      </c>
      <c r="BM381" s="31">
        <f t="shared" si="217"/>
        <v>0</v>
      </c>
      <c r="BN381" s="31">
        <f t="shared" si="217"/>
        <v>0</v>
      </c>
      <c r="BO381" s="31">
        <f t="shared" si="217"/>
        <v>0</v>
      </c>
      <c r="BP381" s="31">
        <f t="shared" si="217"/>
        <v>0</v>
      </c>
      <c r="BQ381" s="31">
        <f t="shared" si="217"/>
        <v>0</v>
      </c>
      <c r="BR381" s="31">
        <f t="shared" si="217"/>
        <v>0</v>
      </c>
      <c r="BS381" s="31">
        <f t="shared" si="217"/>
        <v>0</v>
      </c>
      <c r="BW381"/>
      <c r="BX381"/>
    </row>
    <row r="382" spans="1:40" s="1" customFormat="1" ht="12" hidden="1" thickBot="1">
      <c r="A382" s="10"/>
      <c r="B382" s="32"/>
      <c r="C382" s="33"/>
      <c r="D382" s="33"/>
      <c r="E382" s="33"/>
      <c r="F382" s="33"/>
      <c r="G382" s="33"/>
      <c r="H382" s="33"/>
      <c r="I382" s="33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5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</row>
    <row r="383" spans="2:74" s="1" customFormat="1" ht="12.75" customHeight="1" hidden="1" thickBot="1">
      <c r="B383" s="11" t="s">
        <v>627</v>
      </c>
      <c r="C383" s="12"/>
      <c r="D383" s="12"/>
      <c r="E383" s="12"/>
      <c r="F383" s="12"/>
      <c r="G383" s="12"/>
      <c r="H383" s="12"/>
      <c r="I383" s="12"/>
      <c r="J383" s="13">
        <f aca="true" t="shared" si="218" ref="J383:AL383">SUM(J384:J385)</f>
        <v>0</v>
      </c>
      <c r="K383" s="14">
        <f t="shared" si="218"/>
        <v>0</v>
      </c>
      <c r="L383" s="15">
        <f t="shared" si="218"/>
        <v>0</v>
      </c>
      <c r="M383" s="14">
        <f t="shared" si="218"/>
        <v>0</v>
      </c>
      <c r="N383" s="14">
        <f t="shared" si="218"/>
        <v>0</v>
      </c>
      <c r="O383" s="14">
        <f t="shared" si="218"/>
        <v>0</v>
      </c>
      <c r="P383" s="14">
        <f t="shared" si="218"/>
        <v>0</v>
      </c>
      <c r="Q383" s="14">
        <f t="shared" si="218"/>
        <v>0</v>
      </c>
      <c r="R383" s="14">
        <f t="shared" si="218"/>
        <v>0</v>
      </c>
      <c r="S383" s="14">
        <f t="shared" si="218"/>
        <v>0</v>
      </c>
      <c r="T383" s="14">
        <f t="shared" si="218"/>
        <v>0</v>
      </c>
      <c r="U383" s="14">
        <f t="shared" si="218"/>
        <v>0</v>
      </c>
      <c r="V383" s="14">
        <f t="shared" si="218"/>
        <v>0</v>
      </c>
      <c r="W383" s="14">
        <f t="shared" si="218"/>
        <v>0</v>
      </c>
      <c r="X383" s="14">
        <f t="shared" si="218"/>
        <v>0</v>
      </c>
      <c r="Y383" s="14">
        <f t="shared" si="218"/>
        <v>0</v>
      </c>
      <c r="Z383" s="14">
        <f t="shared" si="218"/>
        <v>0</v>
      </c>
      <c r="AA383" s="14">
        <f t="shared" si="218"/>
        <v>0</v>
      </c>
      <c r="AB383" s="16">
        <f t="shared" si="218"/>
        <v>0</v>
      </c>
      <c r="AC383" s="16">
        <f t="shared" si="218"/>
        <v>0</v>
      </c>
      <c r="AD383" s="16">
        <f t="shared" si="218"/>
        <v>0</v>
      </c>
      <c r="AE383" s="16">
        <f t="shared" si="218"/>
        <v>0</v>
      </c>
      <c r="AF383" s="16">
        <f t="shared" si="218"/>
        <v>0</v>
      </c>
      <c r="AG383" s="16">
        <f t="shared" si="218"/>
        <v>0</v>
      </c>
      <c r="AH383" s="16">
        <f t="shared" si="218"/>
        <v>0</v>
      </c>
      <c r="AI383" s="16">
        <f t="shared" si="218"/>
        <v>0</v>
      </c>
      <c r="AJ383" s="16">
        <f t="shared" si="218"/>
        <v>0</v>
      </c>
      <c r="AK383" s="16">
        <f t="shared" si="218"/>
        <v>0</v>
      </c>
      <c r="AL383" s="16">
        <f t="shared" si="218"/>
        <v>0</v>
      </c>
      <c r="AM383" s="17">
        <f>SUM(J383:AL383)</f>
        <v>0</v>
      </c>
      <c r="AN383" s="18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</row>
    <row r="384" spans="2:40" s="1" customFormat="1" ht="12.75" customHeight="1" hidden="1">
      <c r="B384" s="20"/>
      <c r="C384" s="21"/>
      <c r="D384" s="21"/>
      <c r="E384" s="21"/>
      <c r="F384" s="21"/>
      <c r="G384" s="21"/>
      <c r="H384" s="21"/>
      <c r="I384" s="21"/>
      <c r="J384" s="22"/>
      <c r="K384" s="22"/>
      <c r="L384" s="23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4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</row>
    <row r="385" spans="1:40" s="1" customFormat="1" ht="12" hidden="1" thickBot="1">
      <c r="A385" s="10"/>
      <c r="B385" s="32"/>
      <c r="C385" s="33"/>
      <c r="D385" s="33"/>
      <c r="E385" s="33"/>
      <c r="F385" s="33"/>
      <c r="G385" s="33"/>
      <c r="H385" s="33"/>
      <c r="I385" s="33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5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</row>
    <row r="386" spans="1:40" s="1" customFormat="1" ht="23.25" customHeight="1" thickBot="1">
      <c r="A386" s="10"/>
      <c r="B386" s="41" t="s">
        <v>658</v>
      </c>
      <c r="C386" s="37"/>
      <c r="D386" s="37"/>
      <c r="E386" s="37"/>
      <c r="F386" s="37"/>
      <c r="G386" s="37"/>
      <c r="H386" s="37"/>
      <c r="I386" s="37"/>
      <c r="J386" s="42">
        <f aca="true" t="shared" si="219" ref="J386:S386">SUM(AP9:AP386)</f>
        <v>131516.20999999996</v>
      </c>
      <c r="K386" s="43">
        <f t="shared" si="219"/>
        <v>0</v>
      </c>
      <c r="L386" s="43">
        <f t="shared" si="219"/>
        <v>644789.429</v>
      </c>
      <c r="M386" s="43">
        <f t="shared" si="219"/>
        <v>274556.5939999998</v>
      </c>
      <c r="N386" s="43">
        <f t="shared" si="219"/>
        <v>0</v>
      </c>
      <c r="O386" s="43">
        <f t="shared" si="219"/>
        <v>7711.000000000002</v>
      </c>
      <c r="P386" s="43">
        <f t="shared" si="219"/>
        <v>15462.248999999996</v>
      </c>
      <c r="Q386" s="43">
        <f t="shared" si="219"/>
        <v>0</v>
      </c>
      <c r="R386" s="43">
        <f t="shared" si="219"/>
        <v>1513.7489999999993</v>
      </c>
      <c r="S386" s="43">
        <f t="shared" si="219"/>
        <v>5474</v>
      </c>
      <c r="T386" s="43">
        <f aca="true" t="shared" si="220" ref="T386:Y386">SUM(AZ9:AZ386)</f>
        <v>0</v>
      </c>
      <c r="U386" s="43">
        <f t="shared" si="220"/>
        <v>0</v>
      </c>
      <c r="V386" s="43">
        <f t="shared" si="220"/>
        <v>0</v>
      </c>
      <c r="W386" s="43">
        <f t="shared" si="220"/>
        <v>18368.172</v>
      </c>
      <c r="X386" s="43">
        <f t="shared" si="220"/>
        <v>0</v>
      </c>
      <c r="Y386" s="43">
        <f t="shared" si="220"/>
        <v>0</v>
      </c>
      <c r="Z386" s="43">
        <f aca="true" t="shared" si="221" ref="Z386:AL386">SUM(BG9:BG386)</f>
        <v>0</v>
      </c>
      <c r="AA386" s="43">
        <f t="shared" si="221"/>
        <v>0</v>
      </c>
      <c r="AB386" s="43">
        <f t="shared" si="221"/>
        <v>0</v>
      </c>
      <c r="AC386" s="43">
        <f t="shared" si="221"/>
        <v>0</v>
      </c>
      <c r="AD386" s="43">
        <f t="shared" si="221"/>
        <v>0</v>
      </c>
      <c r="AE386" s="43">
        <f t="shared" si="221"/>
        <v>0</v>
      </c>
      <c r="AF386" s="43">
        <f t="shared" si="221"/>
        <v>0</v>
      </c>
      <c r="AG386" s="43">
        <f t="shared" si="221"/>
        <v>0</v>
      </c>
      <c r="AH386" s="43">
        <f t="shared" si="221"/>
        <v>0</v>
      </c>
      <c r="AI386" s="43">
        <f t="shared" si="221"/>
        <v>0</v>
      </c>
      <c r="AJ386" s="43">
        <f t="shared" si="221"/>
        <v>0</v>
      </c>
      <c r="AK386" s="43">
        <f t="shared" si="221"/>
        <v>0</v>
      </c>
      <c r="AL386" s="43">
        <f t="shared" si="221"/>
        <v>0</v>
      </c>
      <c r="AM386" s="44">
        <f>SUM(J386:AL386)</f>
        <v>1099391.403</v>
      </c>
      <c r="AN386" s="38"/>
    </row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</sheetData>
  <mergeCells count="41">
    <mergeCell ref="F8:F9"/>
    <mergeCell ref="G8:G9"/>
    <mergeCell ref="H8:H9"/>
    <mergeCell ref="I8:I9"/>
    <mergeCell ref="B8:B9"/>
    <mergeCell ref="C8:C9"/>
    <mergeCell ref="D8:D9"/>
    <mergeCell ref="E8:E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E8:AE9"/>
    <mergeCell ref="AF8:AF9"/>
    <mergeCell ref="AG8:AG9"/>
    <mergeCell ref="Z8:Z9"/>
    <mergeCell ref="AA8:AA9"/>
    <mergeCell ref="AB8:AB9"/>
    <mergeCell ref="AC8:AC9"/>
    <mergeCell ref="W1:AM1"/>
    <mergeCell ref="AL8:AL9"/>
    <mergeCell ref="AM8:AM9"/>
    <mergeCell ref="B3:AM3"/>
    <mergeCell ref="B4:AM4"/>
    <mergeCell ref="AH8:AH9"/>
    <mergeCell ref="AI8:AI9"/>
    <mergeCell ref="AJ8:AJ9"/>
    <mergeCell ref="AK8:AK9"/>
    <mergeCell ref="AD8:AD9"/>
  </mergeCells>
  <printOptions/>
  <pageMargins left="0.47" right="0.19" top="1.07" bottom="0.26" header="0.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kolobenina_mi</cp:lastModifiedBy>
  <cp:lastPrinted>2012-09-10T14:46:18Z</cp:lastPrinted>
  <dcterms:created xsi:type="dcterms:W3CDTF">1996-10-08T23:32:33Z</dcterms:created>
  <dcterms:modified xsi:type="dcterms:W3CDTF">2012-09-17T13:34:51Z</dcterms:modified>
  <cp:category/>
  <cp:version/>
  <cp:contentType/>
  <cp:contentStatus/>
</cp:coreProperties>
</file>