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'Лист1'!$B:$B,'Лист1'!$2:$8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<sst xmlns="http://schemas.openxmlformats.org/spreadsheetml/2006/main" count="1924" uniqueCount="963">
  <si>
    <t>Итого</t>
  </si>
  <si>
    <t>Информация</t>
  </si>
  <si>
    <t>Наименование хозяйств</t>
  </si>
  <si>
    <t>ИНН</t>
  </si>
  <si>
    <t>Краткосрочные кредиты (займы)</t>
  </si>
  <si>
    <t>Всего</t>
  </si>
  <si>
    <t>о финансировании из федерального бюджета, тысяч рублей</t>
  </si>
  <si>
    <t>01.01.2016</t>
  </si>
  <si>
    <t>30.09.2016</t>
  </si>
  <si>
    <t>470103083533</t>
  </si>
  <si>
    <t>Архипов Александр Николаевич</t>
  </si>
  <si>
    <t>470100018448</t>
  </si>
  <si>
    <t>Дадыкин Алексей Николаевич</t>
  </si>
  <si>
    <t>470100067082</t>
  </si>
  <si>
    <t>Исмаилов Владимир Куранбаевич</t>
  </si>
  <si>
    <t>470103512535</t>
  </si>
  <si>
    <t>К(Ф) Х Тихонов Сергей Валериевич</t>
  </si>
  <si>
    <t>4715029534</t>
  </si>
  <si>
    <t>К(Ф)Х "Катумские овцы"</t>
  </si>
  <si>
    <t>052801667352</t>
  </si>
  <si>
    <t>К(Ф)Х Магомедов Магомед Ахмедович</t>
  </si>
  <si>
    <t>470101568941</t>
  </si>
  <si>
    <t>К(Ф)Х Пальцев Алексей Александрович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</si>
  <si>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</si>
  <si>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</si>
  <si>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</si>
  <si>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</si>
  <si>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</si>
  <si>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</si>
  <si>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471507872976</t>
  </si>
  <si>
    <t>К(Ф)Х Шештанов Кирилл Владимирович</t>
  </si>
  <si>
    <t>470102661502</t>
  </si>
  <si>
    <t>Киселев Николай Николаевич</t>
  </si>
  <si>
    <t>470103058350</t>
  </si>
  <si>
    <t>Крестьянское (фермерское) хозяйство Куличева Екатерина Сергеевна</t>
  </si>
  <si>
    <t>4701006544</t>
  </si>
  <si>
    <t>Крестьянское хозяйство Киселева Николая Николаевича</t>
  </si>
  <si>
    <t>4715027752</t>
  </si>
  <si>
    <t>ООО "АгроСервис"</t>
  </si>
  <si>
    <t>4715019159</t>
  </si>
  <si>
    <t>ООО "Волна"</t>
  </si>
  <si>
    <t>4715025459</t>
  </si>
  <si>
    <t>ООО "Круглый год"</t>
  </si>
  <si>
    <t>4715015725</t>
  </si>
  <si>
    <t>ООО "Экотрейд"</t>
  </si>
  <si>
    <t>470100213752</t>
  </si>
  <si>
    <t>Ткач Владимир Владимирович</t>
  </si>
  <si>
    <t>4701001377</t>
  </si>
  <si>
    <t>УФК по Ленинградской области (Администрация Бокситогорского муниципального района л/с 04453004460)</t>
  </si>
  <si>
    <t>470101452908</t>
  </si>
  <si>
    <t>Фаст Марина Алексеевна</t>
  </si>
  <si>
    <t>Бокситогорский</t>
  </si>
  <si>
    <t>4717001460</t>
  </si>
  <si>
    <t>АО "ПЗ "Торосово"</t>
  </si>
  <si>
    <t>4717000403</t>
  </si>
  <si>
    <t>АО "Ущевицы"</t>
  </si>
  <si>
    <t>471704590547</t>
  </si>
  <si>
    <t>Бахвалова Елена Михайловна</t>
  </si>
  <si>
    <t>432701054390</t>
  </si>
  <si>
    <t>Бережняк Анастасия Евгеньевна</t>
  </si>
  <si>
    <t>440800631330</t>
  </si>
  <si>
    <t>Буров Владимир Евгеньевич</t>
  </si>
  <si>
    <t>4717000837</t>
  </si>
  <si>
    <t>ЗАО  "Сумино"</t>
  </si>
  <si>
    <t>4717001125</t>
  </si>
  <si>
    <t>ЗАО "Кикерино"</t>
  </si>
  <si>
    <t>4717000812</t>
  </si>
  <si>
    <t>ЗАО "Октябрьское"</t>
  </si>
  <si>
    <t>4717000611</t>
  </si>
  <si>
    <t>ЗАО "ПЗ" Рабитицы"</t>
  </si>
  <si>
    <t>4717000636</t>
  </si>
  <si>
    <t>ЗАО "Племзавод "Гомонтово"</t>
  </si>
  <si>
    <t>4717000379</t>
  </si>
  <si>
    <t xml:space="preserve">ЗАО "Племзавод "Ленинский путь" </t>
  </si>
  <si>
    <t>4717001044</t>
  </si>
  <si>
    <t>ЗАО "СЕЛЬЦО"</t>
  </si>
  <si>
    <t>781429247374</t>
  </si>
  <si>
    <t xml:space="preserve">ИП Глава К(Ф)Х Ладыка Мария Юрьевна </t>
  </si>
  <si>
    <t>471700264454</t>
  </si>
  <si>
    <t>ИП Глава к(ф)х Кузьмин Сергей Владимирович</t>
  </si>
  <si>
    <t>471702043524</t>
  </si>
  <si>
    <t>Иванова Яна Владимировна</t>
  </si>
  <si>
    <t>781014972047</t>
  </si>
  <si>
    <t>К(Ф)Х Алексеницер Ольги Васильевны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</si>
  <si>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</si>
  <si>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</si>
  <si>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</si>
  <si>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</si>
  <si>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471700164474</t>
  </si>
  <si>
    <t>К(Ф)Х Калинин Николай Иванович</t>
  </si>
  <si>
    <t>781309760961</t>
  </si>
  <si>
    <t xml:space="preserve">К(Ф)Х Натекина И.А. </t>
  </si>
  <si>
    <t>471704063413</t>
  </si>
  <si>
    <t>К(Ф)Х Тинамагомедова А.К.</t>
  </si>
  <si>
    <t>070302818661</t>
  </si>
  <si>
    <t>К(Ф)Х Цой Станислав Сергеевич</t>
  </si>
  <si>
    <t>471701488520</t>
  </si>
  <si>
    <t>К(Ф)Х Шарафудинова Ф.Х.</t>
  </si>
  <si>
    <t>782607907442</t>
  </si>
  <si>
    <t>КФХ Горячевская Е.В.</t>
  </si>
  <si>
    <t>781106803970</t>
  </si>
  <si>
    <t>Калушенкова Анна Владимировна</t>
  </si>
  <si>
    <t>471700092886</t>
  </si>
  <si>
    <t>Крестьянское (фермерское) хозяйство Пантелеева Б.М.</t>
  </si>
  <si>
    <t>4717001132</t>
  </si>
  <si>
    <t>ОАО "Труд"</t>
  </si>
  <si>
    <t>4717009170</t>
  </si>
  <si>
    <t>ООО "АгроИнтер"</t>
  </si>
  <si>
    <t>7816211986</t>
  </si>
  <si>
    <t>7813409970</t>
  </si>
  <si>
    <t>ООО "Молочная культура"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</si>
  <si>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</si>
  <si>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</si>
  <si>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</si>
  <si>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</si>
  <si>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</si>
  <si>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</si>
  <si>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4717008931</t>
  </si>
  <si>
    <t>ООО "Семена Северо-Запада"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</si>
  <si>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</si>
  <si>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</si>
  <si>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</si>
  <si>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</si>
  <si>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</si>
  <si>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</si>
  <si>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</si>
  <si>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4718001150</t>
  </si>
  <si>
    <t>АО "Заречье"</t>
  </si>
  <si>
    <t>4702018574</t>
  </si>
  <si>
    <t>АО "ПЗ "Мыслинский"</t>
  </si>
  <si>
    <t>4718000935</t>
  </si>
  <si>
    <t>ЗАО "Волховское"</t>
  </si>
  <si>
    <t>4702013784</t>
  </si>
  <si>
    <t>ЗАО "Новая Голландия"</t>
  </si>
  <si>
    <t>4702011628</t>
  </si>
  <si>
    <t>ЗАО "Петрорыба"</t>
  </si>
  <si>
    <t>471800045079</t>
  </si>
  <si>
    <t>ИП "Иванов С.Л."</t>
  </si>
  <si>
    <t>471800020349</t>
  </si>
  <si>
    <t>ИП "Семенова Н.А."</t>
  </si>
  <si>
    <t>471801021105</t>
  </si>
  <si>
    <t>ИП "Сиротина Л.В."</t>
  </si>
  <si>
    <t>471800050350</t>
  </si>
  <si>
    <t>К(Ф)Х Базанова Ольга Николаевна</t>
  </si>
  <si>
    <t>784290058550</t>
  </si>
  <si>
    <t xml:space="preserve">К(Ф)Х Гвоздь Евгений Валерьевич </t>
  </si>
  <si>
    <t>782576873134</t>
  </si>
  <si>
    <t>К(Ф)Х Рожнова Ксения Олеговна</t>
  </si>
  <si>
    <t>470200837017</t>
  </si>
  <si>
    <t>К(Ф)Х Самойлова Ю.А.</t>
  </si>
  <si>
    <t>4718000318</t>
  </si>
  <si>
    <t xml:space="preserve">ОАО "Комбинат "Волховхлеб" </t>
  </si>
  <si>
    <t>4702017549</t>
  </si>
  <si>
    <t>ООО "Племенной завод "Новоладожский"</t>
  </si>
  <si>
    <t>4702046892</t>
  </si>
  <si>
    <t>ООО "Рассвет плюс"</t>
  </si>
  <si>
    <t>4718008934</t>
  </si>
  <si>
    <t>ООО "Устье"</t>
  </si>
  <si>
    <t>4702006113</t>
  </si>
  <si>
    <t>ООО "ФЕРМА"</t>
  </si>
  <si>
    <t>4702017179</t>
  </si>
  <si>
    <t>ООО "Федоров"</t>
  </si>
  <si>
    <t>4718011969</t>
  </si>
  <si>
    <t>РК "Нево"</t>
  </si>
  <si>
    <t>471801526890</t>
  </si>
  <si>
    <t>Рулько Александр Петрович</t>
  </si>
  <si>
    <t>4718004908</t>
  </si>
  <si>
    <t>Садоводческое некоммерческое товарищество "Бумажник"</t>
  </si>
  <si>
    <t>471804493836</t>
  </si>
  <si>
    <t>Столбов Игорь Сергеевич - глава К(Ф)Х</t>
  </si>
  <si>
    <t>4718002820</t>
  </si>
  <si>
    <t>УФК по Ленинградской области (Администрация МО Колчановское сельское поселение, л.сч. 04453000960)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</si>
  <si>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</si>
  <si>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</si>
  <si>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</si>
  <si>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4703007832</t>
  </si>
  <si>
    <t>АО  "Совхоз Всеволожский"</t>
  </si>
  <si>
    <t>4703118652</t>
  </si>
  <si>
    <t>АО "УК "Северная ферма"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</si>
  <si>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</si>
  <si>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</si>
  <si>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</si>
  <si>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</si>
  <si>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</si>
  <si>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</si>
  <si>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781301501806</t>
  </si>
  <si>
    <t>К(Ф)Х  Крибелева Наталья Сергеевна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</si>
  <si>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</si>
  <si>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</si>
  <si>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</si>
  <si>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</si>
  <si>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</si>
  <si>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</si>
  <si>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</si>
  <si>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</si>
  <si>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</si>
  <si>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</si>
  <si>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4703009727</t>
  </si>
  <si>
    <t>Крестьянское (фермерское) хозяйство "Лесное" Турубаров Владимир Михайлович</t>
  </si>
  <si>
    <t>4703137655</t>
  </si>
  <si>
    <t>ЛОАФ СПБ И ЛО</t>
  </si>
  <si>
    <t>4703068056</t>
  </si>
  <si>
    <t>ООО "Ленхлебопродукт"</t>
  </si>
  <si>
    <t>4703108044</t>
  </si>
  <si>
    <t>ООО "Мясокомбинат "Всеволожский"</t>
  </si>
  <si>
    <t>4703079330</t>
  </si>
  <si>
    <t>ООО "Племенной  завод "Бугры" "плюс"</t>
  </si>
  <si>
    <t>4703058548</t>
  </si>
  <si>
    <t>ООО "Сигма плюс"</t>
  </si>
  <si>
    <t>4703027719</t>
  </si>
  <si>
    <t>ООО "Спутник"</t>
  </si>
  <si>
    <t>4703027451</t>
  </si>
  <si>
    <t>ООО СХП "Катумы"</t>
  </si>
  <si>
    <t>4703005137</t>
  </si>
  <si>
    <t>СПК "Пригородный"</t>
  </si>
  <si>
    <t>440121192688</t>
  </si>
  <si>
    <t>Смирнова Ольга Сергеевна</t>
  </si>
  <si>
    <t>4703083640</t>
  </si>
  <si>
    <t>УФК по ЛО(Администрация МО"Всеволожский муниципальный район",л/с 04453004440)</t>
  </si>
  <si>
    <t>4703007624</t>
  </si>
  <si>
    <t>ФХ  "Уварово"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</si>
  <si>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</si>
  <si>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</si>
  <si>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</si>
  <si>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</si>
  <si>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</si>
  <si>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470419228136</t>
  </si>
  <si>
    <t>Голоус Ольга Михайловна</t>
  </si>
  <si>
    <t>470419690968</t>
  </si>
  <si>
    <t>Дружинин Сергей Александрович</t>
  </si>
  <si>
    <t>4704002259</t>
  </si>
  <si>
    <t>ЗАО "Карельский"</t>
  </si>
  <si>
    <t>4704001713</t>
  </si>
  <si>
    <t>ЗАО "Расватту"</t>
  </si>
  <si>
    <t>4704081003</t>
  </si>
  <si>
    <t>ЗАО "СХП "Салма"</t>
  </si>
  <si>
    <t>470402440977</t>
  </si>
  <si>
    <t>ИП "Гагарин А.В."</t>
  </si>
  <si>
    <t>470400196096</t>
  </si>
  <si>
    <t>ИП БЫКОВА Е.В. -ГЛАВА КФХ "Русь"</t>
  </si>
  <si>
    <t>470405832203</t>
  </si>
  <si>
    <t>Измеров Владимир Владимирович</t>
  </si>
  <si>
    <t>470405267752</t>
  </si>
  <si>
    <t>К(Ф)Х  Кашеев Исидор Константинович</t>
  </si>
  <si>
    <t>470400299038</t>
  </si>
  <si>
    <t>К(Ф)Х Бурцев Леонид  Анатольевич</t>
  </si>
  <si>
    <t>781423095622</t>
  </si>
  <si>
    <t>К(Ф)Х Горида Алексея Леонидовича</t>
  </si>
  <si>
    <t>470400483742</t>
  </si>
  <si>
    <t xml:space="preserve">К(Ф)Х Жемчугова Г.Д. </t>
  </si>
  <si>
    <t>470416794461</t>
  </si>
  <si>
    <t>К(Ф)Х Жемчуговой Н.Г.</t>
  </si>
  <si>
    <t>471508301904</t>
  </si>
  <si>
    <t>К(Ф)Х Матерухин А.В.</t>
  </si>
  <si>
    <t>470409735803</t>
  </si>
  <si>
    <t>К(Ф)Х Нечаева Олега Александровича</t>
  </si>
  <si>
    <t>470413803816</t>
  </si>
  <si>
    <t>К(Ф)Х Нимака В.М.</t>
  </si>
  <si>
    <t>470401427476</t>
  </si>
  <si>
    <t>К(Ф)Х Чжан Эдуард Юрьевич</t>
  </si>
  <si>
    <t>470400356328</t>
  </si>
  <si>
    <t xml:space="preserve">К(Ф)Х Чупраков Геннадий Васильевич </t>
  </si>
  <si>
    <t>470416595770</t>
  </si>
  <si>
    <t>К(Ф)Х Якушев Александр Андреевич</t>
  </si>
  <si>
    <t>4704019679</t>
  </si>
  <si>
    <t xml:space="preserve">КХ "Алакюль-3" Воробьев Николай Николаевич </t>
  </si>
  <si>
    <t>470400074108</t>
  </si>
  <si>
    <t>КХ "У дороги" Чернышов Н.М.</t>
  </si>
  <si>
    <t>440601614788</t>
  </si>
  <si>
    <t>Коротаева Наталья Витальевна</t>
  </si>
  <si>
    <t>470414434199</t>
  </si>
  <si>
    <t>Купцов Евгений Александрович</t>
  </si>
  <si>
    <t>470422192722</t>
  </si>
  <si>
    <t>Лозицкий Денис Алексеевич</t>
  </si>
  <si>
    <t>470407172263</t>
  </si>
  <si>
    <t>Максимов Николай Иванович  - глава К(Ф)Х "Мечта"</t>
  </si>
  <si>
    <t>4704083071</t>
  </si>
  <si>
    <t>ОАО "Птицефабрика Ударник"</t>
  </si>
  <si>
    <t>4704069366</t>
  </si>
  <si>
    <t>ООО  "СХП Лосево"</t>
  </si>
  <si>
    <t>4704094348</t>
  </si>
  <si>
    <t>ООО "АГРОЛИДЕР"</t>
  </si>
  <si>
    <t>4704084068</t>
  </si>
  <si>
    <t>ООО "Агрикола"</t>
  </si>
  <si>
    <t>4704073348</t>
  </si>
  <si>
    <t>ООО "ПРИМОРСКОЕ"</t>
  </si>
  <si>
    <t>4704030922</t>
  </si>
  <si>
    <t>ООО "Петротрал"</t>
  </si>
  <si>
    <t>4704099730</t>
  </si>
  <si>
    <t>ООО "Расватту"</t>
  </si>
  <si>
    <t>4704046489</t>
  </si>
  <si>
    <t xml:space="preserve">ООО "Рыбстандарт" </t>
  </si>
  <si>
    <t>4704079340</t>
  </si>
  <si>
    <t>ООО "СП "Бекон"</t>
  </si>
  <si>
    <t>4704088785</t>
  </si>
  <si>
    <t>ООО "СП Матросово"</t>
  </si>
  <si>
    <t>7804092068</t>
  </si>
  <si>
    <t xml:space="preserve">ООО "Север" 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</si>
  <si>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</si>
  <si>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</si>
  <si>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</si>
  <si>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</si>
  <si>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</si>
  <si>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</si>
  <si>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</si>
  <si>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</si>
  <si>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4704013885</t>
  </si>
  <si>
    <t>СПК "Коопхоз "Нива"</t>
  </si>
  <si>
    <t>4704096497</t>
  </si>
  <si>
    <t>СПК "Петротрал 2"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</si>
  <si>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</si>
  <si>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</si>
  <si>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</si>
  <si>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</si>
  <si>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4704095990</t>
  </si>
  <si>
    <t>ФХ "Тапиола"</t>
  </si>
  <si>
    <t>470400457044</t>
  </si>
  <si>
    <t>Хабарова Вера Тимофеевна</t>
  </si>
  <si>
    <t>Выборгский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</si>
  <si>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</si>
  <si>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</si>
  <si>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</si>
  <si>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</si>
  <si>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</si>
  <si>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</si>
  <si>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</si>
  <si>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</si>
  <si>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470508430753</t>
  </si>
  <si>
    <t>Бухарова Анастасия Александровна</t>
  </si>
  <si>
    <t>782095003890</t>
  </si>
  <si>
    <t>Глава КФХ  Михович Мария Кондратьевна</t>
  </si>
  <si>
    <t>471902856245</t>
  </si>
  <si>
    <t>Глава крестьянского хозяйства Комаров Александр Николаевич</t>
  </si>
  <si>
    <t>4719022995</t>
  </si>
  <si>
    <t>ЗАО "Агрокомплекс "Оредеж"</t>
  </si>
  <si>
    <t>4719000303</t>
  </si>
  <si>
    <t>ЗАО "Гатчинский ККЗ"</t>
  </si>
  <si>
    <t>4719001508</t>
  </si>
  <si>
    <t>ЗАО "Гатчинское"</t>
  </si>
  <si>
    <t>4719005051</t>
  </si>
  <si>
    <t>ЗАО "Искра"</t>
  </si>
  <si>
    <t>4719001890</t>
  </si>
  <si>
    <t>ЗАО "Орлинское"</t>
  </si>
  <si>
    <t>4705035056</t>
  </si>
  <si>
    <t>ЗАО "Племенной завод "Черново"</t>
  </si>
  <si>
    <t>4719006714</t>
  </si>
  <si>
    <t>ЗАО "Племзавод "Большевик"</t>
  </si>
  <si>
    <t>471908499511</t>
  </si>
  <si>
    <t>ИП Глава К(Ф)Х Доброхотов Алексей Владимирович</t>
  </si>
  <si>
    <t>632512169930</t>
  </si>
  <si>
    <t>Иванов Олег Владимирович</t>
  </si>
  <si>
    <t>471702513917</t>
  </si>
  <si>
    <t>К(Ф)Х  Власюк Виталий Анатольевич</t>
  </si>
  <si>
    <t>471905795047</t>
  </si>
  <si>
    <t>К(Ф)Х Безденежных  Сергей Владимирович</t>
  </si>
  <si>
    <t>470516690603</t>
  </si>
  <si>
    <t>К(Ф)Х Князева Романа Олеговича</t>
  </si>
  <si>
    <t>781013446884</t>
  </si>
  <si>
    <t>К(Ф)Х Колесникова Дмитрия Андреевича</t>
  </si>
  <si>
    <t>471909695290</t>
  </si>
  <si>
    <t>К(Ф)Х Кузьмич Татьяна Борисовна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</si>
  <si>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</si>
  <si>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</si>
  <si>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</si>
  <si>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</si>
  <si>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471910076200</t>
  </si>
  <si>
    <t>К(Ф)Х Пирогова Александра Станиславовича</t>
  </si>
  <si>
    <t>381107173092</t>
  </si>
  <si>
    <t>К(Ф)Х Пухлякова Лариса Николаевна</t>
  </si>
  <si>
    <t>471900055000</t>
  </si>
  <si>
    <t>К(Ф)Х Седаков Алексей Сергеевич</t>
  </si>
  <si>
    <t>780700045695</t>
  </si>
  <si>
    <t>К(Ф)Х Суханов Борис Игоревич</t>
  </si>
  <si>
    <t>780723349259</t>
  </si>
  <si>
    <t>Каменева Виктория Васильевна</t>
  </si>
  <si>
    <t>633012916462</t>
  </si>
  <si>
    <t>Котельникова Светлана Владимировна</t>
  </si>
  <si>
    <t>470520246101</t>
  </si>
  <si>
    <t>Нестерёнок Ксения Сергеевна</t>
  </si>
  <si>
    <t>4705002170</t>
  </si>
  <si>
    <t>ОАО "Гатчинский хлебокомбинат"</t>
  </si>
  <si>
    <t>4705055670</t>
  </si>
  <si>
    <t>ООО "Галактика"</t>
  </si>
  <si>
    <t>4705051570</t>
  </si>
  <si>
    <t>ООО "Ижора"</t>
  </si>
  <si>
    <t>4705038924</t>
  </si>
  <si>
    <t>ООО "Леноблптицепром"</t>
  </si>
  <si>
    <t>4719025562</t>
  </si>
  <si>
    <t>ООО "Перепелочка"</t>
  </si>
  <si>
    <t>4705057652</t>
  </si>
  <si>
    <t>ООО "Птичий двор"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</si>
  <si>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</si>
  <si>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</si>
  <si>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</si>
  <si>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</si>
  <si>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</si>
  <si>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</si>
  <si>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290706228867</t>
  </si>
  <si>
    <t>Первушин Вячеслав Николаевич</t>
  </si>
  <si>
    <t>4719018438</t>
  </si>
  <si>
    <t>СПК "Кобраловский"</t>
  </si>
  <si>
    <t>4719015081</t>
  </si>
  <si>
    <t>Садоводческое некоммерческое товарищество "Тритон" массив "Тайцы"</t>
  </si>
  <si>
    <t>635785534369</t>
  </si>
  <si>
    <t>Старостина Александра Геннадьевна</t>
  </si>
  <si>
    <t>4705030989</t>
  </si>
  <si>
    <t>УФК по Ленинградской области (Администрация Гатчинского муниципального района л/с 04453001770)</t>
  </si>
  <si>
    <t>7825680230</t>
  </si>
  <si>
    <t>Фонд "Совместное развитие"</t>
  </si>
  <si>
    <t>260401992349</t>
  </si>
  <si>
    <t>Цымбал Владимир Сергеевич</t>
  </si>
  <si>
    <t>Гатчинский</t>
  </si>
  <si>
    <t>4707001302</t>
  </si>
  <si>
    <t>АО "Ополье"</t>
  </si>
  <si>
    <t>4707001870</t>
  </si>
  <si>
    <t>АО "Племзавод "Агро-Балт"</t>
  </si>
  <si>
    <t>470700985341</t>
  </si>
  <si>
    <t>Глава крестьянского (фермерского) хозяйства  Бирюков Ю. В. "Бирюса"</t>
  </si>
  <si>
    <t>352605641028</t>
  </si>
  <si>
    <t>Дежнев Александр Александрович</t>
  </si>
  <si>
    <t>4707010650</t>
  </si>
  <si>
    <t>ЗАО "Кошкино"</t>
  </si>
  <si>
    <t>470700159472</t>
  </si>
  <si>
    <t xml:space="preserve">ИП Иванов Юрий Олегович </t>
  </si>
  <si>
    <t>470700088694</t>
  </si>
  <si>
    <t xml:space="preserve">ИП глава К(Ф)Х Шконда Сергей Захарович </t>
  </si>
  <si>
    <t>470308528367</t>
  </si>
  <si>
    <t>К(Ф)Х Алексеев Александр Станиславович</t>
  </si>
  <si>
    <t>470703843592</t>
  </si>
  <si>
    <t>К(Ф)Х Борисова Дмитрия Борисовича</t>
  </si>
  <si>
    <t>780528538661</t>
  </si>
  <si>
    <t>К(Ф)Х Жадан Андрей Сергеевич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</si>
  <si>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</si>
  <si>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</si>
  <si>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</si>
  <si>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</si>
  <si>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470704209205</t>
  </si>
  <si>
    <t>К(Ф)Х Никитин Виктор Евгеньевич</t>
  </si>
  <si>
    <t>470701126053</t>
  </si>
  <si>
    <t>К(Ф)Х Палий Василий Арсентьевич</t>
  </si>
  <si>
    <t>470310434290</t>
  </si>
  <si>
    <t>К(Ф)Х Ралько Андрей Сергеевич</t>
  </si>
  <si>
    <t>470707893876</t>
  </si>
  <si>
    <t>К(Ф)Х Симилиян Анатолий Васильевич</t>
  </si>
  <si>
    <t>470700024267</t>
  </si>
  <si>
    <t xml:space="preserve">К(Ф)Х Яковлева Елена Николаевна </t>
  </si>
  <si>
    <t>460702893820</t>
  </si>
  <si>
    <t>Мясоедова Екатерина Сергеевна</t>
  </si>
  <si>
    <t>4707031770</t>
  </si>
  <si>
    <t>ООО "Агрокомплекс Домашово"</t>
  </si>
  <si>
    <t>471304258200</t>
  </si>
  <si>
    <t>Светличный Андрей Александрович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</si>
  <si>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</si>
  <si>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</si>
  <si>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</si>
  <si>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470800033949</t>
  </si>
  <si>
    <t>Глава К(Ф)Х  Перетин Владимир  Алексеевич</t>
  </si>
  <si>
    <t>470800064440</t>
  </si>
  <si>
    <t>Глава К(Ф)Х Тихомирова Марина Жоржевна</t>
  </si>
  <si>
    <t>4708000051</t>
  </si>
  <si>
    <t>ЗАО "Березовское"</t>
  </si>
  <si>
    <t>470800127442</t>
  </si>
  <si>
    <t>К(Ф)Х Захарова Н.Н.</t>
  </si>
  <si>
    <t>470804947380</t>
  </si>
  <si>
    <t>К(Ф)Х Захаровой Тамары Николаевны</t>
  </si>
  <si>
    <t>470800038383</t>
  </si>
  <si>
    <t>К(Ф)Х Козлов В.В.</t>
  </si>
  <si>
    <t>470804386208</t>
  </si>
  <si>
    <t>К(Ф)Х Костюк Надежды Владимировны</t>
  </si>
  <si>
    <t>470804292704</t>
  </si>
  <si>
    <t>К(Ф)Х Кузьминцев Александр Иванович</t>
  </si>
  <si>
    <t>470802439990</t>
  </si>
  <si>
    <t>К(Ф)Х Макароничева И.Г.</t>
  </si>
  <si>
    <t>782600519200</t>
  </si>
  <si>
    <t>К(Ф)Х Москвин Александр Анатольевич</t>
  </si>
  <si>
    <t>402809597307</t>
  </si>
  <si>
    <t>К(Ф)Х Ниёзматова Бурхонидина Имомединовича</t>
  </si>
  <si>
    <t>470806925920</t>
  </si>
  <si>
    <t>К(Ф)Х Перетина Ильи Владимировича</t>
  </si>
  <si>
    <t>781430628543</t>
  </si>
  <si>
    <t>К(Ф)Х Сторожев Андрей Владимирович</t>
  </si>
  <si>
    <t>470802792973</t>
  </si>
  <si>
    <t>К(Ф)Х Томан Елена Григорьевна</t>
  </si>
  <si>
    <t>470801318471</t>
  </si>
  <si>
    <t>К(Ф)Х Цветков Е.М.</t>
  </si>
  <si>
    <t>4716038919</t>
  </si>
  <si>
    <t>ООО "Племзавод "Детскосельский"</t>
  </si>
  <si>
    <t>4708012561</t>
  </si>
  <si>
    <t>СПК "Будогощь"</t>
  </si>
  <si>
    <t>4708002620</t>
  </si>
  <si>
    <t>СПК "Осничевский"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</si>
  <si>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</si>
  <si>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</si>
  <si>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</si>
  <si>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470600143662</t>
  </si>
  <si>
    <t xml:space="preserve"> К (Ф)Х Климов Владимир Иванович</t>
  </si>
  <si>
    <t>4706002688</t>
  </si>
  <si>
    <t>АО "Птицефабрика "Северная"</t>
  </si>
  <si>
    <t>4706002303</t>
  </si>
  <si>
    <t>ЗАО "Ладога"</t>
  </si>
  <si>
    <t>4706001780</t>
  </si>
  <si>
    <t>ЗАО "Птицефабрика Синявинская имени 60-летия Союза ССР"</t>
  </si>
  <si>
    <t>780607372602</t>
  </si>
  <si>
    <t>ИП Нестеров С.А.</t>
  </si>
  <si>
    <t>782513158879</t>
  </si>
  <si>
    <t>К(Ф)Х  Суминой Виктории Васильевны</t>
  </si>
  <si>
    <t>780723117988</t>
  </si>
  <si>
    <t>К(Ф)Х  Харчевников Анатолий Александрович</t>
  </si>
  <si>
    <t>470600005327</t>
  </si>
  <si>
    <t>К(Ф)Х Быков Алексей Дмитриевич</t>
  </si>
  <si>
    <t>470600061184</t>
  </si>
  <si>
    <t>К(Ф)Х Завьялов Юрий Михайлович</t>
  </si>
  <si>
    <t>783900077450</t>
  </si>
  <si>
    <t>К(Ф)Х Захарова Алексея Александровича</t>
  </si>
  <si>
    <t>470604708345</t>
  </si>
  <si>
    <t>К(Ф)Х Кленова Дмитрия Викторовича</t>
  </si>
  <si>
    <t>470608188961</t>
  </si>
  <si>
    <t>К(Ф)Х Липинский Степан Анатольевич</t>
  </si>
  <si>
    <t>470605433453</t>
  </si>
  <si>
    <t>К(Ф)Х Лознов Андрей Геннадьевич</t>
  </si>
  <si>
    <t>470516693594</t>
  </si>
  <si>
    <t>К(Ф)Х Марфенко Алексей Михайлович</t>
  </si>
  <si>
    <t>470604322750</t>
  </si>
  <si>
    <t>К(Ф)Х Ручьевский В.А.</t>
  </si>
  <si>
    <t>470604676703</t>
  </si>
  <si>
    <t>К(Ф)Х Скребневой Евгении Альбертовны</t>
  </si>
  <si>
    <t>460502145979</t>
  </si>
  <si>
    <t>Кабанцов Олег Сергеевич</t>
  </si>
  <si>
    <t>470600107495</t>
  </si>
  <si>
    <t>Крестьянское (фермерское) хозяйство Голубева С.А.</t>
  </si>
  <si>
    <t>781124331078</t>
  </si>
  <si>
    <t>Крестьянское (фермерское) хозяйство Плющев Юрий Вячеславович</t>
  </si>
  <si>
    <t>470600009593</t>
  </si>
  <si>
    <t>Крестьянское хозяйство Пичугин Анатолий Анатольевич</t>
  </si>
  <si>
    <t>470601147941</t>
  </si>
  <si>
    <t>Крестьянское хозяйство Шайдецкий Иван Семенович</t>
  </si>
  <si>
    <t>344110720154</t>
  </si>
  <si>
    <t>Миронова Ирина Олеговна</t>
  </si>
  <si>
    <t>4706004117</t>
  </si>
  <si>
    <t>ООО "АГРОФИРМА"</t>
  </si>
  <si>
    <t>4706037680</t>
  </si>
  <si>
    <t xml:space="preserve">ООО "Всеволожская селекционная станция" </t>
  </si>
  <si>
    <t>4706012020</t>
  </si>
  <si>
    <t>ООО "Ладога"</t>
  </si>
  <si>
    <t>4706018550</t>
  </si>
  <si>
    <t>СПК "Дальняя Поляна"</t>
  </si>
  <si>
    <t>4706009612</t>
  </si>
  <si>
    <t>Садоводческое некоммерческое товарищество "Маяк" массив "Беляевский мох"</t>
  </si>
  <si>
    <t>4706012238</t>
  </si>
  <si>
    <t>УФК по Ленинградской области (Администрация Кировского  района Ленинградской области л/с 04453002010)</t>
  </si>
  <si>
    <t>280118518756</t>
  </si>
  <si>
    <t>Чиченина Анна Степановна</t>
  </si>
  <si>
    <t>Кировский</t>
  </si>
  <si>
    <t>470900486124</t>
  </si>
  <si>
    <t xml:space="preserve">Глава крестьянского (фермерского) хозяйства Майдаков Александр Николаевич </t>
  </si>
  <si>
    <t>470901529807</t>
  </si>
  <si>
    <t>К (Ф) Х  Майдаков Олег Александрович</t>
  </si>
  <si>
    <t>470903124806</t>
  </si>
  <si>
    <t>К (Ф) Х Поречин Сергей Сергеевич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</si>
  <si>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</si>
  <si>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</si>
  <si>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</si>
  <si>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</si>
  <si>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470520265697</t>
  </si>
  <si>
    <t>К(Ф)Х Безгина Диана Олеговна</t>
  </si>
  <si>
    <t>470900048554</t>
  </si>
  <si>
    <t>К(Ф)Х Бондарь Иван Ефимович</t>
  </si>
  <si>
    <t>470901530859</t>
  </si>
  <si>
    <t>К(Ф)Х Борисов Дмитрий Петрович</t>
  </si>
  <si>
    <t>470900078171</t>
  </si>
  <si>
    <t>К(Ф)Х Боричев Константин Валентинович</t>
  </si>
  <si>
    <t>470901412340</t>
  </si>
  <si>
    <t>К(Ф)Х Ваничевой Виктории Ивановны</t>
  </si>
  <si>
    <t>470901610159</t>
  </si>
  <si>
    <t>К(Ф)Х Ивков Андрей Николаевич</t>
  </si>
  <si>
    <t>782577328237</t>
  </si>
  <si>
    <t>К(Ф)Х Ким Венера</t>
  </si>
  <si>
    <t>471103872787</t>
  </si>
  <si>
    <t>К(Ф)Х Любчика Юрия Борисовича</t>
  </si>
  <si>
    <t>470901577173</t>
  </si>
  <si>
    <t>К(Ф)Х Никанорова Владимира Владимировича</t>
  </si>
  <si>
    <t>781661938609</t>
  </si>
  <si>
    <t>К(Ф)Х Поляков Дмитрий Валерьевич</t>
  </si>
  <si>
    <t>780623197980</t>
  </si>
  <si>
    <t>К(Ф)Х Савчук Виктория Викторовна</t>
  </si>
  <si>
    <t>470901632385</t>
  </si>
  <si>
    <t>К(Ф)Х Сукач Наталья Юрьевна</t>
  </si>
  <si>
    <t>470520152397</t>
  </si>
  <si>
    <t>Крестьянское (фермерское) хозяйство Безгина Ольга Ивановна</t>
  </si>
  <si>
    <t>4711013477</t>
  </si>
  <si>
    <t>ООО "Агрофирма Рассвет"</t>
  </si>
  <si>
    <t>4703064206</t>
  </si>
  <si>
    <t>ООО "Аквакорм"</t>
  </si>
  <si>
    <t>4711011078</t>
  </si>
  <si>
    <t>ООО "Оятское"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</si>
  <si>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</si>
  <si>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</si>
  <si>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</si>
  <si>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</si>
  <si>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470901048677</t>
  </si>
  <si>
    <t>Шишикин Александр Анатольевич</t>
  </si>
  <si>
    <t>Лодейнопольский</t>
  </si>
  <si>
    <t>343201297791</t>
  </si>
  <si>
    <t>Андреева Анна Анатольевна</t>
  </si>
  <si>
    <t>4720000315</t>
  </si>
  <si>
    <t>ЗАО "Кипень"</t>
  </si>
  <si>
    <t>4720001196</t>
  </si>
  <si>
    <t>ЗАО "Красносельское"</t>
  </si>
  <si>
    <t>4720003274</t>
  </si>
  <si>
    <t>ЗАО "Можайское"</t>
  </si>
  <si>
    <t>4720000114</t>
  </si>
  <si>
    <t xml:space="preserve">ЗАО "ПЗ "Красная Балтика" </t>
  </si>
  <si>
    <t>4720000474</t>
  </si>
  <si>
    <t>ЗАО "Победа"</t>
  </si>
  <si>
    <t>472000140303</t>
  </si>
  <si>
    <t>К(Ф)Х  Соловьев Геннадий Павлович</t>
  </si>
  <si>
    <t>780723310710</t>
  </si>
  <si>
    <t>К(Ф)Х Алимов Роман Владимирович</t>
  </si>
  <si>
    <t>781910184070</t>
  </si>
  <si>
    <t>К(Ф)Х Гольцова Ивана Александровича</t>
  </si>
  <si>
    <t>526108229386</t>
  </si>
  <si>
    <t>К(Ф)Х Гришин Олег Валерьевич</t>
  </si>
  <si>
    <t>780421681637</t>
  </si>
  <si>
    <t>К(Ф)Х Денисенко М.Ю.</t>
  </si>
  <si>
    <t>780518544017</t>
  </si>
  <si>
    <t>К(Ф)Х Колечкова Валерия Ивановича</t>
  </si>
  <si>
    <t>472004843184</t>
  </si>
  <si>
    <t>К(Ф)Х Пашкова Оксана Николаевна</t>
  </si>
  <si>
    <t>471704333388</t>
  </si>
  <si>
    <t>К(Ф)Х Степаненко Анастасия Сергеевна</t>
  </si>
  <si>
    <t>7838510820</t>
  </si>
  <si>
    <t>ООО "АГРОСТАНДАРТ"</t>
  </si>
  <si>
    <t>4720011596</t>
  </si>
  <si>
    <t>ООО "Ковчег"</t>
  </si>
  <si>
    <t>4720016033</t>
  </si>
  <si>
    <t>ООО "Племенная птицефабрика Лебяжье"</t>
  </si>
  <si>
    <t>4725482302</t>
  </si>
  <si>
    <t>ООО "СХП "Копорье"</t>
  </si>
  <si>
    <t>4720009029</t>
  </si>
  <si>
    <t>Садоводческое некоммерческое товарищество "Горбунки"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</si>
  <si>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</si>
  <si>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</si>
  <si>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</si>
  <si>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</si>
  <si>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</si>
  <si>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471001006002</t>
  </si>
  <si>
    <t>Гончар Борис Анатольевич</t>
  </si>
  <si>
    <t>780400127241</t>
  </si>
  <si>
    <t>Елисеева Нато Владимировна</t>
  </si>
  <si>
    <t>4710005970</t>
  </si>
  <si>
    <t>ЗАО "Новое Время"</t>
  </si>
  <si>
    <t>4710003677</t>
  </si>
  <si>
    <t>ЗАО Племзавод "Рапти"</t>
  </si>
  <si>
    <t>471001752811</t>
  </si>
  <si>
    <t>К(Ф)Х "Рикон" Лейман М.Р.</t>
  </si>
  <si>
    <t>780439291170</t>
  </si>
  <si>
    <t>К(Ф)Х Афанасюк Юрий Васильевич</t>
  </si>
  <si>
    <t>471006326045</t>
  </si>
  <si>
    <t>К(Ф)Х Дебелый В.В.</t>
  </si>
  <si>
    <t>780444206902</t>
  </si>
  <si>
    <t>К(Ф)Х Ерилова Юрия Михайловича</t>
  </si>
  <si>
    <t>690504275618</t>
  </si>
  <si>
    <t>К(Ф)Х Клементьева С.П.</t>
  </si>
  <si>
    <t>780100455788</t>
  </si>
  <si>
    <t>К(Ф)Х Косенко Владимир Витальевич</t>
  </si>
  <si>
    <t>471010167359</t>
  </si>
  <si>
    <t>К(Ф)Х Лебедев Павел Алексеевич</t>
  </si>
  <si>
    <t>471000098096</t>
  </si>
  <si>
    <t>К(Ф)Х Ополченный Сергей Владимирович</t>
  </si>
  <si>
    <t>471000991119</t>
  </si>
  <si>
    <t>К(Ф)Х Розымбаев Рахматулла Джоракулиевич</t>
  </si>
  <si>
    <t>781310164900</t>
  </si>
  <si>
    <t>К(Ф)Х Руденко Игорь Станиславович</t>
  </si>
  <si>
    <t>471004309291</t>
  </si>
  <si>
    <t>К(Ф)Х Федулова Ирина Викторовна</t>
  </si>
  <si>
    <t>4710003229</t>
  </si>
  <si>
    <t>КХ "Надежда"</t>
  </si>
  <si>
    <t>471005663023</t>
  </si>
  <si>
    <t>Киселев Сергей Андреевич</t>
  </si>
  <si>
    <t>4710003331</t>
  </si>
  <si>
    <t>Крестьянское хозяйство "Александровка" Александров Владимир Павлович</t>
  </si>
  <si>
    <t>4710006893</t>
  </si>
  <si>
    <t xml:space="preserve">Крестьянское хозяйство "Лебедь" </t>
  </si>
  <si>
    <t>782000341808</t>
  </si>
  <si>
    <t>Мартынов Александр Борисович</t>
  </si>
  <si>
    <t>4710003839</t>
  </si>
  <si>
    <t>ОАО "Лужский комбикормовый завод"</t>
  </si>
  <si>
    <t>4710005265</t>
  </si>
  <si>
    <t>ОАО "Партизан"</t>
  </si>
  <si>
    <t>4710004180</t>
  </si>
  <si>
    <t>ОАО "Рассвет"</t>
  </si>
  <si>
    <t>4710021620</t>
  </si>
  <si>
    <t>ООО  "Племенной завод "Урожай"</t>
  </si>
  <si>
    <t>4710028657</t>
  </si>
  <si>
    <t>ООО "Агрохолдинг "Приозерный"</t>
  </si>
  <si>
    <t>4710026635</t>
  </si>
  <si>
    <t>ООО "Живые соки"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</si>
  <si>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</si>
  <si>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</si>
  <si>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</si>
  <si>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</si>
  <si>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</si>
  <si>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</si>
  <si>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</si>
  <si>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</si>
  <si>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7840367832</t>
  </si>
  <si>
    <t>ООО "Труд"</t>
  </si>
  <si>
    <t>4710032822</t>
  </si>
  <si>
    <t>ООО Зверохозяйство "Лужское"</t>
  </si>
  <si>
    <t>4710001630</t>
  </si>
  <si>
    <t>СПК "Оредежский"</t>
  </si>
  <si>
    <t>4710011244</t>
  </si>
  <si>
    <t>Садоводческое некоммерческое товарищество "Рапти"</t>
  </si>
  <si>
    <t>471009102808</t>
  </si>
  <si>
    <t>Самодумова Виктория Ивановна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</si>
  <si>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</si>
  <si>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</si>
  <si>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471008697486</t>
  </si>
  <si>
    <t>Файдук Александр Федорович</t>
  </si>
  <si>
    <t>Федулова Ирина Викторовна</t>
  </si>
  <si>
    <t>471009159096</t>
  </si>
  <si>
    <t>Шлыков Виктор Дмитриевич</t>
  </si>
  <si>
    <t>471005745364</t>
  </si>
  <si>
    <t>Шпудейко Николай Федорович</t>
  </si>
  <si>
    <t>Лужский</t>
  </si>
  <si>
    <t>471100764984</t>
  </si>
  <si>
    <t>К(Ф)Х Занькин Николай Николаевич</t>
  </si>
  <si>
    <t>471101946070</t>
  </si>
  <si>
    <t>Кяпянов Василий Иванович</t>
  </si>
  <si>
    <t>471101201470</t>
  </si>
  <si>
    <t>Попков Василий Анатольевич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</si>
  <si>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</si>
  <si>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</si>
  <si>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</si>
  <si>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</si>
  <si>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ПЗ "Раздолье" </t>
  </si>
  <si>
    <t>4712000350</t>
  </si>
  <si>
    <t>АО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</si>
  <si>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</si>
  <si>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</si>
  <si>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</si>
  <si>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</si>
  <si>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</si>
  <si>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</si>
  <si>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</si>
  <si>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</si>
  <si>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</si>
  <si>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</si>
  <si>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</si>
  <si>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</si>
  <si>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471206821777</t>
  </si>
  <si>
    <t>Баранов Александр Юрьевич</t>
  </si>
  <si>
    <t>4712001001</t>
  </si>
  <si>
    <t xml:space="preserve">ЗАО ПЗ "Красноармейский" </t>
  </si>
  <si>
    <t>471206337196</t>
  </si>
  <si>
    <t>Зверев Дмитрий Олегович</t>
  </si>
  <si>
    <t>471203597911</t>
  </si>
  <si>
    <t>К(Ф)Х  Глобин Александр Петрович</t>
  </si>
  <si>
    <t>4712026197</t>
  </si>
  <si>
    <t>К(Ф)Х "Подворье портовое"</t>
  </si>
  <si>
    <t>780405111848</t>
  </si>
  <si>
    <t>К(Ф)Х "Тригорская ферма" Курилова Ольга Георгиевна</t>
  </si>
  <si>
    <t>780617875531</t>
  </si>
  <si>
    <t>К(Ф)Х Верзакова Александра Геннадьевича</t>
  </si>
  <si>
    <t>471203244539</t>
  </si>
  <si>
    <t>К(Ф)Х Заренцев Владимир Васильевич</t>
  </si>
  <si>
    <t>780617176766</t>
  </si>
  <si>
    <t>К(Ф)Х Зарецкой Г.А.</t>
  </si>
  <si>
    <t>783800137899</t>
  </si>
  <si>
    <t>К(Ф)Х Кириллова Д.С.</t>
  </si>
  <si>
    <t>471206241293</t>
  </si>
  <si>
    <t>К(Ф)Х Кудрова Валентина Сергеевна</t>
  </si>
  <si>
    <t>781424785788</t>
  </si>
  <si>
    <t>К(Ф)Х Кузнецов Сергей Константинович</t>
  </si>
  <si>
    <t>471203033190</t>
  </si>
  <si>
    <t>К(Ф)Х Попкова Виктория Алексеевна</t>
  </si>
  <si>
    <t>780500524203</t>
  </si>
  <si>
    <t>К(Ф)Х Пугачева Татьяна Николаевна</t>
  </si>
  <si>
    <t>471202388785</t>
  </si>
  <si>
    <t>К(Ф)Х Пьянкина В.А.</t>
  </si>
  <si>
    <t>471200038697</t>
  </si>
  <si>
    <t xml:space="preserve">К(Ф)Х Янченковой Светланы Равиловны </t>
  </si>
  <si>
    <t>4712001957</t>
  </si>
  <si>
    <t>К.х"Приручейная долина" Горонка Михаила Давыдовича</t>
  </si>
  <si>
    <t>4712007162</t>
  </si>
  <si>
    <t>Крестьянское хозяйство "Бакана В.В."</t>
  </si>
  <si>
    <t>4712018291</t>
  </si>
  <si>
    <t>ООО "Животноводческий комплекс "Бор""</t>
  </si>
  <si>
    <t>4712025669</t>
  </si>
  <si>
    <t>ООО "КФХ Подкаминского А.А."</t>
  </si>
  <si>
    <t>4712126963</t>
  </si>
  <si>
    <t>ООО "Приозерская рыбная компания"</t>
  </si>
  <si>
    <t>4712021544</t>
  </si>
  <si>
    <t>ООО "СХП "КУЗНЕЧНОЕ"</t>
  </si>
  <si>
    <t>4712023414</t>
  </si>
  <si>
    <t>ООО "Урожайное"</t>
  </si>
  <si>
    <t>4712016255</t>
  </si>
  <si>
    <t xml:space="preserve">ООО "ЭКОН" </t>
  </si>
  <si>
    <t>7841452382</t>
  </si>
  <si>
    <t>ООО "Яровое"</t>
  </si>
  <si>
    <t>4712127445</t>
  </si>
  <si>
    <t>СНТ "Алмаз"</t>
  </si>
  <si>
    <t>4712128777</t>
  </si>
  <si>
    <t>Садоводческое некоммерческое товарищество "Сосновый-нижний массив"</t>
  </si>
  <si>
    <t>4712021632</t>
  </si>
  <si>
    <t>УФК по Ленинградской области (Администрация Приозерский муниципальный район  л.с.04453009830)</t>
  </si>
  <si>
    <t>4712026486</t>
  </si>
  <si>
    <t>ФХ "Серебряное копытце"</t>
  </si>
  <si>
    <t>Приозерский</t>
  </si>
  <si>
    <t>443000378228</t>
  </si>
  <si>
    <t>Лебедева Нина Сергеевна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</si>
  <si>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</si>
  <si>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</si>
  <si>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</si>
  <si>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</si>
  <si>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</si>
  <si>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</si>
  <si>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</si>
  <si>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471300626558</t>
  </si>
  <si>
    <t>К(Ф)Х Уланова Галина Викторовна</t>
  </si>
  <si>
    <t>471301694085</t>
  </si>
  <si>
    <t>К(Ф)Х Цветков Михаил Борисович</t>
  </si>
  <si>
    <t>471303703786</t>
  </si>
  <si>
    <t>К(Ф)Х Цветкова Надежда Николаевна</t>
  </si>
  <si>
    <t>471304304826</t>
  </si>
  <si>
    <t>Крестьянское (фермерское) хозяйство Цветкова А.Б.</t>
  </si>
  <si>
    <t>4707033819</t>
  </si>
  <si>
    <t>ООО "Сланцевское"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</si>
  <si>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</si>
  <si>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</si>
  <si>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</si>
  <si>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</si>
  <si>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ЗАО "КУЛЬТУРА-АГРО"</t>
  </si>
  <si>
    <t>4703005183</t>
  </si>
  <si>
    <t>ЗАО "Лапландия"</t>
  </si>
  <si>
    <t>4715003007</t>
  </si>
  <si>
    <t>ЗАО "Сельхозпредприятие Андреевское"</t>
  </si>
  <si>
    <t>781710563232</t>
  </si>
  <si>
    <t>К(Ф)Х Борсукова Алексея Александровича</t>
  </si>
  <si>
    <t>471504529746</t>
  </si>
  <si>
    <t>К(Ф)Х Власова Юрия Владимировича</t>
  </si>
  <si>
    <t>070302969822</t>
  </si>
  <si>
    <t>К(Ф)Х Пак Вероники Мироновны</t>
  </si>
  <si>
    <t>041105550739</t>
  </si>
  <si>
    <t>К(Ф)Х Сартаков Р.С.</t>
  </si>
  <si>
    <t>471503019904</t>
  </si>
  <si>
    <t>К(Ф)Х Фомичев Игорь Иванович</t>
  </si>
  <si>
    <t>4715025963</t>
  </si>
  <si>
    <t>ООО "Капшозеро"</t>
  </si>
  <si>
    <t>4715030410</t>
  </si>
  <si>
    <t>ООО "СП "Пашозерское"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</si>
  <si>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</si>
  <si>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</si>
  <si>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</si>
  <si>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</si>
  <si>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</si>
  <si>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027001298603</t>
  </si>
  <si>
    <t>Ахметова Гульнара Вильевна</t>
  </si>
  <si>
    <t>471608952522</t>
  </si>
  <si>
    <t>Вязова Светлана Александровна</t>
  </si>
  <si>
    <t>4716000496</t>
  </si>
  <si>
    <t>ЗАО "Племхоз имени Тельмана"</t>
  </si>
  <si>
    <t>782003023828</t>
  </si>
  <si>
    <t>ИП К(Ф)Х Маланичев Сергей Сергеевич</t>
  </si>
  <si>
    <t>782006162690</t>
  </si>
  <si>
    <t>Индивидуальный предприниматель Глава крестьянского (фермерского) хозяйства Маланичев Сергей Дмитриевич</t>
  </si>
  <si>
    <t>471604440731</t>
  </si>
  <si>
    <t>К(Ф)Х Евсютин Виктор Иванович</t>
  </si>
  <si>
    <t>780514022683</t>
  </si>
  <si>
    <t>К(Ф)Х Захаровой Ольги Евгеньевны</t>
  </si>
  <si>
    <t>471604860341</t>
  </si>
  <si>
    <t>К(Ф)Х Летягин Михаил Юрьевич</t>
  </si>
  <si>
    <t>601802239715</t>
  </si>
  <si>
    <t>К(Ф)Х Садовской Людмилы Николаевны</t>
  </si>
  <si>
    <t>471609030552</t>
  </si>
  <si>
    <t>К(Ф)Х Ширалиев Сеймур Октай оглы</t>
  </si>
  <si>
    <t>471609814941</t>
  </si>
  <si>
    <t>КФХ Дубровский Егор Анатольевич</t>
  </si>
  <si>
    <t>471605409195</t>
  </si>
  <si>
    <t>КФХ Исанова Рустамжона Бекниязовича</t>
  </si>
  <si>
    <t>471600961300</t>
  </si>
  <si>
    <t>КФХ Лукьянов Евгений Андреевич</t>
  </si>
  <si>
    <t>781601447934</t>
  </si>
  <si>
    <t>КФХ Пуга Оксана Александровна</t>
  </si>
  <si>
    <t>471606250704</t>
  </si>
  <si>
    <t>Крестьянское (фермерское) хозяйство Матвеева Е.Н.</t>
  </si>
  <si>
    <t>471608501569</t>
  </si>
  <si>
    <t>Кузьмина Надежда Ильинична - глава К(Ф)Х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</si>
  <si>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</si>
  <si>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</si>
  <si>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</si>
  <si>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</si>
  <si>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</si>
  <si>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</si>
  <si>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</si>
  <si>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</si>
  <si>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</si>
  <si>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</si>
  <si>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</si>
  <si>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</si>
  <si>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</si>
  <si>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София</t>
  </si>
  <si>
    <t>4716015326</t>
  </si>
  <si>
    <t>Садоводческое некоммерческое товарищество "Поляны" массива "Поркузи"</t>
  </si>
  <si>
    <t>471608962954</t>
  </si>
  <si>
    <t>Суворова Татьяна Михайловна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</si>
  <si>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</si>
  <si>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</si>
  <si>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</si>
  <si>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4714003653</t>
  </si>
  <si>
    <t>АО "Агрофирма "Роса"</t>
  </si>
  <si>
    <t>4714023650</t>
  </si>
  <si>
    <t>Дачное некоммерческое товарищество "Медик"</t>
  </si>
  <si>
    <t>г. Сосновый Бор</t>
  </si>
  <si>
    <t>780537792914</t>
  </si>
  <si>
    <t>Бобкова Марина Владимировна</t>
  </si>
  <si>
    <t>4703022100</t>
  </si>
  <si>
    <t>ГП ЛО "Леноблконсалт"</t>
  </si>
  <si>
    <t>4725480344</t>
  </si>
  <si>
    <t>ДНТ "Ручьи"</t>
  </si>
  <si>
    <t>7820003210</t>
  </si>
  <si>
    <t>ООО "Ингерманландская земледельческая школа"</t>
  </si>
  <si>
    <t>7820022050</t>
  </si>
  <si>
    <t>ООО "РЦ "Плинор"</t>
  </si>
  <si>
    <t>7801615070</t>
  </si>
  <si>
    <t>ООО"джи икс групп"</t>
  </si>
  <si>
    <t>601327952006</t>
  </si>
  <si>
    <t>Орлова Анна Юрьевна</t>
  </si>
  <si>
    <t>4703042040</t>
  </si>
  <si>
    <t>Открытое акционерное общество "Газета "Вести"</t>
  </si>
  <si>
    <t>7822004106</t>
  </si>
  <si>
    <t>УФК по г. Санкт-Петербургу (ИАЭП. л/с 20726X24150)</t>
  </si>
  <si>
    <t>7803025414</t>
  </si>
  <si>
    <t>ФГБОУ ДПО СПИУПТ</t>
  </si>
  <si>
    <t>нет</t>
  </si>
  <si>
    <t xml:space="preserve"> </t>
  </si>
  <si>
    <t xml:space="preserve">Возмещение части затрат на приобретение элитных семян </t>
  </si>
  <si>
    <t xml:space="preserve">Поддержка начинающих фермеров </t>
  </si>
  <si>
    <t xml:space="preserve">Субсидии на развитие семейных животноводческих ферм </t>
  </si>
  <si>
    <t>ИНвестиционные кредиты (займы)</t>
  </si>
  <si>
    <t>на 01 октября 2016 года</t>
  </si>
  <si>
    <t>Субсидии на возмещение части затрат   на уплату страховой премии, начисленной по договору с/х страхования в области растениеводства</t>
  </si>
  <si>
    <t xml:space="preserve">Субсидии на оказание несвязанной поддержки сельскохозяйственным товаропроизводителям в области растениеводства </t>
  </si>
  <si>
    <t xml:space="preserve">Поддержка племенного крупного рогатого скота молочного направления </t>
  </si>
  <si>
    <t xml:space="preserve">Возмещение части затрат на уплату страховой премии, начисл. по договору страхования в области животноводства  </t>
  </si>
  <si>
    <t xml:space="preserve">Субсидии на поддержку племенного животноводства </t>
  </si>
  <si>
    <t xml:space="preserve">Субсидии на 1 кг. реализованного и (или) отгруженного на собственную переработку молока </t>
  </si>
  <si>
    <t>Субсидии на поддержку племенного КРС мясного направления</t>
  </si>
  <si>
    <t xml:space="preserve"> Реконструкция мелиоративных систем</t>
  </si>
  <si>
    <t>Культуртехнические мероприятия</t>
  </si>
  <si>
    <t xml:space="preserve"> Грантовая поддержка местных инициатив граждан, проживающих в сельской местности</t>
  </si>
  <si>
    <t xml:space="preserve">Субсидии на возмещение части процентной ставки по краткосрочным кредитам на развитие растениеводства </t>
  </si>
  <si>
    <t>Субсидии на возмещение части процентной ставки  МФХ</t>
  </si>
  <si>
    <t xml:space="preserve">Возмещение части процентной ставки по краткосрочным кредитам (займам) на развитие переработки продукции растениеводства и животноводства </t>
  </si>
  <si>
    <t>Возмещение части процентной ставки по краткосрочным кредитам (займам) на развитие молочного скотоводства</t>
  </si>
  <si>
    <t xml:space="preserve">Субсидии на возмещение части процентной ставки по краткосрочным кредитам на развитие животноводства  </t>
  </si>
  <si>
    <t>Возмещение части затрат на уплату процентов по кредитамна развитие аквакультуры</t>
  </si>
  <si>
    <t>Субсидии на возмещение части процентной ставки по инвестиционным  кредитам (займам) на развитие растениеводства</t>
  </si>
  <si>
    <t>Субсидии на возмещение части процентной ставки по инвестиционным  кредитам (займам) на развитие животноводства</t>
  </si>
  <si>
    <t xml:space="preserve">Субсидии на возмещение части процентной ставки по инвестиционным  кредитам на строительство и реконструкцию объектов мясного скотоводства </t>
  </si>
  <si>
    <t>Субсидии на возмещение части прямых понесенных затрат на создание и модернизацию объектов животноводческих комплексов молочного направления</t>
  </si>
  <si>
    <t xml:space="preserve">Субсидии на оказание несвязанной поддержки в области развития пр-ва сем.картофеля и овощей откр.грунта </t>
  </si>
  <si>
    <t xml:space="preserve">Субсидии на возмещ. части процентной ставки по инвестиционным  кредитам (займам)  на стр-во и реконструкцию объектов молочного скотоводства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</si>
</sst>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/>
    </xf>
    <xf numFmtId="164" fontId="6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X525"/>
  <sheetViews>
    <sheetView showZeros="0" tabSelected="1" zoomScalePageLayoutView="0" workbookViewId="0" topLeftCell="A1">
      <pane xSplit="4" ySplit="8" topLeftCell="E52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532" sqref="O532"/>
    </sheetView>
  </sheetViews>
  <sheetFormatPr defaultColWidth="9.00390625" defaultRowHeight="12.75"/>
  <cols>
    <col min="1" max="1" width="6.50390625" style="0" customWidth="1"/>
    <col min="2" max="2" width="22.50390625" style="0" customWidth="1"/>
    <col min="3" max="4" width="5.375" style="0" hidden="1" customWidth="1"/>
    <col min="5" max="5" width="11.375" style="0" customWidth="1"/>
    <col min="6" max="6" width="11.50390625" style="0" customWidth="1"/>
    <col min="7" max="7" width="8.50390625" style="0" customWidth="1"/>
    <col min="8" max="8" width="10.50390625" style="0" customWidth="1"/>
    <col min="9" max="9" width="11.375" style="0" customWidth="1"/>
    <col min="10" max="12" width="9.50390625" style="0" customWidth="1"/>
    <col min="13" max="13" width="11.50390625" style="0" customWidth="1"/>
    <col min="14" max="18" width="9.50390625" style="0" customWidth="1"/>
    <col min="19" max="20" width="11.125" style="0" customWidth="1"/>
    <col min="21" max="31" width="11.50390625" style="0" customWidth="1"/>
    <col min="32" max="32" width="13.25390625" style="0" customWidth="1"/>
    <col min="33" max="33" width="11.50390625" style="0" customWidth="1"/>
    <col min="34" max="85" width="7.625" style="0" hidden="1" customWidth="1"/>
    <col min="86" max="86" width="14.00390625" style="0" customWidth="1"/>
    <col min="87" max="87" width="5.50390625" style="0" customWidth="1"/>
    <col min="88" max="88" width="2.375" style="0" customWidth="1"/>
    <col min="89" max="89" width="2.50390625" style="0" customWidth="1"/>
    <col min="90" max="90" width="3.00390625" style="0" customWidth="1"/>
    <col min="91" max="91" width="2.875" style="0" customWidth="1"/>
    <col min="92" max="92" width="3.375" style="0" customWidth="1"/>
    <col min="93" max="94" width="2.875" style="0" customWidth="1"/>
    <col min="95" max="125" width="2.50390625" style="0" customWidth="1"/>
    <col min="126" max="126" width="3.50390625" style="0" customWidth="1"/>
    <col min="127" max="128" width="3.375" style="0" customWidth="1"/>
    <col min="129" max="129" width="5.125" style="0" customWidth="1"/>
    <col min="130" max="130" width="4.625" style="0" customWidth="1"/>
  </cols>
  <sheetData>
    <row r="1" s="1" customFormat="1" ht="9.75"/>
    <row r="2" s="1" customFormat="1" ht="9.75"/>
    <row r="3" spans="2:85" s="1" customFormat="1" ht="13.5">
      <c r="B3" s="9"/>
      <c r="C3" s="9"/>
      <c r="D3" s="9"/>
      <c r="E3" s="9"/>
      <c r="F3" s="43" t="s">
        <v>1</v>
      </c>
      <c r="G3" s="43"/>
      <c r="H3" s="43"/>
      <c r="I3" s="43"/>
      <c r="J3" s="43"/>
      <c r="K3" s="43"/>
      <c r="L3" s="43"/>
      <c r="M3" s="43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5:85" s="5" customFormat="1" ht="17.25" customHeight="1">
      <c r="E4" s="10"/>
      <c r="F4" s="44" t="s">
        <v>6</v>
      </c>
      <c r="G4" s="44"/>
      <c r="H4" s="44"/>
      <c r="I4" s="44"/>
      <c r="J4" s="44"/>
      <c r="K4" s="44"/>
      <c r="L4" s="44"/>
      <c r="M4" s="4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2:85" s="5" customFormat="1" ht="12.75" customHeight="1">
      <c r="B5" s="4"/>
      <c r="C5" s="4"/>
      <c r="D5" s="4"/>
      <c r="E5" s="4"/>
      <c r="F5" s="44" t="s">
        <v>940</v>
      </c>
      <c r="G5" s="44"/>
      <c r="H5" s="44"/>
      <c r="I5" s="44"/>
      <c r="J5" s="44"/>
      <c r="K5" s="44"/>
      <c r="L5" s="44"/>
      <c r="M5" s="4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</row>
    <row r="6" spans="2:85" s="1" customFormat="1" ht="10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7:33" s="1" customFormat="1" ht="13.5" customHeight="1" thickBot="1">
      <c r="Q7" s="45"/>
      <c r="R7" s="45"/>
      <c r="S7" s="45"/>
      <c r="T7" s="46"/>
      <c r="U7" s="40" t="s">
        <v>4</v>
      </c>
      <c r="V7" s="41"/>
      <c r="W7" s="41"/>
      <c r="X7" s="41"/>
      <c r="Y7" s="41"/>
      <c r="Z7" s="41"/>
      <c r="AA7" s="41"/>
      <c r="AB7" s="40" t="s">
        <v>939</v>
      </c>
      <c r="AC7" s="41"/>
      <c r="AD7" s="41"/>
      <c r="AE7" s="41"/>
      <c r="AF7" s="41"/>
      <c r="AG7" s="42"/>
    </row>
    <row r="8" spans="2:86" s="2" customFormat="1" ht="87.75" customHeight="1" thickBot="1">
      <c r="B8" s="36" t="s">
        <v>2</v>
      </c>
      <c r="C8" s="22"/>
      <c r="D8" s="22"/>
      <c r="E8" s="22" t="s">
        <v>3</v>
      </c>
      <c r="F8" s="23" t="s">
        <v>941</v>
      </c>
      <c r="G8" s="24" t="s">
        <v>936</v>
      </c>
      <c r="H8" s="24" t="s">
        <v>942</v>
      </c>
      <c r="I8" s="24" t="s">
        <v>961</v>
      </c>
      <c r="J8" s="24" t="s">
        <v>943</v>
      </c>
      <c r="K8" s="24" t="s">
        <v>937</v>
      </c>
      <c r="L8" s="24" t="s">
        <v>938</v>
      </c>
      <c r="M8" s="24" t="s">
        <v>944</v>
      </c>
      <c r="N8" s="24" t="s">
        <v>945</v>
      </c>
      <c r="O8" s="24" t="s">
        <v>946</v>
      </c>
      <c r="P8" s="24" t="s">
        <v>947</v>
      </c>
      <c r="Q8" s="38" t="s">
        <v>948</v>
      </c>
      <c r="R8" s="38" t="s">
        <v>949</v>
      </c>
      <c r="S8" s="38" t="s">
        <v>950</v>
      </c>
      <c r="T8" s="38" t="s">
        <v>935</v>
      </c>
      <c r="U8" s="38" t="s">
        <v>5</v>
      </c>
      <c r="V8" s="38" t="s">
        <v>951</v>
      </c>
      <c r="W8" s="38" t="s">
        <v>952</v>
      </c>
      <c r="X8" s="38" t="s">
        <v>953</v>
      </c>
      <c r="Y8" s="38" t="s">
        <v>954</v>
      </c>
      <c r="Z8" s="38" t="s">
        <v>955</v>
      </c>
      <c r="AA8" s="38" t="s">
        <v>956</v>
      </c>
      <c r="AB8" s="38" t="s">
        <v>5</v>
      </c>
      <c r="AC8" s="38" t="s">
        <v>957</v>
      </c>
      <c r="AD8" s="38" t="s">
        <v>958</v>
      </c>
      <c r="AE8" s="38" t="s">
        <v>959</v>
      </c>
      <c r="AF8" s="38" t="s">
        <v>962</v>
      </c>
      <c r="AG8" s="38" t="s">
        <v>960</v>
      </c>
      <c r="AH8" s="24" t="s">
        <v>935</v>
      </c>
      <c r="AI8" s="24" t="s">
        <v>935</v>
      </c>
      <c r="AJ8" s="24" t="s">
        <v>935</v>
      </c>
      <c r="AK8" s="24" t="s">
        <v>935</v>
      </c>
      <c r="AL8" s="24" t="s">
        <v>935</v>
      </c>
      <c r="AM8" s="24" t="s">
        <v>935</v>
      </c>
      <c r="AN8" s="24" t="s">
        <v>935</v>
      </c>
      <c r="AO8" s="24" t="s">
        <v>935</v>
      </c>
      <c r="AP8" s="24" t="s">
        <v>935</v>
      </c>
      <c r="AQ8" s="24" t="s">
        <v>935</v>
      </c>
      <c r="AR8" s="24" t="s">
        <v>935</v>
      </c>
      <c r="AS8" s="24" t="s">
        <v>935</v>
      </c>
      <c r="AT8" s="24" t="s">
        <v>935</v>
      </c>
      <c r="AU8" s="24" t="s">
        <v>935</v>
      </c>
      <c r="AV8" s="24" t="s">
        <v>935</v>
      </c>
      <c r="AW8" s="24" t="s">
        <v>935</v>
      </c>
      <c r="AX8" s="24" t="s">
        <v>935</v>
      </c>
      <c r="AY8" s="24" t="s">
        <v>935</v>
      </c>
      <c r="AZ8" s="24" t="s">
        <v>935</v>
      </c>
      <c r="BA8" s="24" t="s">
        <v>935</v>
      </c>
      <c r="BB8" s="24" t="s">
        <v>935</v>
      </c>
      <c r="BC8" s="24" t="s">
        <v>935</v>
      </c>
      <c r="BD8" s="24" t="s">
        <v>935</v>
      </c>
      <c r="BE8" s="24" t="s">
        <v>935</v>
      </c>
      <c r="BF8" s="24" t="s">
        <v>935</v>
      </c>
      <c r="BG8" s="24" t="s">
        <v>935</v>
      </c>
      <c r="BH8" s="24" t="s">
        <v>935</v>
      </c>
      <c r="BI8" s="24" t="s">
        <v>935</v>
      </c>
      <c r="BJ8" s="24" t="s">
        <v>935</v>
      </c>
      <c r="BK8" s="24" t="s">
        <v>935</v>
      </c>
      <c r="BL8" s="24" t="s">
        <v>935</v>
      </c>
      <c r="BM8" s="24" t="s">
        <v>935</v>
      </c>
      <c r="BN8" s="24" t="s">
        <v>935</v>
      </c>
      <c r="BO8" s="24" t="s">
        <v>935</v>
      </c>
      <c r="BP8" s="24" t="s">
        <v>935</v>
      </c>
      <c r="BQ8" s="24" t="s">
        <v>935</v>
      </c>
      <c r="BR8" s="24" t="s">
        <v>935</v>
      </c>
      <c r="BS8" s="24" t="s">
        <v>935</v>
      </c>
      <c r="BT8" s="24" t="s">
        <v>935</v>
      </c>
      <c r="BU8" s="24" t="s">
        <v>935</v>
      </c>
      <c r="BV8" s="24" t="s">
        <v>935</v>
      </c>
      <c r="BW8" s="24" t="s">
        <v>935</v>
      </c>
      <c r="BX8" s="24" t="s">
        <v>935</v>
      </c>
      <c r="BY8" s="24" t="s">
        <v>935</v>
      </c>
      <c r="BZ8" s="24" t="s">
        <v>935</v>
      </c>
      <c r="CA8" s="24" t="s">
        <v>935</v>
      </c>
      <c r="CB8" s="24" t="s">
        <v>935</v>
      </c>
      <c r="CC8" s="24" t="s">
        <v>935</v>
      </c>
      <c r="CD8" s="24" t="s">
        <v>935</v>
      </c>
      <c r="CE8" s="24" t="s">
        <v>935</v>
      </c>
      <c r="CF8" s="24" t="s">
        <v>935</v>
      </c>
      <c r="CG8" s="25"/>
      <c r="CH8" s="37" t="s">
        <v>0</v>
      </c>
    </row>
    <row r="9" spans="2:86" s="1" customFormat="1" ht="0" customHeight="1" hidden="1"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</row>
    <row r="10" spans="2:128" s="1" customFormat="1" ht="18.75" customHeight="1">
      <c r="B10" s="17" t="s">
        <v>51</v>
      </c>
      <c r="C10" s="17"/>
      <c r="D10" s="17"/>
      <c r="E10" s="16"/>
      <c r="F10" s="13">
        <f>SUM(F11:F33)</f>
        <v>0</v>
      </c>
      <c r="G10" s="13">
        <f aca="true" t="shared" si="0" ref="G10:BG10">SUM(G11:G33)</f>
        <v>0</v>
      </c>
      <c r="H10" s="13">
        <f t="shared" si="0"/>
        <v>0</v>
      </c>
      <c r="I10" s="13">
        <f t="shared" si="0"/>
        <v>7.56</v>
      </c>
      <c r="J10" s="13">
        <f t="shared" si="0"/>
        <v>0</v>
      </c>
      <c r="K10" s="13">
        <f t="shared" si="0"/>
        <v>2995.8</v>
      </c>
      <c r="L10" s="13">
        <f t="shared" si="0"/>
        <v>17509.3</v>
      </c>
      <c r="M10" s="13">
        <f t="shared" si="0"/>
        <v>0</v>
      </c>
      <c r="N10" s="13">
        <f t="shared" si="0"/>
        <v>0</v>
      </c>
      <c r="O10" s="13">
        <f t="shared" si="0"/>
        <v>168.0022</v>
      </c>
      <c r="P10" s="13">
        <f t="shared" si="0"/>
        <v>0</v>
      </c>
      <c r="Q10" s="13">
        <f>SUM(Q11:Q33)</f>
        <v>0</v>
      </c>
      <c r="R10" s="13">
        <f>SUM(R11:R33)</f>
        <v>0</v>
      </c>
      <c r="S10" s="13">
        <f>SUM(S11:S33)</f>
        <v>0</v>
      </c>
      <c r="T10" s="13">
        <f t="shared" si="0"/>
        <v>0</v>
      </c>
      <c r="U10" s="13">
        <f t="shared" si="0"/>
        <v>17.473000000000003</v>
      </c>
      <c r="V10" s="13">
        <f t="shared" si="0"/>
        <v>0</v>
      </c>
      <c r="W10" s="13">
        <f t="shared" si="0"/>
        <v>17.473000000000003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>SUM(AB11:AB33)</f>
        <v>39179.302</v>
      </c>
      <c r="AC10" s="13">
        <f>SUM(AC11:AC33)</f>
        <v>39179.302</v>
      </c>
      <c r="AD10" s="13">
        <f t="shared" si="0"/>
        <v>0</v>
      </c>
      <c r="AE10" s="13">
        <f t="shared" si="0"/>
        <v>0</v>
      </c>
      <c r="AF10" s="13">
        <f t="shared" si="0"/>
        <v>0</v>
      </c>
      <c r="AG10" s="13">
        <f t="shared" si="0"/>
        <v>0</v>
      </c>
      <c r="AH10" s="13">
        <f t="shared" si="0"/>
        <v>0</v>
      </c>
      <c r="AI10" s="13">
        <f t="shared" si="0"/>
        <v>0</v>
      </c>
      <c r="AJ10" s="13">
        <f t="shared" si="0"/>
        <v>0</v>
      </c>
      <c r="AK10" s="13">
        <f t="shared" si="0"/>
        <v>0</v>
      </c>
      <c r="AL10" s="13">
        <f t="shared" si="0"/>
        <v>0</v>
      </c>
      <c r="AM10" s="13">
        <f t="shared" si="0"/>
        <v>0</v>
      </c>
      <c r="AN10" s="13">
        <f t="shared" si="0"/>
        <v>0</v>
      </c>
      <c r="AO10" s="13">
        <f t="shared" si="0"/>
        <v>0</v>
      </c>
      <c r="AP10" s="13">
        <f t="shared" si="0"/>
        <v>0</v>
      </c>
      <c r="AQ10" s="13">
        <f t="shared" si="0"/>
        <v>0</v>
      </c>
      <c r="AR10" s="13">
        <f t="shared" si="0"/>
        <v>0</v>
      </c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13">
        <f t="shared" si="0"/>
        <v>0</v>
      </c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0</v>
      </c>
      <c r="BG10" s="13">
        <f t="shared" si="0"/>
        <v>0</v>
      </c>
      <c r="BH10" s="13">
        <f aca="true" t="shared" si="1" ref="BH10:CF10">SUM(BH11:BH33)</f>
        <v>0</v>
      </c>
      <c r="BI10" s="13">
        <f t="shared" si="1"/>
        <v>0</v>
      </c>
      <c r="BJ10" s="13">
        <f t="shared" si="1"/>
        <v>0</v>
      </c>
      <c r="BK10" s="13">
        <f t="shared" si="1"/>
        <v>0</v>
      </c>
      <c r="BL10" s="13">
        <f t="shared" si="1"/>
        <v>0</v>
      </c>
      <c r="BM10" s="13">
        <f t="shared" si="1"/>
        <v>0</v>
      </c>
      <c r="BN10" s="13">
        <f t="shared" si="1"/>
        <v>0</v>
      </c>
      <c r="BO10" s="13">
        <f t="shared" si="1"/>
        <v>0</v>
      </c>
      <c r="BP10" s="13">
        <f t="shared" si="1"/>
        <v>0</v>
      </c>
      <c r="BQ10" s="13">
        <f t="shared" si="1"/>
        <v>0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13">
        <f t="shared" si="1"/>
        <v>0</v>
      </c>
      <c r="BV10" s="13">
        <f t="shared" si="1"/>
        <v>0</v>
      </c>
      <c r="BW10" s="13">
        <f t="shared" si="1"/>
        <v>0</v>
      </c>
      <c r="BX10" s="13">
        <f t="shared" si="1"/>
        <v>0</v>
      </c>
      <c r="BY10" s="13">
        <f t="shared" si="1"/>
        <v>0</v>
      </c>
      <c r="BZ10" s="13">
        <f t="shared" si="1"/>
        <v>0</v>
      </c>
      <c r="CA10" s="13">
        <f t="shared" si="1"/>
        <v>0</v>
      </c>
      <c r="CB10" s="13">
        <f t="shared" si="1"/>
        <v>0</v>
      </c>
      <c r="CC10" s="13">
        <f t="shared" si="1"/>
        <v>0</v>
      </c>
      <c r="CD10" s="13">
        <f t="shared" si="1"/>
        <v>0</v>
      </c>
      <c r="CE10" s="13">
        <f t="shared" si="1"/>
        <v>0</v>
      </c>
      <c r="CF10" s="13">
        <f t="shared" si="1"/>
        <v>0</v>
      </c>
      <c r="CG10" s="13"/>
      <c r="CH10" s="20">
        <f>SUM(F10:CG10)-U10-AB10</f>
        <v>59877.43720000001</v>
      </c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2:86" s="1" customFormat="1" ht="0" customHeight="1" hidden="1">
      <c r="B11" s="16"/>
      <c r="C11" s="16"/>
      <c r="D11" s="16"/>
      <c r="E11" s="16"/>
      <c r="F11" s="13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20">
        <f>SUM(F11:CG11)</f>
        <v>0</v>
      </c>
    </row>
    <row r="12" spans="1:86" s="21" customFormat="1" ht="12.75">
      <c r="A12" s="39">
        <v>3.031</v>
      </c>
      <c r="B12" s="18" t="s">
        <v>10</v>
      </c>
      <c r="C12" t="s">
        <v>7</v>
      </c>
      <c r="D12" t="s">
        <v>8</v>
      </c>
      <c r="E12" s="18" t="s">
        <v>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f>SUM(V12:AA12)</f>
        <v>2.914</v>
      </c>
      <c r="V12" s="19">
        <v>0</v>
      </c>
      <c r="W12" s="19">
        <v>2.914</v>
      </c>
      <c r="X12" s="19">
        <v>0</v>
      </c>
      <c r="Y12" s="19">
        <v>0</v>
      </c>
      <c r="Z12" s="19">
        <v>0</v>
      </c>
      <c r="AA12" s="19">
        <v>0</v>
      </c>
      <c r="AB12" s="19">
        <f>SUM(AC12:AG12)</f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/>
      <c r="CH12" s="20">
        <f>SUM(F12:CG12)-U12-AB12</f>
        <v>2.914</v>
      </c>
    </row>
    <row r="13" spans="1:86" s="21" customFormat="1" ht="12.75">
      <c r="A13" s="39">
        <v>6.082</v>
      </c>
      <c r="B13" s="18" t="s">
        <v>12</v>
      </c>
      <c r="C13" t="s">
        <v>7</v>
      </c>
      <c r="D13" t="s">
        <v>8</v>
      </c>
      <c r="E13" s="18" t="s">
        <v>11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f>SUM(V13:AA13)</f>
        <v>5.78</v>
      </c>
      <c r="V13" s="19">
        <v>0</v>
      </c>
      <c r="W13" s="19">
        <v>5.78</v>
      </c>
      <c r="X13" s="19">
        <v>0</v>
      </c>
      <c r="Y13" s="19">
        <v>0</v>
      </c>
      <c r="Z13" s="19">
        <v>0</v>
      </c>
      <c r="AA13" s="19">
        <v>0</v>
      </c>
      <c r="AB13" s="19">
        <f>SUM(AC13:AG13)</f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/>
      <c r="CH13" s="20">
        <f>SUM(F13:CG13)-U13-AB13</f>
        <v>5.78</v>
      </c>
    </row>
    <row r="14" spans="1:86" s="21" customFormat="1" ht="12.75">
      <c r="A14" s="39">
        <v>4.249</v>
      </c>
      <c r="B14" s="18" t="s">
        <v>14</v>
      </c>
      <c r="C14" t="s">
        <v>7</v>
      </c>
      <c r="D14" t="s">
        <v>8</v>
      </c>
      <c r="E14" s="18" t="s">
        <v>13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f>SUM(V14:AA14)</f>
        <v>3.978</v>
      </c>
      <c r="V14" s="19">
        <v>0</v>
      </c>
      <c r="W14" s="19">
        <v>3.978</v>
      </c>
      <c r="X14" s="19">
        <v>0</v>
      </c>
      <c r="Y14" s="19">
        <v>0</v>
      </c>
      <c r="Z14" s="19">
        <v>0</v>
      </c>
      <c r="AA14" s="19">
        <v>0</v>
      </c>
      <c r="AB14" s="19">
        <f>SUM(AC14:AG14)</f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/>
      <c r="CH14" s="20">
        <f>SUM(F14:CG14)-U14-AB14</f>
        <v>3.978</v>
      </c>
    </row>
    <row r="15" spans="1:86" s="21" customFormat="1" ht="12.75">
      <c r="A15" s="39">
        <v>420.899</v>
      </c>
      <c r="B15" s="18" t="s">
        <v>16</v>
      </c>
      <c r="C15" t="s">
        <v>7</v>
      </c>
      <c r="D15" t="s">
        <v>8</v>
      </c>
      <c r="E15" s="18" t="s">
        <v>15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f>SUM(V15:AA15)</f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f>SUM(AC15:AG15)</f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0</v>
      </c>
      <c r="CF15" s="19">
        <v>0</v>
      </c>
      <c r="CG15" s="19"/>
      <c r="CH15" s="20">
        <f>SUM(F15:CG15)-U15-AB15</f>
        <v>0</v>
      </c>
    </row>
    <row r="16" spans="1:86" s="21" customFormat="1" ht="12.75">
      <c r="A16" s="39">
        <v>736.692</v>
      </c>
      <c r="B16" s="18" t="s">
        <v>18</v>
      </c>
      <c r="C16" t="s">
        <v>7</v>
      </c>
      <c r="D16" t="s">
        <v>8</v>
      </c>
      <c r="E16" s="18" t="s">
        <v>17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f>SUM(V16:AA16)</f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f>SUM(AC16:AG16)</f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/>
      <c r="CH16" s="20">
        <f>SUM(F16:CG16)-U16-AB16</f>
        <v>0</v>
      </c>
    </row>
    <row r="17" spans="1:86" s="21" customFormat="1" ht="18.75">
      <c r="A17" s="39">
        <v>1658.3</v>
      </c>
      <c r="B17" s="18" t="s">
        <v>20</v>
      </c>
      <c r="C17" t="s">
        <v>7</v>
      </c>
      <c r="D17" t="s">
        <v>8</v>
      </c>
      <c r="E17" s="18" t="s">
        <v>19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1495.8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f>SUM(V17:AA17)</f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f>SUM(AC17:AG17)</f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/>
      <c r="CH17" s="20">
        <f>SUM(F17:CG17)-U17-AB17</f>
        <v>1495.8</v>
      </c>
    </row>
    <row r="18" spans="1:86" s="21" customFormat="1" ht="18.75">
      <c r="A18" s="39">
        <v>1500</v>
      </c>
      <c r="B18" s="18" t="s">
        <v>22</v>
      </c>
      <c r="C18" t="s">
        <v>7</v>
      </c>
      <c r="D18" t="s">
        <v>8</v>
      </c>
      <c r="E18" s="18" t="s">
        <v>21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f>SUM(V18:AA18)</f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f>SUM(AC18:AG18)</f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/>
      <c r="CH18" s="20">
        <f>SUM(F18:CG18)-U18-AB18</f>
        <v>0</v>
      </c>
    </row>
    <row r="19" spans="1:86" s="21" customFormat="1" ht="18.75">
      <c r="A19" s="39">
        <v>12312.5</v>
      </c>
      <c r="B19" s="18" t="s">
        <v>24</v>
      </c>
      <c r="C19" t="s">
        <v>7</v>
      </c>
      <c r="D19" t="s">
        <v>8</v>
      </c>
      <c r="E19" s="18" t="s">
        <v>23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12000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f>SUM(V19:AA19)</f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f>SUM(AC19:AG19)</f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</v>
      </c>
      <c r="CD19" s="19">
        <v>0</v>
      </c>
      <c r="CE19" s="19">
        <v>0</v>
      </c>
      <c r="CF19" s="19">
        <v>0</v>
      </c>
      <c r="CG19" s="19"/>
      <c r="CH19" s="20">
        <f>SUM(F19:CG19)-U19-AB19</f>
        <v>12000</v>
      </c>
    </row>
    <row r="20" spans="1:86" s="21" customFormat="1" ht="12.75">
      <c r="A20" s="39">
        <v>124.86</v>
      </c>
      <c r="B20" s="18" t="s">
        <v>26</v>
      </c>
      <c r="C20" t="s">
        <v>7</v>
      </c>
      <c r="D20" t="s">
        <v>8</v>
      </c>
      <c r="E20" s="18" t="s">
        <v>25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f>SUM(V20:AA20)</f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f>SUM(AC20:AG20)</f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/>
      <c r="CH20" s="20">
        <f>SUM(F20:CG20)-U20-AB20</f>
        <v>0</v>
      </c>
    </row>
    <row r="21" spans="1:86" s="21" customFormat="1" ht="18.75">
      <c r="A21" s="39">
        <v>1570</v>
      </c>
      <c r="B21" s="18" t="s">
        <v>28</v>
      </c>
      <c r="C21" t="s">
        <v>7</v>
      </c>
      <c r="D21" t="s">
        <v>8</v>
      </c>
      <c r="E21" s="18" t="s">
        <v>27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1500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f>SUM(V21:AA21)</f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f>SUM(AC21:AG21)</f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/>
      <c r="CH21" s="20">
        <f>SUM(F21:CG21)-U21-AB21</f>
        <v>1500</v>
      </c>
    </row>
    <row r="22" spans="1:86" s="21" customFormat="1" ht="18.75">
      <c r="A22" s="39">
        <v>5520.55</v>
      </c>
      <c r="B22" s="18" t="s">
        <v>30</v>
      </c>
      <c r="C22" t="s">
        <v>7</v>
      </c>
      <c r="D22" t="s">
        <v>8</v>
      </c>
      <c r="E22" s="18" t="s">
        <v>29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5509.3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f>SUM(V22:AA22)</f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f>SUM(AC22:AG22)</f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/>
      <c r="CH22" s="20">
        <f>SUM(F22:CG22)-U22-AB22</f>
        <v>5509.3</v>
      </c>
    </row>
    <row r="23" spans="1:86" s="21" customFormat="1" ht="12.75">
      <c r="A23" s="39">
        <v>0.701</v>
      </c>
      <c r="B23" s="18" t="s">
        <v>32</v>
      </c>
      <c r="C23" t="s">
        <v>7</v>
      </c>
      <c r="D23" t="s">
        <v>8</v>
      </c>
      <c r="E23" s="18" t="s">
        <v>31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f>SUM(V23:AA23)</f>
        <v>0.667</v>
      </c>
      <c r="V23" s="19">
        <v>0</v>
      </c>
      <c r="W23" s="19">
        <v>0.667</v>
      </c>
      <c r="X23" s="19">
        <v>0</v>
      </c>
      <c r="Y23" s="19">
        <v>0</v>
      </c>
      <c r="Z23" s="19">
        <v>0</v>
      </c>
      <c r="AA23" s="19">
        <v>0</v>
      </c>
      <c r="AB23" s="19">
        <f>SUM(AC23:AG23)</f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19"/>
      <c r="CH23" s="20">
        <f>SUM(F23:CG23)-U23-AB23</f>
        <v>0.667</v>
      </c>
    </row>
    <row r="24" spans="1:86" s="21" customFormat="1" ht="28.5">
      <c r="A24" s="39">
        <v>56</v>
      </c>
      <c r="B24" s="18" t="s">
        <v>34</v>
      </c>
      <c r="C24" t="s">
        <v>7</v>
      </c>
      <c r="D24" t="s">
        <v>8</v>
      </c>
      <c r="E24" s="18" t="s">
        <v>33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f>SUM(V24:AA24)</f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f>SUM(AC24:AG24)</f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19"/>
      <c r="CH24" s="20">
        <f>SUM(F24:CG24)-U24-AB24</f>
        <v>0</v>
      </c>
    </row>
    <row r="25" spans="1:86" s="21" customFormat="1" ht="18.75">
      <c r="A25" s="39">
        <v>99.19</v>
      </c>
      <c r="B25" s="18" t="s">
        <v>36</v>
      </c>
      <c r="C25" t="s">
        <v>7</v>
      </c>
      <c r="D25" t="s">
        <v>8</v>
      </c>
      <c r="E25" s="18" t="s">
        <v>35</v>
      </c>
      <c r="F25" s="19">
        <v>0</v>
      </c>
      <c r="G25" s="19">
        <v>0</v>
      </c>
      <c r="H25" s="19">
        <v>0</v>
      </c>
      <c r="I25" s="19">
        <v>7.56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f>SUM(V25:AA25)</f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f>SUM(AC25:AG25)</f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/>
      <c r="CH25" s="20">
        <f>SUM(F25:CG25)-U25-AB25</f>
        <v>7.56</v>
      </c>
    </row>
    <row r="26" spans="1:86" s="21" customFormat="1" ht="12.75">
      <c r="A26" s="39">
        <v>724.7793</v>
      </c>
      <c r="B26" s="18" t="s">
        <v>38</v>
      </c>
      <c r="C26" t="s">
        <v>7</v>
      </c>
      <c r="D26" t="s">
        <v>8</v>
      </c>
      <c r="E26" s="18" t="s">
        <v>37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168.0022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f>SUM(V26:AA26)</f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f>SUM(AC26:AG26)</f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/>
      <c r="CH26" s="20">
        <f>SUM(F26:CG26)-U26-AB26</f>
        <v>168.0022</v>
      </c>
    </row>
    <row r="27" spans="1:86" s="21" customFormat="1" ht="12.75">
      <c r="A27" s="39">
        <v>1263.407</v>
      </c>
      <c r="B27" s="18" t="s">
        <v>40</v>
      </c>
      <c r="C27" t="s">
        <v>7</v>
      </c>
      <c r="D27" t="s">
        <v>8</v>
      </c>
      <c r="E27" s="18" t="s">
        <v>39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f>SUM(V27:AA27)</f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f>SUM(AC27:AG27)</f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/>
      <c r="CH27" s="20">
        <f>SUM(F27:CG27)-U27-AB27</f>
        <v>0</v>
      </c>
    </row>
    <row r="28" spans="1:86" s="21" customFormat="1" ht="12.75">
      <c r="A28" s="39">
        <v>60254.796</v>
      </c>
      <c r="B28" s="18" t="s">
        <v>42</v>
      </c>
      <c r="C28" t="s">
        <v>7</v>
      </c>
      <c r="D28" t="s">
        <v>8</v>
      </c>
      <c r="E28" s="18" t="s">
        <v>41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f>SUM(V28:AA28)</f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f>SUM(AC28:AG28)</f>
        <v>39179.302</v>
      </c>
      <c r="AC28" s="19">
        <v>39179.302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/>
      <c r="CH28" s="20">
        <f>SUM(F28:CG28)-U28-AB28</f>
        <v>39179.302</v>
      </c>
    </row>
    <row r="29" spans="1:86" s="21" customFormat="1" ht="12.75">
      <c r="A29" s="39">
        <v>879.41</v>
      </c>
      <c r="B29" s="18" t="s">
        <v>44</v>
      </c>
      <c r="C29" t="s">
        <v>7</v>
      </c>
      <c r="D29" t="s">
        <v>8</v>
      </c>
      <c r="E29" s="18" t="s">
        <v>43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f>SUM(V29:AA29)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f>SUM(AC29:AG29)</f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19"/>
      <c r="CH29" s="20">
        <f>SUM(F29:CG29)-U29-AB29</f>
        <v>0</v>
      </c>
    </row>
    <row r="30" spans="1:86" s="21" customFormat="1" ht="12.75">
      <c r="A30" s="39">
        <v>0.427</v>
      </c>
      <c r="B30" s="18" t="s">
        <v>46</v>
      </c>
      <c r="C30" t="s">
        <v>7</v>
      </c>
      <c r="D30" t="s">
        <v>8</v>
      </c>
      <c r="E30" s="18" t="s">
        <v>45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f>SUM(V30:AA30)</f>
        <v>0.406</v>
      </c>
      <c r="V30" s="19">
        <v>0</v>
      </c>
      <c r="W30" s="19">
        <v>0.406</v>
      </c>
      <c r="X30" s="19">
        <v>0</v>
      </c>
      <c r="Y30" s="19">
        <v>0</v>
      </c>
      <c r="Z30" s="19">
        <v>0</v>
      </c>
      <c r="AA30" s="19">
        <v>0</v>
      </c>
      <c r="AB30" s="19">
        <f>SUM(AC30:AG30)</f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19"/>
      <c r="CH30" s="20">
        <f>SUM(F30:CG30)-U30-AB30</f>
        <v>0.406</v>
      </c>
    </row>
    <row r="31" spans="1:86" s="21" customFormat="1" ht="38.25">
      <c r="A31" s="39">
        <v>1090</v>
      </c>
      <c r="B31" s="18" t="s">
        <v>48</v>
      </c>
      <c r="C31" t="s">
        <v>7</v>
      </c>
      <c r="D31" t="s">
        <v>8</v>
      </c>
      <c r="E31" s="18" t="s">
        <v>47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f>SUM(V31:AA31)</f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f>SUM(AC31:AG31)</f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/>
      <c r="CH31" s="20">
        <f>SUM(F31:CG31)-U31-AB31</f>
        <v>0</v>
      </c>
    </row>
    <row r="32" spans="1:86" s="21" customFormat="1" ht="12.75">
      <c r="A32" s="39">
        <v>3.921</v>
      </c>
      <c r="B32" s="18" t="s">
        <v>50</v>
      </c>
      <c r="C32" t="s">
        <v>7</v>
      </c>
      <c r="D32" t="s">
        <v>8</v>
      </c>
      <c r="E32" s="18" t="s">
        <v>49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f>SUM(V32:AA32)</f>
        <v>3.728</v>
      </c>
      <c r="V32" s="19">
        <v>0</v>
      </c>
      <c r="W32" s="19">
        <v>3.728</v>
      </c>
      <c r="X32" s="19">
        <v>0</v>
      </c>
      <c r="Y32" s="19">
        <v>0</v>
      </c>
      <c r="Z32" s="19">
        <v>0</v>
      </c>
      <c r="AA32" s="19">
        <v>0</v>
      </c>
      <c r="AB32" s="19">
        <f>SUM(AC32:AG32)</f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/>
      <c r="CH32" s="20">
        <f>SUM(F32:CG32)-U32-AB32</f>
        <v>3.728</v>
      </c>
    </row>
    <row r="33" spans="1:86" s="1" customFormat="1" ht="0" customHeight="1" hidden="1">
      <c r="A33" s="6"/>
      <c r="B33" s="12"/>
      <c r="C33" s="12"/>
      <c r="D33" s="12"/>
      <c r="E33" s="12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3" t="e">
        <f>SUM(F33:Z33)+#REF!+#REF!+#REF!+AC33</f>
        <v>#REF!</v>
      </c>
    </row>
    <row r="34" spans="2:128" s="1" customFormat="1" ht="12.75" customHeight="1">
      <c r="B34" s="17" t="s">
        <v>123</v>
      </c>
      <c r="C34" s="17"/>
      <c r="D34" s="17"/>
      <c r="E34" s="16"/>
      <c r="F34" s="13">
        <f>SUM(F35:F72)</f>
        <v>691.22396</v>
      </c>
      <c r="G34" s="13">
        <f>SUM(G35:G72)</f>
        <v>289.969</v>
      </c>
      <c r="H34" s="13">
        <f>SUM(H35:H72)</f>
        <v>16880.147</v>
      </c>
      <c r="I34" s="13">
        <f>SUM(I35:I72)</f>
        <v>3239.775</v>
      </c>
      <c r="J34" s="13">
        <f>SUM(J35:J72)</f>
        <v>12884.693</v>
      </c>
      <c r="K34" s="13">
        <f>SUM(K35:K72)</f>
        <v>3000</v>
      </c>
      <c r="L34" s="13">
        <f>SUM(L35:L72)</f>
        <v>0</v>
      </c>
      <c r="M34" s="13">
        <f>SUM(M35:M72)</f>
        <v>1610.4884200000001</v>
      </c>
      <c r="N34" s="13">
        <f>SUM(N35:N72)</f>
        <v>0</v>
      </c>
      <c r="O34" s="13">
        <f>SUM(O35:O72)</f>
        <v>56136.133599999994</v>
      </c>
      <c r="P34" s="13">
        <f>SUM(P35:P72)</f>
        <v>0</v>
      </c>
      <c r="Q34" s="13">
        <f>SUM(Q35:Q72)</f>
        <v>0</v>
      </c>
      <c r="R34" s="13">
        <f>SUM(R35:R72)</f>
        <v>0</v>
      </c>
      <c r="S34" s="13">
        <f>SUM(S35:S72)</f>
        <v>0</v>
      </c>
      <c r="T34" s="13">
        <f>SUM(T35:T72)</f>
        <v>0</v>
      </c>
      <c r="U34" s="13">
        <f>SUM(U35:U72)</f>
        <v>3651.358</v>
      </c>
      <c r="V34" s="13">
        <f>SUM(V35:V72)</f>
        <v>959.626</v>
      </c>
      <c r="W34" s="13">
        <f>SUM(W35:W72)</f>
        <v>58.79900000000001</v>
      </c>
      <c r="X34" s="13">
        <f>SUM(X35:X72)</f>
        <v>0</v>
      </c>
      <c r="Y34" s="13">
        <f>SUM(Y35:Y72)</f>
        <v>2632.933</v>
      </c>
      <c r="Z34" s="13">
        <f>SUM(Z35:Z72)</f>
        <v>0</v>
      </c>
      <c r="AA34" s="13">
        <f>SUM(AA35:AA72)</f>
        <v>0</v>
      </c>
      <c r="AB34" s="13">
        <f>SUM(AB35:AB72)</f>
        <v>17817.721999999998</v>
      </c>
      <c r="AC34" s="13">
        <f>SUM(AC35:AC72)</f>
        <v>562.6600000000001</v>
      </c>
      <c r="AD34" s="13">
        <f>SUM(AD35:AD72)</f>
        <v>9150.27</v>
      </c>
      <c r="AE34" s="13">
        <f>SUM(AE35:AE72)</f>
        <v>0</v>
      </c>
      <c r="AF34" s="13">
        <f>SUM(AF35:AF72)</f>
        <v>8104.792</v>
      </c>
      <c r="AG34" s="13">
        <f>SUM(AG35:AG72)</f>
        <v>0</v>
      </c>
      <c r="AH34" s="13">
        <f>SUM(AH35:AH72)</f>
        <v>0</v>
      </c>
      <c r="AI34" s="13">
        <f>SUM(AI35:AI72)</f>
        <v>0</v>
      </c>
      <c r="AJ34" s="13">
        <f>SUM(AJ35:AJ72)</f>
        <v>0</v>
      </c>
      <c r="AK34" s="13">
        <f>SUM(AK35:AK72)</f>
        <v>0</v>
      </c>
      <c r="AL34" s="13">
        <f>SUM(AL35:AL72)</f>
        <v>0</v>
      </c>
      <c r="AM34" s="13">
        <f>SUM(AM35:AM72)</f>
        <v>0</v>
      </c>
      <c r="AN34" s="13">
        <f>SUM(AN35:AN72)</f>
        <v>0</v>
      </c>
      <c r="AO34" s="13">
        <f>SUM(AO35:AO72)</f>
        <v>0</v>
      </c>
      <c r="AP34" s="13">
        <f>SUM(AP35:AP72)</f>
        <v>0</v>
      </c>
      <c r="AQ34" s="13">
        <f>SUM(AQ35:AQ72)</f>
        <v>0</v>
      </c>
      <c r="AR34" s="13">
        <f>SUM(AR35:AR72)</f>
        <v>0</v>
      </c>
      <c r="AS34" s="13">
        <f>SUM(AS35:AS72)</f>
        <v>0</v>
      </c>
      <c r="AT34" s="13">
        <f>SUM(AT35:AT72)</f>
        <v>0</v>
      </c>
      <c r="AU34" s="13">
        <f>SUM(AU35:AU72)</f>
        <v>0</v>
      </c>
      <c r="AV34" s="13">
        <f>SUM(AV35:AV72)</f>
        <v>0</v>
      </c>
      <c r="AW34" s="13">
        <f>SUM(AW35:AW72)</f>
        <v>0</v>
      </c>
      <c r="AX34" s="13">
        <f>SUM(AX35:AX72)</f>
        <v>0</v>
      </c>
      <c r="AY34" s="13">
        <f>SUM(AY35:AY72)</f>
        <v>0</v>
      </c>
      <c r="AZ34" s="13">
        <f>SUM(AZ35:AZ72)</f>
        <v>0</v>
      </c>
      <c r="BA34" s="13">
        <f>SUM(BA35:BA72)</f>
        <v>0</v>
      </c>
      <c r="BB34" s="13">
        <f>SUM(BB35:BB72)</f>
        <v>0</v>
      </c>
      <c r="BC34" s="13">
        <f>SUM(BC35:BC72)</f>
        <v>0</v>
      </c>
      <c r="BD34" s="13">
        <f>SUM(BD35:BD72)</f>
        <v>0</v>
      </c>
      <c r="BE34" s="13">
        <f>SUM(BE35:BE72)</f>
        <v>0</v>
      </c>
      <c r="BF34" s="13">
        <f>SUM(BF35:BF72)</f>
        <v>0</v>
      </c>
      <c r="BG34" s="13">
        <f>SUM(BG35:BG72)</f>
        <v>0</v>
      </c>
      <c r="BH34" s="13">
        <f>SUM(BH35:BH72)</f>
        <v>0</v>
      </c>
      <c r="BI34" s="13">
        <f>SUM(BI35:BI72)</f>
        <v>0</v>
      </c>
      <c r="BJ34" s="13">
        <f>SUM(BJ35:BJ72)</f>
        <v>0</v>
      </c>
      <c r="BK34" s="13">
        <f>SUM(BK35:BK72)</f>
        <v>0</v>
      </c>
      <c r="BL34" s="13">
        <f>SUM(BL35:BL72)</f>
        <v>0</v>
      </c>
      <c r="BM34" s="13">
        <f>SUM(BM35:BM72)</f>
        <v>0</v>
      </c>
      <c r="BN34" s="13">
        <f>SUM(BN35:BN72)</f>
        <v>0</v>
      </c>
      <c r="BO34" s="13">
        <f>SUM(BO35:BO72)</f>
        <v>0</v>
      </c>
      <c r="BP34" s="13">
        <f>SUM(BP35:BP72)</f>
        <v>0</v>
      </c>
      <c r="BQ34" s="13">
        <f>SUM(BQ35:BQ72)</f>
        <v>0</v>
      </c>
      <c r="BR34" s="13">
        <f>SUM(BR35:BR72)</f>
        <v>0</v>
      </c>
      <c r="BS34" s="13">
        <f>SUM(BS35:BS72)</f>
        <v>0</v>
      </c>
      <c r="BT34" s="13">
        <f>SUM(BT35:BT72)</f>
        <v>0</v>
      </c>
      <c r="BU34" s="13">
        <f>SUM(BU35:BU72)</f>
        <v>0</v>
      </c>
      <c r="BV34" s="13">
        <f>SUM(BV35:BV72)</f>
        <v>0</v>
      </c>
      <c r="BW34" s="13">
        <f>SUM(BW35:BW72)</f>
        <v>0</v>
      </c>
      <c r="BX34" s="13">
        <f>SUM(BX35:BX72)</f>
        <v>0</v>
      </c>
      <c r="BY34" s="13">
        <f>SUM(BY35:BY72)</f>
        <v>0</v>
      </c>
      <c r="BZ34" s="13">
        <f>SUM(BZ35:BZ72)</f>
        <v>0</v>
      </c>
      <c r="CA34" s="13">
        <f>SUM(CA35:CA72)</f>
        <v>0</v>
      </c>
      <c r="CB34" s="13">
        <f>SUM(CB35:CB72)</f>
        <v>0</v>
      </c>
      <c r="CC34" s="13">
        <f>SUM(CC35:CC72)</f>
        <v>0</v>
      </c>
      <c r="CD34" s="13">
        <f>SUM(CD35:CD72)</f>
        <v>0</v>
      </c>
      <c r="CE34" s="13">
        <f>SUM(CE35:CE72)</f>
        <v>0</v>
      </c>
      <c r="CF34" s="13">
        <f>SUM(CF35:CF72)</f>
        <v>0</v>
      </c>
      <c r="CG34" s="13"/>
      <c r="CH34" s="20">
        <f>SUM(F34:CG34)-U34-AB34</f>
        <v>116201.50997999999</v>
      </c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</row>
    <row r="35" spans="2:86" s="1" customFormat="1" ht="0" customHeight="1" hidden="1">
      <c r="B35" s="16"/>
      <c r="C35" s="16"/>
      <c r="D35" s="16"/>
      <c r="E35" s="16"/>
      <c r="F35" s="13"/>
      <c r="G35" s="13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20">
        <f>SUM(F35:CG35)</f>
        <v>0</v>
      </c>
    </row>
    <row r="36" spans="1:86" s="21" customFormat="1" ht="12.75">
      <c r="A36" s="39">
        <v>18851.02273</v>
      </c>
      <c r="B36" s="18" t="s">
        <v>53</v>
      </c>
      <c r="C36" t="s">
        <v>7</v>
      </c>
      <c r="D36" t="s">
        <v>8</v>
      </c>
      <c r="E36" s="18" t="s">
        <v>52</v>
      </c>
      <c r="F36" s="19">
        <v>0</v>
      </c>
      <c r="G36" s="19">
        <v>0</v>
      </c>
      <c r="H36" s="19">
        <v>0</v>
      </c>
      <c r="I36" s="19">
        <v>0</v>
      </c>
      <c r="J36" s="19">
        <v>1220.693</v>
      </c>
      <c r="K36" s="19">
        <v>0</v>
      </c>
      <c r="L36" s="19">
        <v>0</v>
      </c>
      <c r="M36" s="19">
        <v>303.20561</v>
      </c>
      <c r="N36" s="19">
        <v>0</v>
      </c>
      <c r="O36" s="19">
        <v>4150.1346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f>SUM(V36:AA36)</f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f>SUM(AC36:AG36)</f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/>
      <c r="CH36" s="20">
        <f>SUM(F36:CG36)-U36-AB36</f>
        <v>5674.0332100000005</v>
      </c>
    </row>
    <row r="37" spans="1:86" s="21" customFormat="1" ht="12.75">
      <c r="A37" s="39">
        <v>18475.79666</v>
      </c>
      <c r="B37" s="18" t="s">
        <v>55</v>
      </c>
      <c r="C37" t="s">
        <v>7</v>
      </c>
      <c r="D37" t="s">
        <v>8</v>
      </c>
      <c r="E37" s="18" t="s">
        <v>54</v>
      </c>
      <c r="F37" s="19">
        <v>235.41119</v>
      </c>
      <c r="G37" s="19">
        <v>0</v>
      </c>
      <c r="H37" s="19">
        <v>2771.91</v>
      </c>
      <c r="I37" s="19">
        <v>0</v>
      </c>
      <c r="J37" s="19">
        <v>1116</v>
      </c>
      <c r="K37" s="19">
        <v>0</v>
      </c>
      <c r="L37" s="19">
        <v>0</v>
      </c>
      <c r="M37" s="19">
        <v>0</v>
      </c>
      <c r="N37" s="19">
        <v>0</v>
      </c>
      <c r="O37" s="19">
        <v>3174.8442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f>SUM(V37:AA37)</f>
        <v>296.863</v>
      </c>
      <c r="V37" s="19">
        <v>151.117</v>
      </c>
      <c r="W37" s="19">
        <v>0</v>
      </c>
      <c r="X37" s="19">
        <v>0</v>
      </c>
      <c r="Y37" s="19">
        <v>145.746</v>
      </c>
      <c r="Z37" s="19">
        <v>0</v>
      </c>
      <c r="AA37" s="19">
        <v>0</v>
      </c>
      <c r="AB37" s="19">
        <f>SUM(AC37:AG37)</f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/>
      <c r="CH37" s="20">
        <f>SUM(F37:CG37)-U37-AB37</f>
        <v>7595.02839</v>
      </c>
    </row>
    <row r="38" spans="1:86" s="21" customFormat="1" ht="12.75">
      <c r="A38" s="39">
        <v>6.246</v>
      </c>
      <c r="B38" s="18" t="s">
        <v>57</v>
      </c>
      <c r="C38" t="s">
        <v>7</v>
      </c>
      <c r="D38" t="s">
        <v>8</v>
      </c>
      <c r="E38" s="18" t="s">
        <v>56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f>SUM(V38:AA38)</f>
        <v>4.222</v>
      </c>
      <c r="V38" s="19">
        <v>0</v>
      </c>
      <c r="W38" s="19">
        <v>4.222</v>
      </c>
      <c r="X38" s="19">
        <v>0</v>
      </c>
      <c r="Y38" s="19">
        <v>0</v>
      </c>
      <c r="Z38" s="19">
        <v>0</v>
      </c>
      <c r="AA38" s="19">
        <v>0</v>
      </c>
      <c r="AB38" s="19">
        <f>SUM(AC38:AG38)</f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/>
      <c r="CH38" s="20">
        <f>SUM(F38:CG38)-U38-AB38</f>
        <v>4.222</v>
      </c>
    </row>
    <row r="39" spans="1:86" s="21" customFormat="1" ht="12.75">
      <c r="A39" s="39">
        <v>91.954</v>
      </c>
      <c r="B39" s="18" t="s">
        <v>59</v>
      </c>
      <c r="C39" t="s">
        <v>7</v>
      </c>
      <c r="D39" t="s">
        <v>8</v>
      </c>
      <c r="E39" s="18" t="s">
        <v>58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f>SUM(V39:AA39)</f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f>SUM(AC39:AG39)</f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19"/>
      <c r="CH39" s="20">
        <f>SUM(F39:CG39)-U39-AB39</f>
        <v>0</v>
      </c>
    </row>
    <row r="40" spans="1:86" s="21" customFormat="1" ht="12.75">
      <c r="A40" s="39">
        <v>91.954</v>
      </c>
      <c r="B40" s="18" t="s">
        <v>61</v>
      </c>
      <c r="C40" t="s">
        <v>7</v>
      </c>
      <c r="D40" t="s">
        <v>8</v>
      </c>
      <c r="E40" s="18" t="s">
        <v>60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f>SUM(V40:AA40)</f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f>SUM(AC40:AG40)</f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19"/>
      <c r="CH40" s="20">
        <f>SUM(F40:CG40)-U40-AB40</f>
        <v>0</v>
      </c>
    </row>
    <row r="41" spans="1:86" s="21" customFormat="1" ht="12.75">
      <c r="A41" s="39">
        <v>20909.00164</v>
      </c>
      <c r="B41" s="18" t="s">
        <v>63</v>
      </c>
      <c r="C41" t="s">
        <v>7</v>
      </c>
      <c r="D41" t="s">
        <v>8</v>
      </c>
      <c r="E41" s="18" t="s">
        <v>62</v>
      </c>
      <c r="F41" s="19">
        <v>0</v>
      </c>
      <c r="G41" s="19">
        <v>0</v>
      </c>
      <c r="H41" s="19">
        <v>2092.711</v>
      </c>
      <c r="I41" s="19">
        <v>0</v>
      </c>
      <c r="J41" s="19">
        <v>1737.6</v>
      </c>
      <c r="K41" s="19">
        <v>0</v>
      </c>
      <c r="L41" s="19">
        <v>0</v>
      </c>
      <c r="M41" s="19">
        <v>208.40325</v>
      </c>
      <c r="N41" s="19">
        <v>0</v>
      </c>
      <c r="O41" s="19">
        <v>5194.023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f>SUM(V41:AA41)</f>
        <v>1081.5330000000001</v>
      </c>
      <c r="V41" s="19">
        <v>204.371</v>
      </c>
      <c r="W41" s="19">
        <v>0</v>
      </c>
      <c r="X41" s="19">
        <v>0</v>
      </c>
      <c r="Y41" s="19">
        <v>877.162</v>
      </c>
      <c r="Z41" s="19">
        <v>0</v>
      </c>
      <c r="AA41" s="19">
        <v>0</v>
      </c>
      <c r="AB41" s="19">
        <f>SUM(AC41:AG41)</f>
        <v>31.272</v>
      </c>
      <c r="AC41" s="19">
        <v>0</v>
      </c>
      <c r="AD41" s="19">
        <v>0</v>
      </c>
      <c r="AE41" s="19">
        <v>0</v>
      </c>
      <c r="AF41" s="19">
        <v>31.272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/>
      <c r="CH41" s="20">
        <f>SUM(F41:CG41)-U41-AB41</f>
        <v>10345.54225</v>
      </c>
    </row>
    <row r="42" spans="1:86" s="21" customFormat="1" ht="12.75">
      <c r="A42" s="39">
        <v>3154.372</v>
      </c>
      <c r="B42" s="18" t="s">
        <v>65</v>
      </c>
      <c r="C42" t="s">
        <v>7</v>
      </c>
      <c r="D42" t="s">
        <v>8</v>
      </c>
      <c r="E42" s="18" t="s">
        <v>64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f>SUM(V42:AA42)</f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f>SUM(AC42:AG42)</f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19"/>
      <c r="CH42" s="20">
        <f>SUM(F42:CG42)-U42-AB42</f>
        <v>0</v>
      </c>
    </row>
    <row r="43" spans="1:86" s="21" customFormat="1" ht="12.75">
      <c r="A43" s="39">
        <v>13580.627</v>
      </c>
      <c r="B43" s="18" t="s">
        <v>67</v>
      </c>
      <c r="C43" t="s">
        <v>7</v>
      </c>
      <c r="D43" t="s">
        <v>8</v>
      </c>
      <c r="E43" s="18" t="s">
        <v>66</v>
      </c>
      <c r="F43" s="19">
        <v>0</v>
      </c>
      <c r="G43" s="19">
        <v>0</v>
      </c>
      <c r="H43" s="19">
        <v>0</v>
      </c>
      <c r="I43" s="19">
        <v>2819.625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f>SUM(V43:AA43)</f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f>SUM(AC43:AG43)</f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/>
      <c r="CH43" s="20">
        <f>SUM(F43:CG43)-U43-AB43</f>
        <v>2819.625</v>
      </c>
    </row>
    <row r="44" spans="1:86" s="21" customFormat="1" ht="12.75">
      <c r="A44" s="39">
        <v>61774.13524</v>
      </c>
      <c r="B44" s="18" t="s">
        <v>69</v>
      </c>
      <c r="C44" t="s">
        <v>7</v>
      </c>
      <c r="D44" t="s">
        <v>8</v>
      </c>
      <c r="E44" s="18" t="s">
        <v>68</v>
      </c>
      <c r="F44" s="19">
        <v>0</v>
      </c>
      <c r="G44" s="19">
        <v>0</v>
      </c>
      <c r="H44" s="19">
        <v>0</v>
      </c>
      <c r="I44" s="19">
        <v>0</v>
      </c>
      <c r="J44" s="19">
        <v>2445.6</v>
      </c>
      <c r="K44" s="19">
        <v>0</v>
      </c>
      <c r="L44" s="19">
        <v>0</v>
      </c>
      <c r="M44" s="19">
        <v>0</v>
      </c>
      <c r="N44" s="19">
        <v>0</v>
      </c>
      <c r="O44" s="19">
        <v>10692.9186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f>SUM(V44:AA44)</f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f>SUM(AC44:AG44)</f>
        <v>7435.519</v>
      </c>
      <c r="AC44" s="19">
        <v>0</v>
      </c>
      <c r="AD44" s="19">
        <v>0</v>
      </c>
      <c r="AE44" s="19">
        <v>0</v>
      </c>
      <c r="AF44" s="19">
        <v>7435.519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19"/>
      <c r="CH44" s="20">
        <f>SUM(F44:CG44)-U44-AB44</f>
        <v>20574.037600000003</v>
      </c>
    </row>
    <row r="45" spans="1:86" s="21" customFormat="1" ht="12.75">
      <c r="A45" s="39">
        <v>67639.82384</v>
      </c>
      <c r="B45" s="18" t="s">
        <v>71</v>
      </c>
      <c r="C45" t="s">
        <v>7</v>
      </c>
      <c r="D45" t="s">
        <v>8</v>
      </c>
      <c r="E45" s="18" t="s">
        <v>70</v>
      </c>
      <c r="F45" s="19">
        <v>0</v>
      </c>
      <c r="G45" s="19">
        <v>0</v>
      </c>
      <c r="H45" s="19">
        <v>0</v>
      </c>
      <c r="I45" s="19">
        <v>0</v>
      </c>
      <c r="J45" s="19">
        <v>2380.8</v>
      </c>
      <c r="K45" s="19">
        <v>0</v>
      </c>
      <c r="L45" s="19">
        <v>0</v>
      </c>
      <c r="M45" s="19">
        <v>395.59111</v>
      </c>
      <c r="N45" s="19">
        <v>0</v>
      </c>
      <c r="O45" s="19">
        <v>10200.8112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f>SUM(V45:AA45)</f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f>SUM(AC45:AG45)</f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/>
      <c r="CH45" s="20">
        <f>SUM(F45:CG45)-U45-AB45</f>
        <v>12977.20231</v>
      </c>
    </row>
    <row r="46" spans="1:86" s="21" customFormat="1" ht="12.75">
      <c r="A46" s="39">
        <v>28305.61852</v>
      </c>
      <c r="B46" s="18" t="s">
        <v>73</v>
      </c>
      <c r="C46" t="s">
        <v>7</v>
      </c>
      <c r="D46" t="s">
        <v>8</v>
      </c>
      <c r="E46" s="18" t="s">
        <v>72</v>
      </c>
      <c r="F46" s="19">
        <v>455.81277</v>
      </c>
      <c r="G46" s="19">
        <v>0</v>
      </c>
      <c r="H46" s="19">
        <v>0</v>
      </c>
      <c r="I46" s="19">
        <v>0</v>
      </c>
      <c r="J46" s="19">
        <v>1516.8</v>
      </c>
      <c r="K46" s="19">
        <v>0</v>
      </c>
      <c r="L46" s="19">
        <v>0</v>
      </c>
      <c r="M46" s="19">
        <v>419.21695</v>
      </c>
      <c r="N46" s="19">
        <v>0</v>
      </c>
      <c r="O46" s="19">
        <v>4152.0265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f>SUM(V46:AA46)</f>
        <v>2214.163</v>
      </c>
      <c r="V46" s="19">
        <v>604.138</v>
      </c>
      <c r="W46" s="19">
        <v>0</v>
      </c>
      <c r="X46" s="19">
        <v>0</v>
      </c>
      <c r="Y46" s="19">
        <v>1610.025</v>
      </c>
      <c r="Z46" s="19">
        <v>0</v>
      </c>
      <c r="AA46" s="19">
        <v>0</v>
      </c>
      <c r="AB46" s="19">
        <f>SUM(AC46:AG46)</f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19"/>
      <c r="CH46" s="20">
        <f>SUM(F46:CG46)-U46-AB46</f>
        <v>8758.01922</v>
      </c>
    </row>
    <row r="47" spans="1:86" s="21" customFormat="1" ht="12.75">
      <c r="A47" s="39">
        <v>15185.96697</v>
      </c>
      <c r="B47" s="18" t="s">
        <v>75</v>
      </c>
      <c r="C47" t="s">
        <v>7</v>
      </c>
      <c r="D47" t="s">
        <v>8</v>
      </c>
      <c r="E47" s="18" t="s">
        <v>74</v>
      </c>
      <c r="F47" s="19">
        <v>0</v>
      </c>
      <c r="G47" s="19">
        <v>0</v>
      </c>
      <c r="H47" s="19">
        <v>3135.014</v>
      </c>
      <c r="I47" s="19">
        <v>0</v>
      </c>
      <c r="J47" s="19">
        <v>1075.2</v>
      </c>
      <c r="K47" s="19">
        <v>0</v>
      </c>
      <c r="L47" s="19">
        <v>0</v>
      </c>
      <c r="M47" s="19">
        <v>0</v>
      </c>
      <c r="N47" s="19">
        <v>0</v>
      </c>
      <c r="O47" s="19">
        <v>2707.5046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f>SUM(V47:AA47)</f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f>SUM(AC47:AG47)</f>
        <v>923.787</v>
      </c>
      <c r="AC47" s="19">
        <v>285.786</v>
      </c>
      <c r="AD47" s="19">
        <v>0</v>
      </c>
      <c r="AE47" s="19">
        <v>0</v>
      </c>
      <c r="AF47" s="19">
        <v>638.001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19"/>
      <c r="CH47" s="20">
        <f>SUM(F47:CG47)-U47-AB47</f>
        <v>7841.5056</v>
      </c>
    </row>
    <row r="48" spans="1:86" s="21" customFormat="1" ht="18.75">
      <c r="A48" s="39">
        <v>180.143</v>
      </c>
      <c r="B48" s="18" t="s">
        <v>77</v>
      </c>
      <c r="C48" t="s">
        <v>7</v>
      </c>
      <c r="D48" t="s">
        <v>8</v>
      </c>
      <c r="E48" s="18" t="s">
        <v>76</v>
      </c>
      <c r="F48" s="19">
        <v>0</v>
      </c>
      <c r="G48" s="19">
        <v>0</v>
      </c>
      <c r="H48" s="19">
        <v>0</v>
      </c>
      <c r="I48" s="19">
        <v>4.536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f>SUM(V48:AA48)</f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f>SUM(AC48:AG48)</f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/>
      <c r="CH48" s="20">
        <f>SUM(F48:CG48)-U48-AB48</f>
        <v>4.536</v>
      </c>
    </row>
    <row r="49" spans="1:86" s="21" customFormat="1" ht="18.75">
      <c r="A49" s="39">
        <v>7677.855</v>
      </c>
      <c r="B49" s="18" t="s">
        <v>79</v>
      </c>
      <c r="C49" t="s">
        <v>7</v>
      </c>
      <c r="D49" t="s">
        <v>8</v>
      </c>
      <c r="E49" s="18" t="s">
        <v>78</v>
      </c>
      <c r="F49" s="19">
        <v>0</v>
      </c>
      <c r="G49" s="19">
        <v>289.969</v>
      </c>
      <c r="H49" s="19">
        <v>5047.68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f>SUM(V49:AA49)</f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f>SUM(AC49:AG49)</f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/>
      <c r="CH49" s="20">
        <f>SUM(F49:CG49)-U49-AB49</f>
        <v>5337.649</v>
      </c>
    </row>
    <row r="50" spans="1:86" s="21" customFormat="1" ht="12.75">
      <c r="A50" s="39">
        <v>91.954</v>
      </c>
      <c r="B50" s="18" t="s">
        <v>81</v>
      </c>
      <c r="C50" t="s">
        <v>7</v>
      </c>
      <c r="D50" t="s">
        <v>8</v>
      </c>
      <c r="E50" s="18" t="s">
        <v>80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f>SUM(V50:AA50)</f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f>SUM(AC50:AG50)</f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/>
      <c r="CH50" s="20">
        <f>SUM(F50:CG50)-U50-AB50</f>
        <v>0</v>
      </c>
    </row>
    <row r="51" spans="1:86" s="21" customFormat="1" ht="18.75">
      <c r="A51" s="39">
        <v>0</v>
      </c>
      <c r="B51" s="18" t="s">
        <v>83</v>
      </c>
      <c r="C51" t="s">
        <v>7</v>
      </c>
      <c r="D51" t="s">
        <v>8</v>
      </c>
      <c r="E51" s="18" t="s">
        <v>82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f>SUM(V51:AA51)</f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f>SUM(AC51:AG51)</f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19"/>
      <c r="CH51" s="20">
        <f>SUM(F51:CG51)-U51-AB51</f>
        <v>0</v>
      </c>
    </row>
    <row r="52" spans="1:86" s="21" customFormat="1" ht="12.75">
      <c r="A52" s="39">
        <v>1545</v>
      </c>
      <c r="B52" s="18" t="s">
        <v>85</v>
      </c>
      <c r="C52" t="s">
        <v>7</v>
      </c>
      <c r="D52" t="s">
        <v>8</v>
      </c>
      <c r="E52" s="18" t="s">
        <v>84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1500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f>SUM(V52:AA52)</f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f>SUM(AC52:AG52)</f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19"/>
      <c r="CH52" s="20">
        <f>SUM(F52:CG52)-U52-AB52</f>
        <v>1500</v>
      </c>
    </row>
    <row r="53" spans="1:86" s="21" customFormat="1" ht="18.75">
      <c r="A53" s="39">
        <v>3873</v>
      </c>
      <c r="B53" s="18" t="s">
        <v>87</v>
      </c>
      <c r="C53" t="s">
        <v>7</v>
      </c>
      <c r="D53" t="s">
        <v>8</v>
      </c>
      <c r="E53" s="18" t="s">
        <v>86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f>SUM(V53:AA53)</f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f>SUM(AC53:AG53)</f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19"/>
      <c r="CH53" s="20">
        <f>SUM(F53:CG53)-U53-AB53</f>
        <v>0</v>
      </c>
    </row>
    <row r="54" spans="1:86" s="21" customFormat="1" ht="12.75">
      <c r="A54" s="39">
        <v>29.5</v>
      </c>
      <c r="B54" s="18" t="s">
        <v>89</v>
      </c>
      <c r="C54" t="s">
        <v>7</v>
      </c>
      <c r="D54" t="s">
        <v>8</v>
      </c>
      <c r="E54" s="18" t="s">
        <v>88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f>SUM(V54:AA54)</f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f>SUM(AC54:AG54)</f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19"/>
      <c r="CH54" s="20">
        <f>SUM(F54:CG54)-U54-AB54</f>
        <v>0</v>
      </c>
    </row>
    <row r="55" spans="1:86" s="21" customFormat="1" ht="12.75">
      <c r="A55" s="39">
        <v>122.125</v>
      </c>
      <c r="B55" s="18" t="s">
        <v>91</v>
      </c>
      <c r="C55" t="s">
        <v>7</v>
      </c>
      <c r="D55" t="s">
        <v>8</v>
      </c>
      <c r="E55" s="18" t="s">
        <v>90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f>SUM(V55:AA55)</f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f>SUM(AC55:AG55)</f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19"/>
      <c r="CH55" s="20">
        <f>SUM(F55:CG55)-U55-AB55</f>
        <v>0</v>
      </c>
    </row>
    <row r="56" spans="1:86" s="21" customFormat="1" ht="12.75">
      <c r="A56" s="39">
        <v>165</v>
      </c>
      <c r="B56" s="18" t="s">
        <v>93</v>
      </c>
      <c r="C56" t="s">
        <v>7</v>
      </c>
      <c r="D56" t="s">
        <v>8</v>
      </c>
      <c r="E56" s="18" t="s">
        <v>92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f>SUM(V56:AA56)</f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f>SUM(AC56:AG56)</f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/>
      <c r="CH56" s="20">
        <f>SUM(F56:CG56)-U56-AB56</f>
        <v>0</v>
      </c>
    </row>
    <row r="57" spans="1:86" s="21" customFormat="1" ht="12.75">
      <c r="A57" s="39">
        <v>1114.84</v>
      </c>
      <c r="B57" s="18" t="s">
        <v>95</v>
      </c>
      <c r="C57" t="s">
        <v>7</v>
      </c>
      <c r="D57" t="s">
        <v>8</v>
      </c>
      <c r="E57" s="18" t="s">
        <v>94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f>SUM(V57:AA57)</f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f>SUM(AC57:AG57)</f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19"/>
      <c r="CH57" s="20">
        <f>SUM(F57:CG57)-U57-AB57</f>
        <v>0</v>
      </c>
    </row>
    <row r="58" spans="1:86" s="21" customFormat="1" ht="12.75">
      <c r="A58" s="39">
        <v>100</v>
      </c>
      <c r="B58" s="18" t="s">
        <v>97</v>
      </c>
      <c r="C58" t="s">
        <v>7</v>
      </c>
      <c r="D58" t="s">
        <v>8</v>
      </c>
      <c r="E58" s="18" t="s">
        <v>96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f>SUM(V58:AA58)</f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f>SUM(AC58:AG58)</f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19"/>
      <c r="CH58" s="20">
        <f>SUM(F58:CG58)-U58-AB58</f>
        <v>0</v>
      </c>
    </row>
    <row r="59" spans="1:86" s="21" customFormat="1" ht="12.75">
      <c r="A59" s="39">
        <v>1500</v>
      </c>
      <c r="B59" s="18" t="s">
        <v>99</v>
      </c>
      <c r="C59" t="s">
        <v>7</v>
      </c>
      <c r="D59" t="s">
        <v>8</v>
      </c>
      <c r="E59" s="18" t="s">
        <v>98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1500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f>SUM(V59:AA59)</f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f>SUM(AC59:AG59)</f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19"/>
      <c r="CH59" s="20">
        <f>SUM(F59:CG59)-U59-AB59</f>
        <v>1500</v>
      </c>
    </row>
    <row r="60" spans="1:86" s="21" customFormat="1" ht="12.75">
      <c r="A60" s="39">
        <v>9.025</v>
      </c>
      <c r="B60" s="18" t="s">
        <v>101</v>
      </c>
      <c r="C60" t="s">
        <v>7</v>
      </c>
      <c r="D60" t="s">
        <v>8</v>
      </c>
      <c r="E60" s="18" t="s">
        <v>100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f>SUM(V60:AA60)</f>
        <v>8.581</v>
      </c>
      <c r="V60" s="19">
        <v>0</v>
      </c>
      <c r="W60" s="19">
        <v>8.581</v>
      </c>
      <c r="X60" s="19">
        <v>0</v>
      </c>
      <c r="Y60" s="19">
        <v>0</v>
      </c>
      <c r="Z60" s="19">
        <v>0</v>
      </c>
      <c r="AA60" s="19">
        <v>0</v>
      </c>
      <c r="AB60" s="19">
        <f>SUM(AC60:AG60)</f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19"/>
      <c r="CH60" s="20">
        <f>SUM(F60:CG60)-U60-AB60</f>
        <v>8.581</v>
      </c>
    </row>
    <row r="61" spans="1:86" s="21" customFormat="1" ht="18.75">
      <c r="A61" s="39">
        <v>423.426</v>
      </c>
      <c r="B61" s="18" t="s">
        <v>103</v>
      </c>
      <c r="C61" t="s">
        <v>7</v>
      </c>
      <c r="D61" t="s">
        <v>8</v>
      </c>
      <c r="E61" s="18" t="s">
        <v>102</v>
      </c>
      <c r="F61" s="19">
        <v>0</v>
      </c>
      <c r="G61" s="19">
        <v>0</v>
      </c>
      <c r="H61" s="19">
        <v>0</v>
      </c>
      <c r="I61" s="19">
        <v>22.679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f>SUM(V61:AA61)</f>
        <v>45.996</v>
      </c>
      <c r="V61" s="19">
        <v>0</v>
      </c>
      <c r="W61" s="19">
        <v>45.996</v>
      </c>
      <c r="X61" s="19">
        <v>0</v>
      </c>
      <c r="Y61" s="19">
        <v>0</v>
      </c>
      <c r="Z61" s="19">
        <v>0</v>
      </c>
      <c r="AA61" s="19">
        <v>0</v>
      </c>
      <c r="AB61" s="19">
        <f>SUM(AC61:AG61)</f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/>
      <c r="CH61" s="20">
        <f>SUM(F61:CG61)-U61-AB61</f>
        <v>68.67499999999998</v>
      </c>
    </row>
    <row r="62" spans="1:86" s="21" customFormat="1" ht="12.75">
      <c r="A62" s="39">
        <v>13656.76621</v>
      </c>
      <c r="B62" s="18" t="s">
        <v>105</v>
      </c>
      <c r="C62" t="s">
        <v>7</v>
      </c>
      <c r="D62" t="s">
        <v>8</v>
      </c>
      <c r="E62" s="18" t="s">
        <v>104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284.0715</v>
      </c>
      <c r="N62" s="19">
        <v>0</v>
      </c>
      <c r="O62" s="19">
        <v>3494.3211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f>SUM(V62:AA62)</f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f>SUM(AC62:AG62)</f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/>
      <c r="CH62" s="20">
        <f>SUM(F62:CG62)-U62-AB62</f>
        <v>3778.3926</v>
      </c>
    </row>
    <row r="63" spans="1:86" s="21" customFormat="1" ht="12.75">
      <c r="A63" s="39">
        <v>587.274</v>
      </c>
      <c r="B63" s="18" t="s">
        <v>107</v>
      </c>
      <c r="C63" t="s">
        <v>7</v>
      </c>
      <c r="D63" t="s">
        <v>8</v>
      </c>
      <c r="E63" s="18" t="s">
        <v>106</v>
      </c>
      <c r="F63" s="19">
        <v>0</v>
      </c>
      <c r="G63" s="19">
        <v>0</v>
      </c>
      <c r="H63" s="19">
        <v>0</v>
      </c>
      <c r="I63" s="19">
        <v>22.679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f>SUM(V63:AA63)</f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f>SUM(AC63:AG63)</f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19"/>
      <c r="CH63" s="20">
        <f>SUM(F63:CG63)-U63-AB63</f>
        <v>22.679</v>
      </c>
    </row>
    <row r="64" spans="1:86" s="21" customFormat="1" ht="12.75">
      <c r="A64" s="39">
        <v>382.461</v>
      </c>
      <c r="B64" s="18" t="s">
        <v>40</v>
      </c>
      <c r="C64" t="s">
        <v>7</v>
      </c>
      <c r="D64" t="s">
        <v>8</v>
      </c>
      <c r="E64" s="18" t="s">
        <v>108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f>SUM(V64:AA64)</f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f>SUM(AC64:AG64)</f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19"/>
      <c r="CH64" s="20">
        <f>SUM(F64:CG64)-U64-AB64</f>
        <v>0</v>
      </c>
    </row>
    <row r="65" spans="1:86" s="21" customFormat="1" ht="12.75">
      <c r="A65" s="39">
        <v>11354.047</v>
      </c>
      <c r="B65" s="18" t="s">
        <v>110</v>
      </c>
      <c r="C65" t="s">
        <v>7</v>
      </c>
      <c r="D65" t="s">
        <v>8</v>
      </c>
      <c r="E65" s="18" t="s">
        <v>109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f>SUM(V65:AA65)</f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f>SUM(AC65:AG65)</f>
        <v>9150.27</v>
      </c>
      <c r="AC65" s="19">
        <v>0</v>
      </c>
      <c r="AD65" s="19">
        <v>9150.27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/>
      <c r="CH65" s="20">
        <f>SUM(F65:CG65)-U65-AB65</f>
        <v>9150.27</v>
      </c>
    </row>
    <row r="66" spans="1:86" s="21" customFormat="1" ht="12.75">
      <c r="A66" s="39">
        <v>17748.79487</v>
      </c>
      <c r="B66" s="18" t="s">
        <v>112</v>
      </c>
      <c r="C66" t="s">
        <v>7</v>
      </c>
      <c r="D66" t="s">
        <v>8</v>
      </c>
      <c r="E66" s="18" t="s">
        <v>111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4834.0574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f>SUM(V66:AA66)</f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f>SUM(AC66:AG66)</f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19"/>
      <c r="CH66" s="20">
        <f>SUM(F66:CG66)-U66-AB66</f>
        <v>4834.0574</v>
      </c>
    </row>
    <row r="67" spans="1:86" s="21" customFormat="1" ht="12.75">
      <c r="A67" s="39">
        <v>9413.98984</v>
      </c>
      <c r="B67" s="18" t="s">
        <v>114</v>
      </c>
      <c r="C67" t="s">
        <v>7</v>
      </c>
      <c r="D67" t="s">
        <v>8</v>
      </c>
      <c r="E67" s="18" t="s">
        <v>113</v>
      </c>
      <c r="F67" s="19">
        <v>0</v>
      </c>
      <c r="G67" s="19">
        <v>0</v>
      </c>
      <c r="H67" s="19">
        <v>2347.208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2638.1916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f>SUM(V67:AA67)</f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f>SUM(AC67:AG67)</f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19"/>
      <c r="CH67" s="20">
        <f>SUM(F67:CG67)-U67-AB67</f>
        <v>4985.399600000001</v>
      </c>
    </row>
    <row r="68" spans="1:86" s="21" customFormat="1" ht="12.75">
      <c r="A68" s="39">
        <v>1769.01995</v>
      </c>
      <c r="B68" s="18" t="s">
        <v>116</v>
      </c>
      <c r="C68" t="s">
        <v>7</v>
      </c>
      <c r="D68" t="s">
        <v>8</v>
      </c>
      <c r="E68" s="18" t="s">
        <v>115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f>SUM(V68:AA68)</f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f>SUM(AC68:AG68)</f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/>
      <c r="CH68" s="20">
        <f>SUM(F68:CG68)-U68-AB68</f>
        <v>0</v>
      </c>
    </row>
    <row r="69" spans="1:86" s="21" customFormat="1" ht="12.75">
      <c r="A69" s="39">
        <v>3513.696</v>
      </c>
      <c r="B69" s="18" t="s">
        <v>118</v>
      </c>
      <c r="C69" t="s">
        <v>7</v>
      </c>
      <c r="D69" t="s">
        <v>8</v>
      </c>
      <c r="E69" s="18" t="s">
        <v>117</v>
      </c>
      <c r="F69" s="19">
        <v>0</v>
      </c>
      <c r="G69" s="19">
        <v>0</v>
      </c>
      <c r="H69" s="19">
        <v>1485.624</v>
      </c>
      <c r="I69" s="19">
        <v>309.359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f>SUM(V69:AA69)</f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f>SUM(AC69:AG69)</f>
        <v>276.874</v>
      </c>
      <c r="AC69" s="19">
        <v>276.874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/>
      <c r="CH69" s="20">
        <f>SUM(F69:CG69)-U69-AB69</f>
        <v>2071.857</v>
      </c>
    </row>
    <row r="70" spans="1:86" s="21" customFormat="1" ht="48">
      <c r="A70" s="39">
        <v>3211</v>
      </c>
      <c r="B70" s="18" t="s">
        <v>120</v>
      </c>
      <c r="C70" t="s">
        <v>7</v>
      </c>
      <c r="D70" t="s">
        <v>8</v>
      </c>
      <c r="E70" s="18" t="s">
        <v>119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f>SUM(V70:AA70)</f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f>SUM(AC70:AG70)</f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19"/>
      <c r="CH70" s="20">
        <f>SUM(F70:CG70)-U70-AB70</f>
        <v>0</v>
      </c>
    </row>
    <row r="71" spans="1:86" s="21" customFormat="1" ht="12.75">
      <c r="A71" s="39">
        <v>27653.04701</v>
      </c>
      <c r="B71" s="18" t="s">
        <v>122</v>
      </c>
      <c r="C71" t="s">
        <v>7</v>
      </c>
      <c r="D71" t="s">
        <v>8</v>
      </c>
      <c r="E71" s="18" t="s">
        <v>121</v>
      </c>
      <c r="F71" s="19">
        <v>0</v>
      </c>
      <c r="G71" s="19">
        <v>0</v>
      </c>
      <c r="H71" s="19">
        <v>0</v>
      </c>
      <c r="I71" s="19">
        <v>60.897</v>
      </c>
      <c r="J71" s="19">
        <v>1392</v>
      </c>
      <c r="K71" s="19">
        <v>0</v>
      </c>
      <c r="L71" s="19">
        <v>0</v>
      </c>
      <c r="M71" s="19">
        <v>0</v>
      </c>
      <c r="N71" s="19">
        <v>0</v>
      </c>
      <c r="O71" s="19">
        <v>4897.3008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f>SUM(V71:AA71)</f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f>SUM(AC71:AG71)</f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/>
      <c r="CH71" s="20">
        <f>SUM(F71:CG71)-U71-AB71</f>
        <v>6350.1978</v>
      </c>
    </row>
    <row r="72" spans="1:86" s="1" customFormat="1" ht="0" customHeight="1" hidden="1">
      <c r="A72" s="6"/>
      <c r="B72" s="12"/>
      <c r="C72" s="12"/>
      <c r="D72" s="12"/>
      <c r="E72" s="1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3" t="e">
        <f>SUM(F72:Z72)+#REF!+#REF!+#REF!+AC72</f>
        <v>#REF!</v>
      </c>
    </row>
    <row r="73" spans="2:128" s="1" customFormat="1" ht="12.75" customHeight="1">
      <c r="B73" s="17" t="s">
        <v>174</v>
      </c>
      <c r="C73" s="17"/>
      <c r="D73" s="17"/>
      <c r="E73" s="16"/>
      <c r="F73" s="13">
        <f>SUM(F74:F100)</f>
        <v>836.2077400000001</v>
      </c>
      <c r="G73" s="13">
        <f>SUM(G74:G100)</f>
        <v>19.226</v>
      </c>
      <c r="H73" s="13">
        <f>SUM(H74:H100)</f>
        <v>5742.892</v>
      </c>
      <c r="I73" s="13">
        <f>SUM(I74:I100)</f>
        <v>0</v>
      </c>
      <c r="J73" s="13">
        <f>SUM(J74:J100)</f>
        <v>9341.653</v>
      </c>
      <c r="K73" s="13">
        <f>SUM(K74:K100)</f>
        <v>3000</v>
      </c>
      <c r="L73" s="13">
        <f>SUM(L74:L100)</f>
        <v>0</v>
      </c>
      <c r="M73" s="13">
        <f>SUM(M74:M100)</f>
        <v>91.84652</v>
      </c>
      <c r="N73" s="13">
        <f>SUM(N74:N100)</f>
        <v>0</v>
      </c>
      <c r="O73" s="13">
        <f>SUM(O74:O100)</f>
        <v>21471.7586</v>
      </c>
      <c r="P73" s="13">
        <f>SUM(P74:P100)</f>
        <v>0</v>
      </c>
      <c r="Q73" s="13">
        <f>SUM(Q74:Q100)</f>
        <v>0</v>
      </c>
      <c r="R73" s="13">
        <f>SUM(R74:R100)</f>
        <v>0</v>
      </c>
      <c r="S73" s="13">
        <f>SUM(S74:S100)</f>
        <v>103.8</v>
      </c>
      <c r="T73" s="13">
        <f>SUM(T74:T100)</f>
        <v>0</v>
      </c>
      <c r="U73" s="13">
        <f>SUM(U74:U100)</f>
        <v>2366.024</v>
      </c>
      <c r="V73" s="13">
        <f>SUM(V74:V100)</f>
        <v>0</v>
      </c>
      <c r="W73" s="13">
        <f>SUM(W74:W100)</f>
        <v>24.196</v>
      </c>
      <c r="X73" s="13">
        <f>SUM(X74:X100)</f>
        <v>0</v>
      </c>
      <c r="Y73" s="13">
        <f>SUM(Y74:Y100)</f>
        <v>2341.828</v>
      </c>
      <c r="Z73" s="13">
        <f>SUM(Z74:Z100)</f>
        <v>0</v>
      </c>
      <c r="AA73" s="13">
        <f>SUM(AA74:AA100)</f>
        <v>0</v>
      </c>
      <c r="AB73" s="13">
        <f>SUM(AB74:AB100)</f>
        <v>4866.348999999999</v>
      </c>
      <c r="AC73" s="13">
        <f>SUM(AC74:AC100)</f>
        <v>420.08299999999997</v>
      </c>
      <c r="AD73" s="13">
        <f>SUM(AD74:AD100)</f>
        <v>4446.266</v>
      </c>
      <c r="AE73" s="13">
        <f>SUM(AE74:AE100)</f>
        <v>0</v>
      </c>
      <c r="AF73" s="13">
        <f>SUM(AF74:AF100)</f>
        <v>0</v>
      </c>
      <c r="AG73" s="13">
        <f>SUM(AG74:AG100)</f>
        <v>0</v>
      </c>
      <c r="AH73" s="13">
        <f>SUM(AH74:AH100)</f>
        <v>0</v>
      </c>
      <c r="AI73" s="13">
        <f>SUM(AI74:AI100)</f>
        <v>0</v>
      </c>
      <c r="AJ73" s="13">
        <f>SUM(AJ74:AJ100)</f>
        <v>0</v>
      </c>
      <c r="AK73" s="13">
        <f>SUM(AK74:AK100)</f>
        <v>0</v>
      </c>
      <c r="AL73" s="13">
        <f>SUM(AL74:AL100)</f>
        <v>0</v>
      </c>
      <c r="AM73" s="13">
        <f>SUM(AM74:AM100)</f>
        <v>0</v>
      </c>
      <c r="AN73" s="13">
        <f>SUM(AN74:AN100)</f>
        <v>0</v>
      </c>
      <c r="AO73" s="13">
        <f>SUM(AO74:AO100)</f>
        <v>0</v>
      </c>
      <c r="AP73" s="13">
        <f>SUM(AP74:AP100)</f>
        <v>0</v>
      </c>
      <c r="AQ73" s="13">
        <f>SUM(AQ74:AQ100)</f>
        <v>0</v>
      </c>
      <c r="AR73" s="13">
        <f>SUM(AR74:AR100)</f>
        <v>0</v>
      </c>
      <c r="AS73" s="13">
        <f>SUM(AS74:AS100)</f>
        <v>0</v>
      </c>
      <c r="AT73" s="13">
        <f>SUM(AT74:AT100)</f>
        <v>0</v>
      </c>
      <c r="AU73" s="13">
        <f>SUM(AU74:AU100)</f>
        <v>0</v>
      </c>
      <c r="AV73" s="13">
        <f>SUM(AV74:AV100)</f>
        <v>0</v>
      </c>
      <c r="AW73" s="13">
        <f>SUM(AW74:AW100)</f>
        <v>0</v>
      </c>
      <c r="AX73" s="13">
        <f>SUM(AX74:AX100)</f>
        <v>0</v>
      </c>
      <c r="AY73" s="13">
        <f>SUM(AY74:AY100)</f>
        <v>0</v>
      </c>
      <c r="AZ73" s="13">
        <f>SUM(AZ74:AZ100)</f>
        <v>0</v>
      </c>
      <c r="BA73" s="13">
        <f>SUM(BA74:BA100)</f>
        <v>0</v>
      </c>
      <c r="BB73" s="13">
        <f>SUM(BB74:BB100)</f>
        <v>0</v>
      </c>
      <c r="BC73" s="13">
        <f>SUM(BC74:BC100)</f>
        <v>0</v>
      </c>
      <c r="BD73" s="13">
        <f>SUM(BD74:BD100)</f>
        <v>0</v>
      </c>
      <c r="BE73" s="13">
        <f>SUM(BE74:BE100)</f>
        <v>0</v>
      </c>
      <c r="BF73" s="13">
        <f>SUM(BF74:BF100)</f>
        <v>0</v>
      </c>
      <c r="BG73" s="13">
        <f>SUM(BG74:BG100)</f>
        <v>0</v>
      </c>
      <c r="BH73" s="13">
        <f>SUM(BH74:BH100)</f>
        <v>0</v>
      </c>
      <c r="BI73" s="13">
        <f>SUM(BI74:BI100)</f>
        <v>0</v>
      </c>
      <c r="BJ73" s="13">
        <f>SUM(BJ74:BJ100)</f>
        <v>0</v>
      </c>
      <c r="BK73" s="13">
        <f>SUM(BK74:BK100)</f>
        <v>0</v>
      </c>
      <c r="BL73" s="13">
        <f>SUM(BL74:BL100)</f>
        <v>0</v>
      </c>
      <c r="BM73" s="13">
        <f>SUM(BM74:BM100)</f>
        <v>0</v>
      </c>
      <c r="BN73" s="13">
        <f>SUM(BN74:BN100)</f>
        <v>0</v>
      </c>
      <c r="BO73" s="13">
        <f>SUM(BO74:BO100)</f>
        <v>0</v>
      </c>
      <c r="BP73" s="13">
        <f>SUM(BP74:BP100)</f>
        <v>0</v>
      </c>
      <c r="BQ73" s="13">
        <f>SUM(BQ74:BQ100)</f>
        <v>0</v>
      </c>
      <c r="BR73" s="13">
        <f>SUM(BR74:BR100)</f>
        <v>0</v>
      </c>
      <c r="BS73" s="13">
        <f>SUM(BS74:BS100)</f>
        <v>0</v>
      </c>
      <c r="BT73" s="13">
        <f>SUM(BT74:BT100)</f>
        <v>0</v>
      </c>
      <c r="BU73" s="13">
        <f>SUM(BU74:BU100)</f>
        <v>0</v>
      </c>
      <c r="BV73" s="13">
        <f>SUM(BV74:BV100)</f>
        <v>0</v>
      </c>
      <c r="BW73" s="13">
        <f>SUM(BW74:BW100)</f>
        <v>0</v>
      </c>
      <c r="BX73" s="13">
        <f>SUM(BX74:BX100)</f>
        <v>0</v>
      </c>
      <c r="BY73" s="13">
        <f>SUM(BY74:BY100)</f>
        <v>0</v>
      </c>
      <c r="BZ73" s="13">
        <f>SUM(BZ74:BZ100)</f>
        <v>0</v>
      </c>
      <c r="CA73" s="13">
        <f>SUM(CA74:CA100)</f>
        <v>0</v>
      </c>
      <c r="CB73" s="13">
        <f>SUM(CB74:CB100)</f>
        <v>0</v>
      </c>
      <c r="CC73" s="13">
        <f>SUM(CC74:CC100)</f>
        <v>0</v>
      </c>
      <c r="CD73" s="13">
        <f>SUM(CD74:CD100)</f>
        <v>0</v>
      </c>
      <c r="CE73" s="13">
        <f>SUM(CE74:CE100)</f>
        <v>0</v>
      </c>
      <c r="CF73" s="13">
        <f>SUM(CF74:CF100)</f>
        <v>0</v>
      </c>
      <c r="CG73" s="13"/>
      <c r="CH73" s="20">
        <f>SUM(F73:CG73)-U73-AB73</f>
        <v>47839.75686</v>
      </c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</row>
    <row r="74" spans="2:86" s="1" customFormat="1" ht="0" customHeight="1" hidden="1">
      <c r="B74" s="16"/>
      <c r="C74" s="16"/>
      <c r="D74" s="16"/>
      <c r="E74" s="16"/>
      <c r="F74" s="13"/>
      <c r="G74" s="13"/>
      <c r="H74" s="1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20">
        <f>SUM(F74:CG74)</f>
        <v>0</v>
      </c>
    </row>
    <row r="75" spans="1:86" s="21" customFormat="1" ht="12.75">
      <c r="A75" s="39">
        <v>21896.30858</v>
      </c>
      <c r="B75" s="18" t="s">
        <v>125</v>
      </c>
      <c r="C75" t="s">
        <v>7</v>
      </c>
      <c r="D75" t="s">
        <v>8</v>
      </c>
      <c r="E75" s="18" t="s">
        <v>124</v>
      </c>
      <c r="F75" s="19">
        <v>144.92448</v>
      </c>
      <c r="G75" s="19">
        <v>3.531</v>
      </c>
      <c r="H75" s="19">
        <v>0</v>
      </c>
      <c r="I75" s="19">
        <v>0</v>
      </c>
      <c r="J75" s="19">
        <v>1437.6</v>
      </c>
      <c r="K75" s="19">
        <v>0</v>
      </c>
      <c r="L75" s="19">
        <v>0</v>
      </c>
      <c r="M75" s="19">
        <v>0</v>
      </c>
      <c r="N75" s="19">
        <v>0</v>
      </c>
      <c r="O75" s="19">
        <v>3312.5582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f>SUM(V75:AA75)</f>
        <v>143.054</v>
      </c>
      <c r="V75" s="19">
        <v>0</v>
      </c>
      <c r="W75" s="19">
        <v>0</v>
      </c>
      <c r="X75" s="19">
        <v>0</v>
      </c>
      <c r="Y75" s="19">
        <v>143.054</v>
      </c>
      <c r="Z75" s="19">
        <v>0</v>
      </c>
      <c r="AA75" s="19">
        <v>0</v>
      </c>
      <c r="AB75" s="19">
        <f>SUM(AC75:AG75)</f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0</v>
      </c>
      <c r="CF75" s="19">
        <v>0</v>
      </c>
      <c r="CG75" s="19"/>
      <c r="CH75" s="20">
        <f>SUM(F75:CG75)-U75-AB75</f>
        <v>5041.6676800000005</v>
      </c>
    </row>
    <row r="76" spans="1:86" s="21" customFormat="1" ht="12.75">
      <c r="A76" s="39">
        <v>38164.32703</v>
      </c>
      <c r="B76" s="18" t="s">
        <v>127</v>
      </c>
      <c r="C76" t="s">
        <v>7</v>
      </c>
      <c r="D76" t="s">
        <v>8</v>
      </c>
      <c r="E76" s="18" t="s">
        <v>126</v>
      </c>
      <c r="F76" s="19">
        <v>178.43718</v>
      </c>
      <c r="G76" s="19">
        <v>8.632</v>
      </c>
      <c r="H76" s="19">
        <v>0</v>
      </c>
      <c r="I76" s="19">
        <v>0</v>
      </c>
      <c r="J76" s="19">
        <v>2092.8</v>
      </c>
      <c r="K76" s="19">
        <v>0</v>
      </c>
      <c r="L76" s="19">
        <v>0</v>
      </c>
      <c r="M76" s="19">
        <v>0</v>
      </c>
      <c r="N76" s="19">
        <v>0</v>
      </c>
      <c r="O76" s="19">
        <v>5578.9192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f>SUM(V76:AA76)</f>
        <v>549.75</v>
      </c>
      <c r="V76" s="19">
        <v>0</v>
      </c>
      <c r="W76" s="19">
        <v>0</v>
      </c>
      <c r="X76" s="19">
        <v>0</v>
      </c>
      <c r="Y76" s="19">
        <v>549.75</v>
      </c>
      <c r="Z76" s="19">
        <v>0</v>
      </c>
      <c r="AA76" s="19">
        <v>0</v>
      </c>
      <c r="AB76" s="19">
        <f>SUM(AC76:AG76)</f>
        <v>144.071</v>
      </c>
      <c r="AC76" s="19">
        <v>144.071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19"/>
      <c r="CH76" s="20">
        <f>SUM(F76:CG76)-U76-AB76</f>
        <v>8552.60938</v>
      </c>
    </row>
    <row r="77" spans="1:86" s="21" customFormat="1" ht="12.75">
      <c r="A77" s="39">
        <v>2081.653</v>
      </c>
      <c r="B77" s="18" t="s">
        <v>129</v>
      </c>
      <c r="C77" t="s">
        <v>7</v>
      </c>
      <c r="D77" t="s">
        <v>8</v>
      </c>
      <c r="E77" s="18" t="s">
        <v>128</v>
      </c>
      <c r="F77" s="19">
        <v>0</v>
      </c>
      <c r="G77" s="19">
        <v>0</v>
      </c>
      <c r="H77" s="19">
        <v>0</v>
      </c>
      <c r="I77" s="19">
        <v>0</v>
      </c>
      <c r="J77" s="19">
        <v>2081.653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f>SUM(V77:AA77)</f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f>SUM(AC77:AG77)</f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0</v>
      </c>
      <c r="AS77" s="19">
        <v>0</v>
      </c>
      <c r="AT77" s="19">
        <v>0</v>
      </c>
      <c r="AU77" s="19">
        <v>0</v>
      </c>
      <c r="AV77" s="19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/>
      <c r="CH77" s="20">
        <f>SUM(F77:CG77)-U77-AB77</f>
        <v>2081.653</v>
      </c>
    </row>
    <row r="78" spans="1:86" s="21" customFormat="1" ht="12.75">
      <c r="A78" s="39">
        <v>39815.60387</v>
      </c>
      <c r="B78" s="18" t="s">
        <v>131</v>
      </c>
      <c r="C78" t="s">
        <v>7</v>
      </c>
      <c r="D78" t="s">
        <v>8</v>
      </c>
      <c r="E78" s="18" t="s">
        <v>130</v>
      </c>
      <c r="F78" s="19">
        <v>265.96893</v>
      </c>
      <c r="G78" s="19">
        <v>7.063</v>
      </c>
      <c r="H78" s="19">
        <v>3938.92</v>
      </c>
      <c r="I78" s="19">
        <v>0</v>
      </c>
      <c r="J78" s="19">
        <v>1828.8</v>
      </c>
      <c r="K78" s="19">
        <v>0</v>
      </c>
      <c r="L78" s="19">
        <v>0</v>
      </c>
      <c r="M78" s="19">
        <v>0</v>
      </c>
      <c r="N78" s="19">
        <v>0</v>
      </c>
      <c r="O78" s="19">
        <v>5035.6112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f>SUM(V78:AA78)</f>
        <v>919.487</v>
      </c>
      <c r="V78" s="19">
        <v>0</v>
      </c>
      <c r="W78" s="19">
        <v>0</v>
      </c>
      <c r="X78" s="19">
        <v>0</v>
      </c>
      <c r="Y78" s="19">
        <v>919.487</v>
      </c>
      <c r="Z78" s="19">
        <v>0</v>
      </c>
      <c r="AA78" s="19">
        <v>0</v>
      </c>
      <c r="AB78" s="19">
        <f>SUM(AC78:AG78)</f>
        <v>156.91</v>
      </c>
      <c r="AC78" s="19">
        <v>156.91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0</v>
      </c>
      <c r="CB78" s="19">
        <v>0</v>
      </c>
      <c r="CC78" s="19">
        <v>0</v>
      </c>
      <c r="CD78" s="19">
        <v>0</v>
      </c>
      <c r="CE78" s="19">
        <v>0</v>
      </c>
      <c r="CF78" s="19">
        <v>0</v>
      </c>
      <c r="CG78" s="19"/>
      <c r="CH78" s="20">
        <f>SUM(F78:CG78)-U78-AB78</f>
        <v>12152.76013</v>
      </c>
    </row>
    <row r="79" spans="1:86" s="21" customFormat="1" ht="12.75">
      <c r="A79" s="39">
        <v>7401.6</v>
      </c>
      <c r="B79" s="18" t="s">
        <v>133</v>
      </c>
      <c r="C79" t="s">
        <v>7</v>
      </c>
      <c r="D79" t="s">
        <v>8</v>
      </c>
      <c r="E79" s="18" t="s">
        <v>132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f>SUM(V79:AA79)</f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f>SUM(AC79:AG79)</f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19">
        <v>0</v>
      </c>
      <c r="CA79" s="19">
        <v>0</v>
      </c>
      <c r="CB79" s="19">
        <v>0</v>
      </c>
      <c r="CC79" s="19">
        <v>0</v>
      </c>
      <c r="CD79" s="19">
        <v>0</v>
      </c>
      <c r="CE79" s="19">
        <v>0</v>
      </c>
      <c r="CF79" s="19">
        <v>0</v>
      </c>
      <c r="CG79" s="19"/>
      <c r="CH79" s="20">
        <f>SUM(F79:CG79)-U79-AB79</f>
        <v>0</v>
      </c>
    </row>
    <row r="80" spans="1:86" s="21" customFormat="1" ht="12.75">
      <c r="A80" s="39">
        <v>938.431</v>
      </c>
      <c r="B80" s="18" t="s">
        <v>135</v>
      </c>
      <c r="C80" t="s">
        <v>7</v>
      </c>
      <c r="D80" t="s">
        <v>8</v>
      </c>
      <c r="E80" s="18" t="s">
        <v>134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f>SUM(V80:AA80)</f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f>SUM(AC80:AG80)</f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0</v>
      </c>
      <c r="CG80" s="19"/>
      <c r="CH80" s="20">
        <f>SUM(F80:CG80)-U80-AB80</f>
        <v>0</v>
      </c>
    </row>
    <row r="81" spans="1:86" s="21" customFormat="1" ht="12.75">
      <c r="A81" s="39">
        <v>270.581</v>
      </c>
      <c r="B81" s="18" t="s">
        <v>137</v>
      </c>
      <c r="C81" t="s">
        <v>7</v>
      </c>
      <c r="D81" t="s">
        <v>8</v>
      </c>
      <c r="E81" s="18" t="s">
        <v>136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f>SUM(V81:AA81)</f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f>SUM(AC81:AG81)</f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0</v>
      </c>
      <c r="CC81" s="19">
        <v>0</v>
      </c>
      <c r="CD81" s="19">
        <v>0</v>
      </c>
      <c r="CE81" s="19">
        <v>0</v>
      </c>
      <c r="CF81" s="19">
        <v>0</v>
      </c>
      <c r="CG81" s="19"/>
      <c r="CH81" s="20">
        <f>SUM(F81:CG81)-U81-AB81</f>
        <v>0</v>
      </c>
    </row>
    <row r="82" spans="1:86" s="21" customFormat="1" ht="12.75">
      <c r="A82" s="39">
        <v>460.555</v>
      </c>
      <c r="B82" s="18" t="s">
        <v>139</v>
      </c>
      <c r="C82" t="s">
        <v>7</v>
      </c>
      <c r="D82" t="s">
        <v>8</v>
      </c>
      <c r="E82" s="18" t="s">
        <v>138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f>SUM(V82:AA82)</f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f>SUM(AC82:AG82)</f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>
        <v>0</v>
      </c>
      <c r="CB82" s="19">
        <v>0</v>
      </c>
      <c r="CC82" s="19">
        <v>0</v>
      </c>
      <c r="CD82" s="19">
        <v>0</v>
      </c>
      <c r="CE82" s="19">
        <v>0</v>
      </c>
      <c r="CF82" s="19">
        <v>0</v>
      </c>
      <c r="CG82" s="19"/>
      <c r="CH82" s="20">
        <f>SUM(F82:CG82)-U82-AB82</f>
        <v>0</v>
      </c>
    </row>
    <row r="83" spans="1:86" s="21" customFormat="1" ht="12.75">
      <c r="A83" s="39">
        <v>421.445</v>
      </c>
      <c r="B83" s="18" t="s">
        <v>141</v>
      </c>
      <c r="C83" t="s">
        <v>7</v>
      </c>
      <c r="D83" t="s">
        <v>8</v>
      </c>
      <c r="E83" s="18" t="s">
        <v>140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f>SUM(V83:AA83)</f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f>SUM(AC83:AG83)</f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/>
      <c r="CH83" s="20">
        <f>SUM(F83:CG83)-U83-AB83</f>
        <v>0</v>
      </c>
    </row>
    <row r="84" spans="1:86" s="21" customFormat="1" ht="12.75">
      <c r="A84" s="39">
        <v>94</v>
      </c>
      <c r="B84" s="18" t="s">
        <v>143</v>
      </c>
      <c r="C84" t="s">
        <v>7</v>
      </c>
      <c r="D84" t="s">
        <v>8</v>
      </c>
      <c r="E84" s="18" t="s">
        <v>142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f>SUM(V84:AA84)</f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f>SUM(AC84:AG84)</f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>
        <v>0</v>
      </c>
      <c r="CB84" s="19">
        <v>0</v>
      </c>
      <c r="CC84" s="19">
        <v>0</v>
      </c>
      <c r="CD84" s="19">
        <v>0</v>
      </c>
      <c r="CE84" s="19">
        <v>0</v>
      </c>
      <c r="CF84" s="19">
        <v>0</v>
      </c>
      <c r="CG84" s="19"/>
      <c r="CH84" s="20">
        <f>SUM(F84:CG84)-U84-AB84</f>
        <v>0</v>
      </c>
    </row>
    <row r="85" spans="1:86" s="21" customFormat="1" ht="12.75">
      <c r="A85" s="39">
        <v>1500</v>
      </c>
      <c r="B85" s="18" t="s">
        <v>145</v>
      </c>
      <c r="C85" t="s">
        <v>7</v>
      </c>
      <c r="D85" t="s">
        <v>8</v>
      </c>
      <c r="E85" s="18" t="s">
        <v>144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1500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f>SUM(V85:AA85)</f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f>SUM(AC85:AG85)</f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>
        <v>0</v>
      </c>
      <c r="CB85" s="19">
        <v>0</v>
      </c>
      <c r="CC85" s="19">
        <v>0</v>
      </c>
      <c r="CD85" s="19">
        <v>0</v>
      </c>
      <c r="CE85" s="19">
        <v>0</v>
      </c>
      <c r="CF85" s="19">
        <v>0</v>
      </c>
      <c r="CG85" s="19"/>
      <c r="CH85" s="20">
        <f>SUM(F85:CG85)-U85-AB85</f>
        <v>1500</v>
      </c>
    </row>
    <row r="86" spans="1:86" s="21" customFormat="1" ht="12.75">
      <c r="A86" s="39">
        <v>31.5</v>
      </c>
      <c r="B86" s="18" t="s">
        <v>147</v>
      </c>
      <c r="C86" t="s">
        <v>7</v>
      </c>
      <c r="D86" t="s">
        <v>8</v>
      </c>
      <c r="E86" s="18" t="s">
        <v>146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f>SUM(V86:AA86)</f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f>SUM(AC86:AG86)</f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0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/>
      <c r="CH86" s="20">
        <f>SUM(F86:CG86)-U86-AB86</f>
        <v>0</v>
      </c>
    </row>
    <row r="87" spans="1:86" s="21" customFormat="1" ht="12.75">
      <c r="A87" s="39">
        <v>1500</v>
      </c>
      <c r="B87" s="18" t="s">
        <v>149</v>
      </c>
      <c r="C87" t="s">
        <v>7</v>
      </c>
      <c r="D87" t="s">
        <v>8</v>
      </c>
      <c r="E87" s="18" t="s">
        <v>148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1500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f>SUM(V87:AA87)</f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f>SUM(AC87:AG87)</f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9">
        <v>0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>
        <v>0</v>
      </c>
      <c r="CB87" s="19">
        <v>0</v>
      </c>
      <c r="CC87" s="19">
        <v>0</v>
      </c>
      <c r="CD87" s="19">
        <v>0</v>
      </c>
      <c r="CE87" s="19">
        <v>0</v>
      </c>
      <c r="CF87" s="19">
        <v>0</v>
      </c>
      <c r="CG87" s="19"/>
      <c r="CH87" s="20">
        <f>SUM(F87:CG87)-U87-AB87</f>
        <v>1500</v>
      </c>
    </row>
    <row r="88" spans="1:86" s="21" customFormat="1" ht="12.75">
      <c r="A88" s="39">
        <v>142.923</v>
      </c>
      <c r="B88" s="18" t="s">
        <v>151</v>
      </c>
      <c r="C88" t="s">
        <v>7</v>
      </c>
      <c r="D88" t="s">
        <v>8</v>
      </c>
      <c r="E88" s="18" t="s">
        <v>150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f>SUM(V88:AA88)</f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f>SUM(AC88:AG88)</f>
        <v>119.102</v>
      </c>
      <c r="AC88" s="19">
        <v>119.102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0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0</v>
      </c>
      <c r="CF88" s="19">
        <v>0</v>
      </c>
      <c r="CG88" s="19"/>
      <c r="CH88" s="20">
        <f>SUM(F88:CG88)-U88-AB88</f>
        <v>119.102</v>
      </c>
    </row>
    <row r="89" spans="1:86" s="21" customFormat="1" ht="18.75">
      <c r="A89" s="39">
        <v>37086.25938</v>
      </c>
      <c r="B89" s="18" t="s">
        <v>153</v>
      </c>
      <c r="C89" t="s">
        <v>7</v>
      </c>
      <c r="D89" t="s">
        <v>8</v>
      </c>
      <c r="E89" s="18" t="s">
        <v>152</v>
      </c>
      <c r="F89" s="19">
        <v>246.87715</v>
      </c>
      <c r="G89" s="19">
        <v>0</v>
      </c>
      <c r="H89" s="19">
        <v>0</v>
      </c>
      <c r="I89" s="19">
        <v>0</v>
      </c>
      <c r="J89" s="19">
        <v>1900.8</v>
      </c>
      <c r="K89" s="19">
        <v>0</v>
      </c>
      <c r="L89" s="19">
        <v>0</v>
      </c>
      <c r="M89" s="19">
        <v>0</v>
      </c>
      <c r="N89" s="19">
        <v>0</v>
      </c>
      <c r="O89" s="19">
        <v>6055.3238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f>SUM(V89:AA89)</f>
        <v>729.537</v>
      </c>
      <c r="V89" s="19">
        <v>0</v>
      </c>
      <c r="W89" s="19">
        <v>0</v>
      </c>
      <c r="X89" s="19">
        <v>0</v>
      </c>
      <c r="Y89" s="19">
        <v>729.537</v>
      </c>
      <c r="Z89" s="19">
        <v>0</v>
      </c>
      <c r="AA89" s="19">
        <v>0</v>
      </c>
      <c r="AB89" s="19">
        <f>SUM(AC89:AG89)</f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/>
      <c r="CH89" s="20">
        <f>SUM(F89:CG89)-U89-AB89</f>
        <v>8932.53795</v>
      </c>
    </row>
    <row r="90" spans="1:86" s="21" customFormat="1" ht="12.75">
      <c r="A90" s="39">
        <v>5523.592</v>
      </c>
      <c r="B90" s="18" t="s">
        <v>155</v>
      </c>
      <c r="C90" t="s">
        <v>7</v>
      </c>
      <c r="D90" t="s">
        <v>8</v>
      </c>
      <c r="E90" s="18" t="s">
        <v>154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f>SUM(V90:AA90)</f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f>SUM(AC90:AG90)</f>
        <v>4446.266</v>
      </c>
      <c r="AC90" s="19">
        <v>0</v>
      </c>
      <c r="AD90" s="19">
        <v>4446.266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>
        <v>0</v>
      </c>
      <c r="CB90" s="19">
        <v>0</v>
      </c>
      <c r="CC90" s="19">
        <v>0</v>
      </c>
      <c r="CD90" s="19">
        <v>0</v>
      </c>
      <c r="CE90" s="19">
        <v>0</v>
      </c>
      <c r="CF90" s="19">
        <v>0</v>
      </c>
      <c r="CG90" s="19"/>
      <c r="CH90" s="20">
        <f>SUM(F90:CG90)-U90-AB90</f>
        <v>4446.266</v>
      </c>
    </row>
    <row r="91" spans="1:86" s="21" customFormat="1" ht="12.75">
      <c r="A91" s="39">
        <v>139.56</v>
      </c>
      <c r="B91" s="18" t="s">
        <v>157</v>
      </c>
      <c r="C91" t="s">
        <v>7</v>
      </c>
      <c r="D91" t="s">
        <v>8</v>
      </c>
      <c r="E91" s="18" t="s">
        <v>156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f>SUM(V91:AA91)</f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f>SUM(AC91:AG91)</f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19">
        <v>0</v>
      </c>
      <c r="CD91" s="19">
        <v>0</v>
      </c>
      <c r="CE91" s="19">
        <v>0</v>
      </c>
      <c r="CF91" s="19">
        <v>0</v>
      </c>
      <c r="CG91" s="19"/>
      <c r="CH91" s="20">
        <f>SUM(F91:CG91)-U91-AB91</f>
        <v>0</v>
      </c>
    </row>
    <row r="92" spans="1:86" s="21" customFormat="1" ht="12.75">
      <c r="A92" s="39">
        <v>8296.16194</v>
      </c>
      <c r="B92" s="18" t="s">
        <v>159</v>
      </c>
      <c r="C92" t="s">
        <v>7</v>
      </c>
      <c r="D92" t="s">
        <v>8</v>
      </c>
      <c r="E92" s="18" t="s">
        <v>158</v>
      </c>
      <c r="F92" s="19">
        <v>0</v>
      </c>
      <c r="G92" s="19">
        <v>0</v>
      </c>
      <c r="H92" s="19">
        <v>1803.972</v>
      </c>
      <c r="I92" s="19">
        <v>0</v>
      </c>
      <c r="J92" s="19">
        <v>0</v>
      </c>
      <c r="K92" s="19">
        <v>0</v>
      </c>
      <c r="L92" s="19">
        <v>0</v>
      </c>
      <c r="M92" s="19">
        <v>91.84652</v>
      </c>
      <c r="N92" s="19">
        <v>0</v>
      </c>
      <c r="O92" s="19">
        <v>1489.3462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f>SUM(V92:AA92)</f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f>SUM(AC92:AG92)</f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0</v>
      </c>
      <c r="CG92" s="19"/>
      <c r="CH92" s="20">
        <f>SUM(F92:CG92)-U92-AB92</f>
        <v>3385.1647199999998</v>
      </c>
    </row>
    <row r="93" spans="1:86" s="21" customFormat="1" ht="12.75">
      <c r="A93" s="39">
        <v>686.725</v>
      </c>
      <c r="B93" s="18" t="s">
        <v>161</v>
      </c>
      <c r="C93" t="s">
        <v>7</v>
      </c>
      <c r="D93" t="s">
        <v>8</v>
      </c>
      <c r="E93" s="18" t="s">
        <v>160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f>SUM(V93:AA93)</f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f>SUM(AC93:AG93)</f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/>
      <c r="CH93" s="20">
        <f>SUM(F93:CG93)-U93-AB93</f>
        <v>0</v>
      </c>
    </row>
    <row r="94" spans="1:86" s="21" customFormat="1" ht="12.75">
      <c r="A94" s="39">
        <v>1371.9</v>
      </c>
      <c r="B94" s="18" t="s">
        <v>163</v>
      </c>
      <c r="C94" t="s">
        <v>7</v>
      </c>
      <c r="D94" t="s">
        <v>8</v>
      </c>
      <c r="E94" s="18" t="s">
        <v>162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f>SUM(V94:AA94)</f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f>SUM(AC94:AG94)</f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0</v>
      </c>
      <c r="BN94" s="19">
        <v>0</v>
      </c>
      <c r="BO94" s="19">
        <v>0</v>
      </c>
      <c r="BP94" s="19">
        <v>0</v>
      </c>
      <c r="BQ94" s="19">
        <v>0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0</v>
      </c>
      <c r="BX94" s="19">
        <v>0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/>
      <c r="CH94" s="20">
        <f>SUM(F94:CG94)-U94-AB94</f>
        <v>0</v>
      </c>
    </row>
    <row r="95" spans="1:86" s="21" customFormat="1" ht="12.75">
      <c r="A95" s="39">
        <v>33.679</v>
      </c>
      <c r="B95" s="18" t="s">
        <v>165</v>
      </c>
      <c r="C95" t="s">
        <v>7</v>
      </c>
      <c r="D95" t="s">
        <v>8</v>
      </c>
      <c r="E95" s="18" t="s">
        <v>164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f>SUM(V95:AA95)</f>
        <v>24.196</v>
      </c>
      <c r="V95" s="19">
        <v>0</v>
      </c>
      <c r="W95" s="19">
        <v>24.196</v>
      </c>
      <c r="X95" s="19">
        <v>0</v>
      </c>
      <c r="Y95" s="19">
        <v>0</v>
      </c>
      <c r="Z95" s="19">
        <v>0</v>
      </c>
      <c r="AA95" s="19">
        <v>0</v>
      </c>
      <c r="AB95" s="19">
        <f>SUM(AC95:AG95)</f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0</v>
      </c>
      <c r="BN95" s="19"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v>0</v>
      </c>
      <c r="CA95" s="19">
        <v>0</v>
      </c>
      <c r="CB95" s="19">
        <v>0</v>
      </c>
      <c r="CC95" s="19">
        <v>0</v>
      </c>
      <c r="CD95" s="19">
        <v>0</v>
      </c>
      <c r="CE95" s="19">
        <v>0</v>
      </c>
      <c r="CF95" s="19">
        <v>0</v>
      </c>
      <c r="CG95" s="19"/>
      <c r="CH95" s="20">
        <f>SUM(F95:CG95)-U95-AB95</f>
        <v>24.196</v>
      </c>
    </row>
    <row r="96" spans="1:86" s="21" customFormat="1" ht="18.75">
      <c r="A96" s="39">
        <v>2405.092</v>
      </c>
      <c r="B96" s="18" t="s">
        <v>167</v>
      </c>
      <c r="C96" t="s">
        <v>7</v>
      </c>
      <c r="D96" t="s">
        <v>8</v>
      </c>
      <c r="E96" s="18" t="s">
        <v>166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f>SUM(V96:AA96)</f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f>SUM(AC96:AG96)</f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>
        <v>0</v>
      </c>
      <c r="AR96" s="19">
        <v>0</v>
      </c>
      <c r="AS96" s="19">
        <v>0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  <c r="CA96" s="19">
        <v>0</v>
      </c>
      <c r="CB96" s="19">
        <v>0</v>
      </c>
      <c r="CC96" s="19">
        <v>0</v>
      </c>
      <c r="CD96" s="19">
        <v>0</v>
      </c>
      <c r="CE96" s="19">
        <v>0</v>
      </c>
      <c r="CF96" s="19">
        <v>0</v>
      </c>
      <c r="CG96" s="19"/>
      <c r="CH96" s="20">
        <f>SUM(F96:CG96)-U96-AB96</f>
        <v>0</v>
      </c>
    </row>
    <row r="97" spans="1:86" s="21" customFormat="1" ht="18.75">
      <c r="A97" s="39">
        <v>82.5</v>
      </c>
      <c r="B97" s="18" t="s">
        <v>169</v>
      </c>
      <c r="C97" t="s">
        <v>7</v>
      </c>
      <c r="D97" t="s">
        <v>8</v>
      </c>
      <c r="E97" s="18" t="s">
        <v>168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f>SUM(V97:AA97)</f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f>SUM(AC97:AG97)</f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19"/>
      <c r="CH97" s="20">
        <f>SUM(F97:CG97)-U97-AB97</f>
        <v>0</v>
      </c>
    </row>
    <row r="98" spans="1:86" s="21" customFormat="1" ht="38.25">
      <c r="A98" s="39">
        <v>103.8</v>
      </c>
      <c r="B98" s="18" t="s">
        <v>171</v>
      </c>
      <c r="C98" t="s">
        <v>7</v>
      </c>
      <c r="D98" t="s">
        <v>8</v>
      </c>
      <c r="E98" s="18" t="s">
        <v>170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103.8</v>
      </c>
      <c r="T98" s="19">
        <v>0</v>
      </c>
      <c r="U98" s="19">
        <f>SUM(V98:AA98)</f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f>SUM(AC98:AG98)</f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/>
      <c r="CH98" s="20">
        <f>SUM(F98:CG98)-U98-AB98</f>
        <v>103.8</v>
      </c>
    </row>
    <row r="99" spans="1:86" s="21" customFormat="1" ht="38.25">
      <c r="A99" s="39">
        <v>1959.225</v>
      </c>
      <c r="B99" s="18" t="s">
        <v>173</v>
      </c>
      <c r="C99" t="s">
        <v>7</v>
      </c>
      <c r="D99" t="s">
        <v>8</v>
      </c>
      <c r="E99" s="18" t="s">
        <v>172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f>SUM(V99:AA99)</f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f>SUM(AC99:AG99)</f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  <c r="CA99" s="19">
        <v>0</v>
      </c>
      <c r="CB99" s="19">
        <v>0</v>
      </c>
      <c r="CC99" s="19">
        <v>0</v>
      </c>
      <c r="CD99" s="19">
        <v>0</v>
      </c>
      <c r="CE99" s="19">
        <v>0</v>
      </c>
      <c r="CF99" s="19">
        <v>0</v>
      </c>
      <c r="CG99" s="19"/>
      <c r="CH99" s="20">
        <f>SUM(F99:CG99)-U99-AB99</f>
        <v>0</v>
      </c>
    </row>
    <row r="100" spans="1:86" s="1" customFormat="1" ht="0" customHeight="1" hidden="1">
      <c r="A100" s="6"/>
      <c r="B100" s="12"/>
      <c r="C100" s="12"/>
      <c r="D100" s="12"/>
      <c r="E100" s="1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3" t="e">
        <f>SUM(F100:Z100)+#REF!+#REF!+#REF!+AC100</f>
        <v>#REF!</v>
      </c>
    </row>
    <row r="101" spans="2:128" s="1" customFormat="1" ht="12.75" customHeight="1">
      <c r="B101" s="17" t="s">
        <v>223</v>
      </c>
      <c r="C101" s="17"/>
      <c r="D101" s="17"/>
      <c r="E101" s="16"/>
      <c r="F101" s="13">
        <f>SUM(F102:F127)</f>
        <v>0</v>
      </c>
      <c r="G101" s="13">
        <f>SUM(G102:G127)</f>
        <v>204.66</v>
      </c>
      <c r="H101" s="13">
        <f>SUM(H102:H127)</f>
        <v>1270.524</v>
      </c>
      <c r="I101" s="13">
        <f>SUM(I102:I127)</f>
        <v>2147.153</v>
      </c>
      <c r="J101" s="13">
        <f>SUM(J102:J127)</f>
        <v>7001.5</v>
      </c>
      <c r="K101" s="13">
        <f>SUM(K102:K127)</f>
        <v>0</v>
      </c>
      <c r="L101" s="13">
        <f>SUM(L102:L127)</f>
        <v>0</v>
      </c>
      <c r="M101" s="13">
        <f>SUM(M102:M127)</f>
        <v>0</v>
      </c>
      <c r="N101" s="13">
        <f>SUM(N102:N127)</f>
        <v>727.95516</v>
      </c>
      <c r="O101" s="13">
        <f>SUM(O102:O127)</f>
        <v>20988.6246</v>
      </c>
      <c r="P101" s="13">
        <f>SUM(P102:P127)</f>
        <v>881.99818</v>
      </c>
      <c r="Q101" s="13">
        <f>SUM(Q102:Q127)</f>
        <v>6549.41</v>
      </c>
      <c r="R101" s="13">
        <f>SUM(R102:R127)</f>
        <v>0</v>
      </c>
      <c r="S101" s="13">
        <f>SUM(S102:S127)</f>
        <v>0</v>
      </c>
      <c r="T101" s="13">
        <f>SUM(T102:T127)</f>
        <v>0</v>
      </c>
      <c r="U101" s="13">
        <f>SUM(U102:U127)</f>
        <v>10918.777</v>
      </c>
      <c r="V101" s="13">
        <f>SUM(V102:V127)</f>
        <v>3264.118</v>
      </c>
      <c r="W101" s="13">
        <f>SUM(W102:W127)</f>
        <v>0</v>
      </c>
      <c r="X101" s="13">
        <f>SUM(X102:X127)</f>
        <v>7403.711</v>
      </c>
      <c r="Y101" s="13">
        <f>SUM(Y102:Y127)</f>
        <v>250.948</v>
      </c>
      <c r="Z101" s="13">
        <f>SUM(Z102:Z127)</f>
        <v>0</v>
      </c>
      <c r="AA101" s="13">
        <f>SUM(AA102:AA127)</f>
        <v>0</v>
      </c>
      <c r="AB101" s="13">
        <f>SUM(AB102:AB127)</f>
        <v>62754.323</v>
      </c>
      <c r="AC101" s="13">
        <f>SUM(AC102:AC127)</f>
        <v>55710.968</v>
      </c>
      <c r="AD101" s="13">
        <f>SUM(AD102:AD127)</f>
        <v>0</v>
      </c>
      <c r="AE101" s="13">
        <f>SUM(AE102:AE127)</f>
        <v>0</v>
      </c>
      <c r="AF101" s="13">
        <f>SUM(AF102:AF127)</f>
        <v>7043.355</v>
      </c>
      <c r="AG101" s="13">
        <f>SUM(AG102:AG127)</f>
        <v>0</v>
      </c>
      <c r="AH101" s="13">
        <f>SUM(AH102:AH127)</f>
        <v>0</v>
      </c>
      <c r="AI101" s="13">
        <f>SUM(AI102:AI127)</f>
        <v>0</v>
      </c>
      <c r="AJ101" s="13">
        <f>SUM(AJ102:AJ127)</f>
        <v>0</v>
      </c>
      <c r="AK101" s="13">
        <f>SUM(AK102:AK127)</f>
        <v>0</v>
      </c>
      <c r="AL101" s="13">
        <f>SUM(AL102:AL127)</f>
        <v>0</v>
      </c>
      <c r="AM101" s="13">
        <f>SUM(AM102:AM127)</f>
        <v>0</v>
      </c>
      <c r="AN101" s="13">
        <f>SUM(AN102:AN127)</f>
        <v>0</v>
      </c>
      <c r="AO101" s="13">
        <f>SUM(AO102:AO127)</f>
        <v>0</v>
      </c>
      <c r="AP101" s="13">
        <f>SUM(AP102:AP127)</f>
        <v>0</v>
      </c>
      <c r="AQ101" s="13">
        <f>SUM(AQ102:AQ127)</f>
        <v>0</v>
      </c>
      <c r="AR101" s="13">
        <f>SUM(AR102:AR127)</f>
        <v>0</v>
      </c>
      <c r="AS101" s="13">
        <f>SUM(AS102:AS127)</f>
        <v>0</v>
      </c>
      <c r="AT101" s="13">
        <f>SUM(AT102:AT127)</f>
        <v>0</v>
      </c>
      <c r="AU101" s="13">
        <f>SUM(AU102:AU127)</f>
        <v>0</v>
      </c>
      <c r="AV101" s="13">
        <f>SUM(AV102:AV127)</f>
        <v>0</v>
      </c>
      <c r="AW101" s="13">
        <f>SUM(AW102:AW127)</f>
        <v>0</v>
      </c>
      <c r="AX101" s="13">
        <f>SUM(AX102:AX127)</f>
        <v>0</v>
      </c>
      <c r="AY101" s="13">
        <f>SUM(AY102:AY127)</f>
        <v>0</v>
      </c>
      <c r="AZ101" s="13">
        <f>SUM(AZ102:AZ127)</f>
        <v>0</v>
      </c>
      <c r="BA101" s="13">
        <f>SUM(BA102:BA127)</f>
        <v>0</v>
      </c>
      <c r="BB101" s="13">
        <f>SUM(BB102:BB127)</f>
        <v>0</v>
      </c>
      <c r="BC101" s="13">
        <f>SUM(BC102:BC127)</f>
        <v>0</v>
      </c>
      <c r="BD101" s="13">
        <f>SUM(BD102:BD127)</f>
        <v>0</v>
      </c>
      <c r="BE101" s="13">
        <f>SUM(BE102:BE127)</f>
        <v>0</v>
      </c>
      <c r="BF101" s="13">
        <f>SUM(BF102:BF127)</f>
        <v>0</v>
      </c>
      <c r="BG101" s="13">
        <f>SUM(BG102:BG127)</f>
        <v>0</v>
      </c>
      <c r="BH101" s="13">
        <f>SUM(BH102:BH127)</f>
        <v>0</v>
      </c>
      <c r="BI101" s="13">
        <f>SUM(BI102:BI127)</f>
        <v>0</v>
      </c>
      <c r="BJ101" s="13">
        <f>SUM(BJ102:BJ127)</f>
        <v>0</v>
      </c>
      <c r="BK101" s="13">
        <f>SUM(BK102:BK127)</f>
        <v>0</v>
      </c>
      <c r="BL101" s="13">
        <f>SUM(BL102:BL127)</f>
        <v>0</v>
      </c>
      <c r="BM101" s="13">
        <f>SUM(BM102:BM127)</f>
        <v>0</v>
      </c>
      <c r="BN101" s="13">
        <f>SUM(BN102:BN127)</f>
        <v>0</v>
      </c>
      <c r="BO101" s="13">
        <f>SUM(BO102:BO127)</f>
        <v>0</v>
      </c>
      <c r="BP101" s="13">
        <f>SUM(BP102:BP127)</f>
        <v>0</v>
      </c>
      <c r="BQ101" s="13">
        <f>SUM(BQ102:BQ127)</f>
        <v>0</v>
      </c>
      <c r="BR101" s="13">
        <f>SUM(BR102:BR127)</f>
        <v>0</v>
      </c>
      <c r="BS101" s="13">
        <f>SUM(BS102:BS127)</f>
        <v>0</v>
      </c>
      <c r="BT101" s="13">
        <f>SUM(BT102:BT127)</f>
        <v>0</v>
      </c>
      <c r="BU101" s="13">
        <f>SUM(BU102:BU127)</f>
        <v>0</v>
      </c>
      <c r="BV101" s="13">
        <f>SUM(BV102:BV127)</f>
        <v>0</v>
      </c>
      <c r="BW101" s="13">
        <f>SUM(BW102:BW127)</f>
        <v>0</v>
      </c>
      <c r="BX101" s="13">
        <f>SUM(BX102:BX127)</f>
        <v>0</v>
      </c>
      <c r="BY101" s="13">
        <f>SUM(BY102:BY127)</f>
        <v>0</v>
      </c>
      <c r="BZ101" s="13">
        <f>SUM(BZ102:BZ127)</f>
        <v>0</v>
      </c>
      <c r="CA101" s="13">
        <f>SUM(CA102:CA127)</f>
        <v>0</v>
      </c>
      <c r="CB101" s="13">
        <f>SUM(CB102:CB127)</f>
        <v>0</v>
      </c>
      <c r="CC101" s="13">
        <f>SUM(CC102:CC127)</f>
        <v>0</v>
      </c>
      <c r="CD101" s="13">
        <f>SUM(CD102:CD127)</f>
        <v>0</v>
      </c>
      <c r="CE101" s="13">
        <f>SUM(CE102:CE127)</f>
        <v>0</v>
      </c>
      <c r="CF101" s="13">
        <f>SUM(CF102:CF127)</f>
        <v>0</v>
      </c>
      <c r="CG101" s="13"/>
      <c r="CH101" s="20">
        <f>SUM(F101:CG101)-U101-AB101</f>
        <v>113444.92494</v>
      </c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</row>
    <row r="102" spans="2:86" s="1" customFormat="1" ht="0" customHeight="1" hidden="1">
      <c r="B102" s="16"/>
      <c r="C102" s="16"/>
      <c r="D102" s="16"/>
      <c r="E102" s="16"/>
      <c r="F102" s="13"/>
      <c r="G102" s="13"/>
      <c r="H102" s="14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20">
        <f>SUM(F102:CG102)</f>
        <v>0</v>
      </c>
    </row>
    <row r="103" spans="1:86" s="21" customFormat="1" ht="12.75">
      <c r="A103" s="39">
        <v>15453.96805</v>
      </c>
      <c r="B103" s="18" t="s">
        <v>176</v>
      </c>
      <c r="C103" t="s">
        <v>7</v>
      </c>
      <c r="D103" t="s">
        <v>8</v>
      </c>
      <c r="E103" s="18" t="s">
        <v>175</v>
      </c>
      <c r="F103" s="19">
        <v>0</v>
      </c>
      <c r="G103" s="19">
        <v>0</v>
      </c>
      <c r="H103" s="19">
        <v>1270.524</v>
      </c>
      <c r="I103" s="19">
        <v>0</v>
      </c>
      <c r="J103" s="19">
        <v>970.374</v>
      </c>
      <c r="K103" s="19">
        <v>0</v>
      </c>
      <c r="L103" s="19">
        <v>0</v>
      </c>
      <c r="M103" s="19">
        <v>0</v>
      </c>
      <c r="N103" s="19">
        <v>0</v>
      </c>
      <c r="O103" s="19">
        <v>3545.2956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f>SUM(V103:AA103)</f>
        <v>250.948</v>
      </c>
      <c r="V103" s="19">
        <v>0</v>
      </c>
      <c r="W103" s="19">
        <v>0</v>
      </c>
      <c r="X103" s="19">
        <v>0</v>
      </c>
      <c r="Y103" s="19">
        <v>250.948</v>
      </c>
      <c r="Z103" s="19">
        <v>0</v>
      </c>
      <c r="AA103" s="19">
        <v>0</v>
      </c>
      <c r="AB103" s="19">
        <f>SUM(AC103:AG103)</f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v>0</v>
      </c>
      <c r="CA103" s="19">
        <v>0</v>
      </c>
      <c r="CB103" s="19">
        <v>0</v>
      </c>
      <c r="CC103" s="19">
        <v>0</v>
      </c>
      <c r="CD103" s="19">
        <v>0</v>
      </c>
      <c r="CE103" s="19">
        <v>0</v>
      </c>
      <c r="CF103" s="19">
        <v>0</v>
      </c>
      <c r="CG103" s="19"/>
      <c r="CH103" s="20">
        <f>SUM(F103:CG103)-U103-AB103</f>
        <v>6037.141600000001</v>
      </c>
    </row>
    <row r="104" spans="1:86" s="21" customFormat="1" ht="12.75">
      <c r="A104" s="39">
        <v>163.8</v>
      </c>
      <c r="B104" s="18" t="s">
        <v>178</v>
      </c>
      <c r="C104" t="s">
        <v>7</v>
      </c>
      <c r="D104" t="s">
        <v>8</v>
      </c>
      <c r="E104" s="18" t="s">
        <v>177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f>SUM(V104:AA104)</f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f>SUM(AC104:AG104)</f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  <c r="CA104" s="19">
        <v>0</v>
      </c>
      <c r="CB104" s="19">
        <v>0</v>
      </c>
      <c r="CC104" s="19">
        <v>0</v>
      </c>
      <c r="CD104" s="19">
        <v>0</v>
      </c>
      <c r="CE104" s="19">
        <v>0</v>
      </c>
      <c r="CF104" s="19">
        <v>0</v>
      </c>
      <c r="CG104" s="19"/>
      <c r="CH104" s="20">
        <f>SUM(F104:CG104)-U104-AB104</f>
        <v>0</v>
      </c>
    </row>
    <row r="105" spans="1:86" s="21" customFormat="1" ht="12.75">
      <c r="A105" s="39">
        <v>30252.57708</v>
      </c>
      <c r="B105" s="18" t="s">
        <v>180</v>
      </c>
      <c r="C105" t="s">
        <v>7</v>
      </c>
      <c r="D105" t="s">
        <v>8</v>
      </c>
      <c r="E105" s="18" t="s">
        <v>179</v>
      </c>
      <c r="F105" s="19">
        <v>0</v>
      </c>
      <c r="G105" s="19">
        <v>0</v>
      </c>
      <c r="H105" s="19">
        <v>0</v>
      </c>
      <c r="I105" s="19">
        <v>340.186</v>
      </c>
      <c r="J105" s="19">
        <v>1728</v>
      </c>
      <c r="K105" s="19">
        <v>0</v>
      </c>
      <c r="L105" s="19">
        <v>0</v>
      </c>
      <c r="M105" s="19">
        <v>0</v>
      </c>
      <c r="N105" s="19">
        <v>0</v>
      </c>
      <c r="O105" s="19">
        <v>4612.5088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f>SUM(V105:AA105)</f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f>SUM(AC105:AG105)</f>
        <v>7043.355</v>
      </c>
      <c r="AC105" s="19">
        <v>0</v>
      </c>
      <c r="AD105" s="19">
        <v>0</v>
      </c>
      <c r="AE105" s="19">
        <v>0</v>
      </c>
      <c r="AF105" s="19">
        <v>7043.355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/>
      <c r="CH105" s="20">
        <f>SUM(F105:CG105)-U105-AB105</f>
        <v>13724.049799999997</v>
      </c>
    </row>
    <row r="106" spans="1:86" s="21" customFormat="1" ht="12.75">
      <c r="A106" s="39">
        <v>71816.3238</v>
      </c>
      <c r="B106" s="18" t="s">
        <v>182</v>
      </c>
      <c r="C106" t="s">
        <v>7</v>
      </c>
      <c r="D106" t="s">
        <v>8</v>
      </c>
      <c r="E106" s="18" t="s">
        <v>181</v>
      </c>
      <c r="F106" s="19">
        <v>0</v>
      </c>
      <c r="G106" s="19">
        <v>0</v>
      </c>
      <c r="H106" s="19">
        <v>0</v>
      </c>
      <c r="I106" s="19">
        <v>1595.296</v>
      </c>
      <c r="J106" s="19">
        <v>1612.8</v>
      </c>
      <c r="K106" s="19">
        <v>0</v>
      </c>
      <c r="L106" s="19">
        <v>0</v>
      </c>
      <c r="M106" s="19">
        <v>0</v>
      </c>
      <c r="N106" s="19">
        <v>727.95516</v>
      </c>
      <c r="O106" s="19">
        <v>5211.1512</v>
      </c>
      <c r="P106" s="19">
        <v>0</v>
      </c>
      <c r="Q106" s="19">
        <v>6549.41</v>
      </c>
      <c r="R106" s="19">
        <v>0</v>
      </c>
      <c r="S106" s="19">
        <v>0</v>
      </c>
      <c r="T106" s="19">
        <v>0</v>
      </c>
      <c r="U106" s="19">
        <f>SUM(V106:AA106)</f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f>SUM(AC106:AG106)</f>
        <v>2952.866</v>
      </c>
      <c r="AC106" s="19">
        <v>2952.866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C106" s="19">
        <v>0</v>
      </c>
      <c r="CD106" s="19">
        <v>0</v>
      </c>
      <c r="CE106" s="19">
        <v>0</v>
      </c>
      <c r="CF106" s="19">
        <v>0</v>
      </c>
      <c r="CG106" s="19"/>
      <c r="CH106" s="20">
        <f>SUM(F106:CG106)-U106-AB106</f>
        <v>18649.47836</v>
      </c>
    </row>
    <row r="107" spans="1:86" s="21" customFormat="1" ht="12.75">
      <c r="A107" s="39">
        <v>119062.941</v>
      </c>
      <c r="B107" s="18" t="s">
        <v>184</v>
      </c>
      <c r="C107" t="s">
        <v>7</v>
      </c>
      <c r="D107" t="s">
        <v>8</v>
      </c>
      <c r="E107" s="18" t="s">
        <v>183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f>SUM(V107:AA107)</f>
        <v>3264.118</v>
      </c>
      <c r="V107" s="19">
        <v>3264.118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f>SUM(AC107:AG107)</f>
        <v>52758.102</v>
      </c>
      <c r="AC107" s="19">
        <v>52758.102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9"/>
      <c r="CH107" s="20">
        <f>SUM(F107:CG107)-U107-AB107</f>
        <v>56022.22</v>
      </c>
    </row>
    <row r="108" spans="1:86" s="21" customFormat="1" ht="18.75">
      <c r="A108" s="39">
        <v>35</v>
      </c>
      <c r="B108" s="18" t="s">
        <v>186</v>
      </c>
      <c r="C108" t="s">
        <v>7</v>
      </c>
      <c r="D108" t="s">
        <v>8</v>
      </c>
      <c r="E108" s="18" t="s">
        <v>185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f>SUM(V108:AA108)</f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f>SUM(AC108:AG108)</f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19"/>
      <c r="CH108" s="20">
        <f>SUM(F108:CG108)-U108-AB108</f>
        <v>0</v>
      </c>
    </row>
    <row r="109" spans="1:86" s="21" customFormat="1" ht="12.75">
      <c r="A109" s="39">
        <v>95</v>
      </c>
      <c r="B109" s="18" t="s">
        <v>188</v>
      </c>
      <c r="C109" t="s">
        <v>7</v>
      </c>
      <c r="D109" t="s">
        <v>8</v>
      </c>
      <c r="E109" s="18" t="s">
        <v>187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f>SUM(V109:AA109)</f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f>SUM(AC109:AG109)</f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0</v>
      </c>
      <c r="BN109" s="19"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v>0</v>
      </c>
      <c r="CA109" s="19">
        <v>0</v>
      </c>
      <c r="CB109" s="19">
        <v>0</v>
      </c>
      <c r="CC109" s="19">
        <v>0</v>
      </c>
      <c r="CD109" s="19">
        <v>0</v>
      </c>
      <c r="CE109" s="19">
        <v>0</v>
      </c>
      <c r="CF109" s="19">
        <v>0</v>
      </c>
      <c r="CG109" s="19"/>
      <c r="CH109" s="20">
        <f>SUM(F109:CG109)-U109-AB109</f>
        <v>0</v>
      </c>
    </row>
    <row r="110" spans="1:86" s="21" customFormat="1" ht="12.75">
      <c r="A110" s="39">
        <v>62.91</v>
      </c>
      <c r="B110" s="18" t="s">
        <v>190</v>
      </c>
      <c r="C110" t="s">
        <v>7</v>
      </c>
      <c r="D110" t="s">
        <v>8</v>
      </c>
      <c r="E110" s="18" t="s">
        <v>189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f>SUM(V110:AA110)</f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f>SUM(AC110:AG110)</f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19">
        <v>0</v>
      </c>
      <c r="BS110" s="19">
        <v>0</v>
      </c>
      <c r="BT110" s="19">
        <v>0</v>
      </c>
      <c r="BU110" s="19">
        <v>0</v>
      </c>
      <c r="BV110" s="19">
        <v>0</v>
      </c>
      <c r="BW110" s="19">
        <v>0</v>
      </c>
      <c r="BX110" s="19">
        <v>0</v>
      </c>
      <c r="BY110" s="19">
        <v>0</v>
      </c>
      <c r="BZ110" s="19">
        <v>0</v>
      </c>
      <c r="CA110" s="19">
        <v>0</v>
      </c>
      <c r="CB110" s="19">
        <v>0</v>
      </c>
      <c r="CC110" s="19">
        <v>0</v>
      </c>
      <c r="CD110" s="19">
        <v>0</v>
      </c>
      <c r="CE110" s="19">
        <v>0</v>
      </c>
      <c r="CF110" s="19">
        <v>0</v>
      </c>
      <c r="CG110" s="19"/>
      <c r="CH110" s="20">
        <f>SUM(F110:CG110)-U110-AB110</f>
        <v>0</v>
      </c>
    </row>
    <row r="111" spans="1:86" s="21" customFormat="1" ht="12.75">
      <c r="A111" s="39">
        <v>676.14</v>
      </c>
      <c r="B111" s="18" t="s">
        <v>192</v>
      </c>
      <c r="C111" t="s">
        <v>7</v>
      </c>
      <c r="D111" t="s">
        <v>8</v>
      </c>
      <c r="E111" s="18" t="s">
        <v>191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f>SUM(V111:AA111)</f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f>SUM(AC111:AG111)</f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19"/>
      <c r="CH111" s="20">
        <f>SUM(F111:CG111)-U111-AB111</f>
        <v>0</v>
      </c>
    </row>
    <row r="112" spans="1:86" s="21" customFormat="1" ht="18.75">
      <c r="A112" s="39">
        <v>2259</v>
      </c>
      <c r="B112" s="18" t="s">
        <v>194</v>
      </c>
      <c r="C112" t="s">
        <v>7</v>
      </c>
      <c r="D112" t="s">
        <v>8</v>
      </c>
      <c r="E112" s="18" t="s">
        <v>193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f>SUM(V112:AA112)</f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f>SUM(AC112:AG112)</f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0</v>
      </c>
      <c r="BO112" s="19">
        <v>0</v>
      </c>
      <c r="BP112" s="19">
        <v>0</v>
      </c>
      <c r="BQ112" s="19">
        <v>0</v>
      </c>
      <c r="BR112" s="19">
        <v>0</v>
      </c>
      <c r="BS112" s="19">
        <v>0</v>
      </c>
      <c r="BT112" s="19">
        <v>0</v>
      </c>
      <c r="BU112" s="19">
        <v>0</v>
      </c>
      <c r="BV112" s="19">
        <v>0</v>
      </c>
      <c r="BW112" s="19">
        <v>0</v>
      </c>
      <c r="BX112" s="19">
        <v>0</v>
      </c>
      <c r="BY112" s="19">
        <v>0</v>
      </c>
      <c r="BZ112" s="19">
        <v>0</v>
      </c>
      <c r="CA112" s="19">
        <v>0</v>
      </c>
      <c r="CB112" s="19">
        <v>0</v>
      </c>
      <c r="CC112" s="19">
        <v>0</v>
      </c>
      <c r="CD112" s="19">
        <v>0</v>
      </c>
      <c r="CE112" s="19">
        <v>0</v>
      </c>
      <c r="CF112" s="19">
        <v>0</v>
      </c>
      <c r="CG112" s="19"/>
      <c r="CH112" s="20">
        <f>SUM(F112:CG112)-U112-AB112</f>
        <v>0</v>
      </c>
    </row>
    <row r="113" spans="1:86" s="21" customFormat="1" ht="12.75">
      <c r="A113" s="39">
        <v>712.5</v>
      </c>
      <c r="B113" s="18" t="s">
        <v>196</v>
      </c>
      <c r="C113" t="s">
        <v>7</v>
      </c>
      <c r="D113" t="s">
        <v>8</v>
      </c>
      <c r="E113" s="18" t="s">
        <v>195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f>SUM(V113:AA113)</f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f>SUM(AC113:AG113)</f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C113" s="19">
        <v>0</v>
      </c>
      <c r="CD113" s="19">
        <v>0</v>
      </c>
      <c r="CE113" s="19">
        <v>0</v>
      </c>
      <c r="CF113" s="19">
        <v>0</v>
      </c>
      <c r="CG113" s="19"/>
      <c r="CH113" s="20">
        <f>SUM(F113:CG113)-U113-AB113</f>
        <v>0</v>
      </c>
    </row>
    <row r="114" spans="1:86" s="21" customFormat="1" ht="28.5">
      <c r="A114" s="39">
        <v>20</v>
      </c>
      <c r="B114" s="18" t="s">
        <v>198</v>
      </c>
      <c r="C114" t="s">
        <v>7</v>
      </c>
      <c r="D114" t="s">
        <v>8</v>
      </c>
      <c r="E114" s="18" t="s">
        <v>197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f>SUM(V114:AA114)</f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f>SUM(AC114:AG114)</f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0</v>
      </c>
      <c r="CG114" s="19"/>
      <c r="CH114" s="20">
        <f>SUM(F114:CG114)-U114-AB114</f>
        <v>0</v>
      </c>
    </row>
    <row r="115" spans="1:86" s="21" customFormat="1" ht="12.75">
      <c r="A115" s="39">
        <v>99.7</v>
      </c>
      <c r="B115" s="18" t="s">
        <v>200</v>
      </c>
      <c r="C115" t="s">
        <v>7</v>
      </c>
      <c r="D115" t="s">
        <v>8</v>
      </c>
      <c r="E115" s="18" t="s">
        <v>199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f>SUM(V115:AA115)</f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f>SUM(AC115:AG115)</f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0</v>
      </c>
      <c r="CG115" s="19"/>
      <c r="CH115" s="20">
        <f>SUM(F115:CG115)-U115-AB115</f>
        <v>0</v>
      </c>
    </row>
    <row r="116" spans="1:86" s="21" customFormat="1" ht="12.75">
      <c r="A116" s="39">
        <v>13.046</v>
      </c>
      <c r="B116" s="18" t="s">
        <v>202</v>
      </c>
      <c r="C116" t="s">
        <v>7</v>
      </c>
      <c r="D116" t="s">
        <v>8</v>
      </c>
      <c r="E116" s="18" t="s">
        <v>201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f>SUM(V116:AA116)</f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f>SUM(AC116:AG116)</f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0</v>
      </c>
      <c r="CG116" s="19"/>
      <c r="CH116" s="20">
        <f>SUM(F116:CG116)-U116-AB116</f>
        <v>0</v>
      </c>
    </row>
    <row r="117" spans="1:86" s="21" customFormat="1" ht="18.75">
      <c r="A117" s="39">
        <v>10471.697</v>
      </c>
      <c r="B117" s="18" t="s">
        <v>204</v>
      </c>
      <c r="C117" t="s">
        <v>7</v>
      </c>
      <c r="D117" t="s">
        <v>8</v>
      </c>
      <c r="E117" s="18" t="s">
        <v>203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f>SUM(V117:AA117)</f>
        <v>7403.711</v>
      </c>
      <c r="V117" s="19">
        <v>0</v>
      </c>
      <c r="W117" s="19">
        <v>0</v>
      </c>
      <c r="X117" s="19">
        <v>7403.711</v>
      </c>
      <c r="Y117" s="19">
        <v>0</v>
      </c>
      <c r="Z117" s="19">
        <v>0</v>
      </c>
      <c r="AA117" s="19">
        <v>0</v>
      </c>
      <c r="AB117" s="19">
        <f>SUM(AC117:AG117)</f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0</v>
      </c>
      <c r="CF117" s="19">
        <v>0</v>
      </c>
      <c r="CG117" s="19"/>
      <c r="CH117" s="20">
        <f>SUM(F117:CG117)-U117-AB117</f>
        <v>7403.711</v>
      </c>
    </row>
    <row r="118" spans="1:86" s="21" customFormat="1" ht="18.75">
      <c r="A118" s="39">
        <v>26396.9029</v>
      </c>
      <c r="B118" s="18" t="s">
        <v>206</v>
      </c>
      <c r="C118" t="s">
        <v>7</v>
      </c>
      <c r="D118" t="s">
        <v>8</v>
      </c>
      <c r="E118" s="18" t="s">
        <v>205</v>
      </c>
      <c r="F118" s="19">
        <v>0</v>
      </c>
      <c r="G118" s="19">
        <v>0</v>
      </c>
      <c r="H118" s="19">
        <v>0</v>
      </c>
      <c r="I118" s="19">
        <v>0</v>
      </c>
      <c r="J118" s="19">
        <v>1283.046</v>
      </c>
      <c r="K118" s="19">
        <v>0</v>
      </c>
      <c r="L118" s="19">
        <v>0</v>
      </c>
      <c r="M118" s="19">
        <v>0</v>
      </c>
      <c r="N118" s="19">
        <v>0</v>
      </c>
      <c r="O118" s="19">
        <v>4606.7294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f>SUM(V118:AA118)</f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f>SUM(AC118:AG118)</f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9"/>
      <c r="CH118" s="20">
        <f>SUM(F118:CG118)-U118-AB118</f>
        <v>5889.7754</v>
      </c>
    </row>
    <row r="119" spans="1:86" s="21" customFormat="1" ht="12.75">
      <c r="A119" s="39">
        <v>111.06</v>
      </c>
      <c r="B119" s="18" t="s">
        <v>208</v>
      </c>
      <c r="C119" t="s">
        <v>7</v>
      </c>
      <c r="D119" t="s">
        <v>8</v>
      </c>
      <c r="E119" s="18" t="s">
        <v>207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f>SUM(V119:AA119)</f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f>SUM(AC119:AG119)</f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0</v>
      </c>
      <c r="BN119" s="19"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v>0</v>
      </c>
      <c r="CA119" s="19">
        <v>0</v>
      </c>
      <c r="CB119" s="19">
        <v>0</v>
      </c>
      <c r="CC119" s="19">
        <v>0</v>
      </c>
      <c r="CD119" s="19">
        <v>0</v>
      </c>
      <c r="CE119" s="19">
        <v>0</v>
      </c>
      <c r="CF119" s="19">
        <v>0</v>
      </c>
      <c r="CG119" s="19"/>
      <c r="CH119" s="20">
        <f>SUM(F119:CG119)-U119-AB119</f>
        <v>0</v>
      </c>
    </row>
    <row r="120" spans="1:86" s="21" customFormat="1" ht="12.75">
      <c r="A120" s="39">
        <v>10952.79118</v>
      </c>
      <c r="B120" s="18" t="s">
        <v>210</v>
      </c>
      <c r="C120" t="s">
        <v>7</v>
      </c>
      <c r="D120" t="s">
        <v>8</v>
      </c>
      <c r="E120" s="18" t="s">
        <v>209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881.99818</v>
      </c>
      <c r="Q120" s="19">
        <v>0</v>
      </c>
      <c r="R120" s="19">
        <v>0</v>
      </c>
      <c r="S120" s="19">
        <v>0</v>
      </c>
      <c r="T120" s="19">
        <v>0</v>
      </c>
      <c r="U120" s="19">
        <f>SUM(V120:AA120)</f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f>SUM(AC120:AG120)</f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0</v>
      </c>
      <c r="BN120" s="19"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v>0</v>
      </c>
      <c r="CA120" s="19">
        <v>0</v>
      </c>
      <c r="CB120" s="19">
        <v>0</v>
      </c>
      <c r="CC120" s="19">
        <v>0</v>
      </c>
      <c r="CD120" s="19">
        <v>0</v>
      </c>
      <c r="CE120" s="19">
        <v>0</v>
      </c>
      <c r="CF120" s="19">
        <v>0</v>
      </c>
      <c r="CG120" s="19"/>
      <c r="CH120" s="20">
        <f>SUM(F120:CG120)-U120-AB120</f>
        <v>881.99818</v>
      </c>
    </row>
    <row r="121" spans="1:86" s="21" customFormat="1" ht="12.75">
      <c r="A121" s="39">
        <v>707.2</v>
      </c>
      <c r="B121" s="18" t="s">
        <v>212</v>
      </c>
      <c r="C121" t="s">
        <v>7</v>
      </c>
      <c r="D121" t="s">
        <v>8</v>
      </c>
      <c r="E121" s="18" t="s">
        <v>211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f>SUM(V121:AA121)</f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f>SUM(AC121:AG121)</f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9"/>
      <c r="CH121" s="20">
        <f>SUM(F121:CG121)-U121-AB121</f>
        <v>0</v>
      </c>
    </row>
    <row r="122" spans="1:86" s="21" customFormat="1" ht="12.75">
      <c r="A122" s="39">
        <v>25878.28477</v>
      </c>
      <c r="B122" s="18" t="s">
        <v>214</v>
      </c>
      <c r="C122" t="s">
        <v>7</v>
      </c>
      <c r="D122" t="s">
        <v>8</v>
      </c>
      <c r="E122" s="18" t="s">
        <v>213</v>
      </c>
      <c r="F122" s="19">
        <v>0</v>
      </c>
      <c r="G122" s="19">
        <v>204.66</v>
      </c>
      <c r="H122" s="19">
        <v>0</v>
      </c>
      <c r="I122" s="19">
        <v>211.671</v>
      </c>
      <c r="J122" s="19">
        <v>1407.28</v>
      </c>
      <c r="K122" s="19">
        <v>0</v>
      </c>
      <c r="L122" s="19">
        <v>0</v>
      </c>
      <c r="M122" s="19">
        <v>0</v>
      </c>
      <c r="N122" s="19">
        <v>0</v>
      </c>
      <c r="O122" s="19">
        <v>3012.9396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f>SUM(V122:AA122)</f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f>SUM(AC122:AG122)</f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v>0</v>
      </c>
      <c r="CA122" s="19">
        <v>0</v>
      </c>
      <c r="CB122" s="19">
        <v>0</v>
      </c>
      <c r="CC122" s="19">
        <v>0</v>
      </c>
      <c r="CD122" s="19">
        <v>0</v>
      </c>
      <c r="CE122" s="19">
        <v>0</v>
      </c>
      <c r="CF122" s="19">
        <v>0</v>
      </c>
      <c r="CG122" s="19"/>
      <c r="CH122" s="20">
        <f>SUM(F122:CG122)-U122-AB122</f>
        <v>4836.5506000000005</v>
      </c>
    </row>
    <row r="123" spans="1:86" s="21" customFormat="1" ht="12.75">
      <c r="A123" s="39">
        <v>91.954</v>
      </c>
      <c r="B123" s="18" t="s">
        <v>216</v>
      </c>
      <c r="C123" t="s">
        <v>7</v>
      </c>
      <c r="D123" t="s">
        <v>8</v>
      </c>
      <c r="E123" s="18" t="s">
        <v>215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f>SUM(V123:AA123)</f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f>SUM(AC123:AG123)</f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v>0</v>
      </c>
      <c r="CA123" s="19">
        <v>0</v>
      </c>
      <c r="CB123" s="19">
        <v>0</v>
      </c>
      <c r="CC123" s="19">
        <v>0</v>
      </c>
      <c r="CD123" s="19">
        <v>0</v>
      </c>
      <c r="CE123" s="19">
        <v>0</v>
      </c>
      <c r="CF123" s="19">
        <v>0</v>
      </c>
      <c r="CG123" s="19"/>
      <c r="CH123" s="20">
        <f>SUM(F123:CG123)-U123-AB123</f>
        <v>0</v>
      </c>
    </row>
    <row r="124" spans="1:86" s="21" customFormat="1" ht="28.5">
      <c r="A124" s="39">
        <v>1297.3</v>
      </c>
      <c r="B124" s="18" t="s">
        <v>218</v>
      </c>
      <c r="C124" t="s">
        <v>7</v>
      </c>
      <c r="D124" t="s">
        <v>8</v>
      </c>
      <c r="E124" s="18" t="s">
        <v>217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f>SUM(V124:AA124)</f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f>SUM(AC124:AG124)</f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0</v>
      </c>
      <c r="BN124" s="19">
        <v>0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0</v>
      </c>
      <c r="CD124" s="19">
        <v>0</v>
      </c>
      <c r="CE124" s="19">
        <v>0</v>
      </c>
      <c r="CF124" s="19">
        <v>0</v>
      </c>
      <c r="CG124" s="19"/>
      <c r="CH124" s="20">
        <f>SUM(F124:CG124)-U124-AB124</f>
        <v>0</v>
      </c>
    </row>
    <row r="125" spans="1:86" s="21" customFormat="1" ht="12.75">
      <c r="A125" s="39">
        <v>52</v>
      </c>
      <c r="B125" s="18" t="s">
        <v>220</v>
      </c>
      <c r="C125" t="s">
        <v>7</v>
      </c>
      <c r="D125" t="s">
        <v>8</v>
      </c>
      <c r="E125" s="18" t="s">
        <v>219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f>SUM(V125:AA125)</f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f>SUM(AC125:AG125)</f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0</v>
      </c>
      <c r="BT125" s="19">
        <v>0</v>
      </c>
      <c r="BU125" s="19">
        <v>0</v>
      </c>
      <c r="BV125" s="19">
        <v>0</v>
      </c>
      <c r="BW125" s="19">
        <v>0</v>
      </c>
      <c r="BX125" s="19">
        <v>0</v>
      </c>
      <c r="BY125" s="19">
        <v>0</v>
      </c>
      <c r="BZ125" s="19">
        <v>0</v>
      </c>
      <c r="CA125" s="19">
        <v>0</v>
      </c>
      <c r="CB125" s="19">
        <v>0</v>
      </c>
      <c r="CC125" s="19">
        <v>0</v>
      </c>
      <c r="CD125" s="19">
        <v>0</v>
      </c>
      <c r="CE125" s="19">
        <v>0</v>
      </c>
      <c r="CF125" s="19">
        <v>0</v>
      </c>
      <c r="CG125" s="19"/>
      <c r="CH125" s="20">
        <f>SUM(F125:CG125)-U125-AB125</f>
        <v>0</v>
      </c>
    </row>
    <row r="126" spans="1:86" s="21" customFormat="1" ht="12.75">
      <c r="A126" s="39">
        <v>343.4</v>
      </c>
      <c r="B126" s="18" t="s">
        <v>222</v>
      </c>
      <c r="C126" t="s">
        <v>7</v>
      </c>
      <c r="D126" t="s">
        <v>8</v>
      </c>
      <c r="E126" s="18" t="s">
        <v>221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f>SUM(V126:AA126)</f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f>SUM(AC126:AG126)</f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19">
        <v>0</v>
      </c>
      <c r="BY126" s="19">
        <v>0</v>
      </c>
      <c r="BZ126" s="19">
        <v>0</v>
      </c>
      <c r="CA126" s="19">
        <v>0</v>
      </c>
      <c r="CB126" s="19">
        <v>0</v>
      </c>
      <c r="CC126" s="19">
        <v>0</v>
      </c>
      <c r="CD126" s="19">
        <v>0</v>
      </c>
      <c r="CE126" s="19">
        <v>0</v>
      </c>
      <c r="CF126" s="19">
        <v>0</v>
      </c>
      <c r="CG126" s="19"/>
      <c r="CH126" s="20">
        <f>SUM(F126:CG126)-U126-AB126</f>
        <v>0</v>
      </c>
    </row>
    <row r="127" spans="1:86" s="1" customFormat="1" ht="0" customHeight="1" hidden="1">
      <c r="A127" s="6"/>
      <c r="B127" s="12"/>
      <c r="C127" s="12"/>
      <c r="D127" s="12"/>
      <c r="E127" s="12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3" t="e">
        <f>SUM(F127:Z127)+#REF!+#REF!+#REF!+AC127</f>
        <v>#REF!</v>
      </c>
    </row>
    <row r="128" spans="2:128" s="1" customFormat="1" ht="12.75" customHeight="1">
      <c r="B128" s="17" t="s">
        <v>318</v>
      </c>
      <c r="C128" s="17"/>
      <c r="D128" s="17"/>
      <c r="E128" s="16"/>
      <c r="F128" s="13">
        <f>SUM(F129:F177)</f>
        <v>372.25789999999995</v>
      </c>
      <c r="G128" s="13">
        <f>SUM(G129:G177)</f>
        <v>27.217</v>
      </c>
      <c r="H128" s="13">
        <f>SUM(H129:H177)</f>
        <v>903.147</v>
      </c>
      <c r="I128" s="13">
        <f>SUM(I129:I177)</f>
        <v>57.45399999999999</v>
      </c>
      <c r="J128" s="13">
        <f>SUM(J129:J177)</f>
        <v>5079.665</v>
      </c>
      <c r="K128" s="13">
        <f>SUM(K129:K177)</f>
        <v>3000</v>
      </c>
      <c r="L128" s="13">
        <f>SUM(L129:L177)</f>
        <v>0</v>
      </c>
      <c r="M128" s="13">
        <f>SUM(M129:M177)</f>
        <v>488.95464</v>
      </c>
      <c r="N128" s="13">
        <f>SUM(N129:N177)</f>
        <v>3821.76461</v>
      </c>
      <c r="O128" s="13">
        <f>SUM(O129:O177)</f>
        <v>17942.6616</v>
      </c>
      <c r="P128" s="13">
        <f>SUM(P129:P177)</f>
        <v>0</v>
      </c>
      <c r="Q128" s="13">
        <f>SUM(Q129:Q177)</f>
        <v>0</v>
      </c>
      <c r="R128" s="13">
        <f>SUM(R129:R177)</f>
        <v>0</v>
      </c>
      <c r="S128" s="13">
        <f>SUM(S129:S177)</f>
        <v>0</v>
      </c>
      <c r="T128" s="13">
        <f>SUM(T129:T177)</f>
        <v>0</v>
      </c>
      <c r="U128" s="13">
        <f>SUM(U129:U177)</f>
        <v>12370.001999999999</v>
      </c>
      <c r="V128" s="13">
        <f>SUM(V129:V177)</f>
        <v>689.22</v>
      </c>
      <c r="W128" s="13">
        <f>SUM(W129:W177)</f>
        <v>26.435000000000002</v>
      </c>
      <c r="X128" s="13">
        <f>SUM(X129:X177)</f>
        <v>1876.308</v>
      </c>
      <c r="Y128" s="13">
        <f>SUM(Y129:Y177)</f>
        <v>781.169</v>
      </c>
      <c r="Z128" s="13">
        <f>SUM(Z129:Z177)</f>
        <v>6590.77</v>
      </c>
      <c r="AA128" s="13">
        <f>SUM(AA129:AA177)</f>
        <v>2406.1</v>
      </c>
      <c r="AB128" s="13">
        <f>SUM(AB129:AB177)</f>
        <v>31848.469</v>
      </c>
      <c r="AC128" s="13">
        <f>SUM(AC129:AC177)</f>
        <v>0</v>
      </c>
      <c r="AD128" s="13">
        <f>SUM(AD129:AD177)</f>
        <v>29331.856</v>
      </c>
      <c r="AE128" s="13">
        <f>SUM(AE129:AE177)</f>
        <v>0</v>
      </c>
      <c r="AF128" s="13">
        <f>SUM(AF129:AF177)</f>
        <v>2516.613</v>
      </c>
      <c r="AG128" s="13">
        <f>SUM(AG129:AG177)</f>
        <v>0</v>
      </c>
      <c r="AH128" s="13">
        <f>SUM(AH129:AH177)</f>
        <v>0</v>
      </c>
      <c r="AI128" s="13">
        <f>SUM(AI129:AI177)</f>
        <v>0</v>
      </c>
      <c r="AJ128" s="13">
        <f>SUM(AJ129:AJ177)</f>
        <v>0</v>
      </c>
      <c r="AK128" s="13">
        <f>SUM(AK129:AK177)</f>
        <v>0</v>
      </c>
      <c r="AL128" s="13">
        <f>SUM(AL129:AL177)</f>
        <v>0</v>
      </c>
      <c r="AM128" s="13">
        <f>SUM(AM129:AM177)</f>
        <v>0</v>
      </c>
      <c r="AN128" s="13">
        <f>SUM(AN129:AN177)</f>
        <v>0</v>
      </c>
      <c r="AO128" s="13">
        <f>SUM(AO129:AO177)</f>
        <v>0</v>
      </c>
      <c r="AP128" s="13">
        <f>SUM(AP129:AP177)</f>
        <v>0</v>
      </c>
      <c r="AQ128" s="13">
        <f>SUM(AQ129:AQ177)</f>
        <v>0</v>
      </c>
      <c r="AR128" s="13">
        <f>SUM(AR129:AR177)</f>
        <v>0</v>
      </c>
      <c r="AS128" s="13">
        <f>SUM(AS129:AS177)</f>
        <v>0</v>
      </c>
      <c r="AT128" s="13">
        <f>SUM(AT129:AT177)</f>
        <v>0</v>
      </c>
      <c r="AU128" s="13">
        <f>SUM(AU129:AU177)</f>
        <v>0</v>
      </c>
      <c r="AV128" s="13">
        <f>SUM(AV129:AV177)</f>
        <v>0</v>
      </c>
      <c r="AW128" s="13">
        <f>SUM(AW129:AW177)</f>
        <v>0</v>
      </c>
      <c r="AX128" s="13">
        <f>SUM(AX129:AX177)</f>
        <v>0</v>
      </c>
      <c r="AY128" s="13">
        <f>SUM(AY129:AY177)</f>
        <v>0</v>
      </c>
      <c r="AZ128" s="13">
        <f>SUM(AZ129:AZ177)</f>
        <v>0</v>
      </c>
      <c r="BA128" s="13">
        <f>SUM(BA129:BA177)</f>
        <v>0</v>
      </c>
      <c r="BB128" s="13">
        <f>SUM(BB129:BB177)</f>
        <v>0</v>
      </c>
      <c r="BC128" s="13">
        <f>SUM(BC129:BC177)</f>
        <v>0</v>
      </c>
      <c r="BD128" s="13">
        <f>SUM(BD129:BD177)</f>
        <v>0</v>
      </c>
      <c r="BE128" s="13">
        <f>SUM(BE129:BE177)</f>
        <v>0</v>
      </c>
      <c r="BF128" s="13">
        <f>SUM(BF129:BF177)</f>
        <v>0</v>
      </c>
      <c r="BG128" s="13">
        <f>SUM(BG129:BG177)</f>
        <v>0</v>
      </c>
      <c r="BH128" s="13">
        <f>SUM(BH129:BH177)</f>
        <v>0</v>
      </c>
      <c r="BI128" s="13">
        <f>SUM(BI129:BI177)</f>
        <v>0</v>
      </c>
      <c r="BJ128" s="13">
        <f>SUM(BJ129:BJ177)</f>
        <v>0</v>
      </c>
      <c r="BK128" s="13">
        <f>SUM(BK129:BK177)</f>
        <v>0</v>
      </c>
      <c r="BL128" s="13">
        <f>SUM(BL129:BL177)</f>
        <v>0</v>
      </c>
      <c r="BM128" s="13">
        <f>SUM(BM129:BM177)</f>
        <v>0</v>
      </c>
      <c r="BN128" s="13">
        <f>SUM(BN129:BN177)</f>
        <v>0</v>
      </c>
      <c r="BO128" s="13">
        <f>SUM(BO129:BO177)</f>
        <v>0</v>
      </c>
      <c r="BP128" s="13">
        <f>SUM(BP129:BP177)</f>
        <v>0</v>
      </c>
      <c r="BQ128" s="13">
        <f>SUM(BQ129:BQ177)</f>
        <v>0</v>
      </c>
      <c r="BR128" s="13">
        <f>SUM(BR129:BR177)</f>
        <v>0</v>
      </c>
      <c r="BS128" s="13">
        <f>SUM(BS129:BS177)</f>
        <v>0</v>
      </c>
      <c r="BT128" s="13">
        <f>SUM(BT129:BT177)</f>
        <v>0</v>
      </c>
      <c r="BU128" s="13">
        <f>SUM(BU129:BU177)</f>
        <v>0</v>
      </c>
      <c r="BV128" s="13">
        <f>SUM(BV129:BV177)</f>
        <v>0</v>
      </c>
      <c r="BW128" s="13">
        <f>SUM(BW129:BW177)</f>
        <v>0</v>
      </c>
      <c r="BX128" s="13">
        <f>SUM(BX129:BX177)</f>
        <v>0</v>
      </c>
      <c r="BY128" s="13">
        <f>SUM(BY129:BY177)</f>
        <v>0</v>
      </c>
      <c r="BZ128" s="13">
        <f>SUM(BZ129:BZ177)</f>
        <v>0</v>
      </c>
      <c r="CA128" s="13">
        <f>SUM(CA129:CA177)</f>
        <v>0</v>
      </c>
      <c r="CB128" s="13">
        <f>SUM(CB129:CB177)</f>
        <v>0</v>
      </c>
      <c r="CC128" s="13">
        <f>SUM(CC129:CC177)</f>
        <v>0</v>
      </c>
      <c r="CD128" s="13">
        <f>SUM(CD129:CD177)</f>
        <v>0</v>
      </c>
      <c r="CE128" s="13">
        <f>SUM(CE129:CE177)</f>
        <v>0</v>
      </c>
      <c r="CF128" s="13">
        <f>SUM(CF129:CF177)</f>
        <v>0</v>
      </c>
      <c r="CG128" s="13"/>
      <c r="CH128" s="20">
        <f>SUM(F128:CG128)-U128-AB128</f>
        <v>75911.59275000001</v>
      </c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</row>
    <row r="129" spans="2:86" s="1" customFormat="1" ht="0" customHeight="1" hidden="1">
      <c r="B129" s="16"/>
      <c r="C129" s="16"/>
      <c r="D129" s="16"/>
      <c r="E129" s="16"/>
      <c r="F129" s="13"/>
      <c r="G129" s="13"/>
      <c r="H129" s="14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20">
        <f>SUM(F129:CG129)</f>
        <v>0</v>
      </c>
    </row>
    <row r="130" spans="1:86" s="21" customFormat="1" ht="12.75">
      <c r="A130" s="39">
        <v>12032.761</v>
      </c>
      <c r="B130" s="18" t="s">
        <v>225</v>
      </c>
      <c r="C130" t="s">
        <v>7</v>
      </c>
      <c r="D130" t="s">
        <v>8</v>
      </c>
      <c r="E130" s="18" t="s">
        <v>224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f>SUM(V130:AA130)</f>
        <v>1876.308</v>
      </c>
      <c r="V130" s="19">
        <v>0</v>
      </c>
      <c r="W130" s="19">
        <v>0</v>
      </c>
      <c r="X130" s="19">
        <v>1876.308</v>
      </c>
      <c r="Y130" s="19">
        <v>0</v>
      </c>
      <c r="Z130" s="19">
        <v>0</v>
      </c>
      <c r="AA130" s="19">
        <v>0</v>
      </c>
      <c r="AB130" s="19">
        <f>SUM(AC130:AG130)</f>
        <v>4829.824</v>
      </c>
      <c r="AC130" s="19">
        <v>0</v>
      </c>
      <c r="AD130" s="19">
        <v>4829.824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9"/>
      <c r="CH130" s="20">
        <f>SUM(F130:CG130)-U130-AB130</f>
        <v>6706.131999999999</v>
      </c>
    </row>
    <row r="131" spans="1:86" s="21" customFormat="1" ht="12.75">
      <c r="A131" s="39">
        <v>91.954</v>
      </c>
      <c r="B131" s="18" t="s">
        <v>227</v>
      </c>
      <c r="C131" t="s">
        <v>7</v>
      </c>
      <c r="D131" t="s">
        <v>8</v>
      </c>
      <c r="E131" s="18" t="s">
        <v>226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f>SUM(V131:AA131)</f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f>SUM(AC131:AG131)</f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19">
        <v>0</v>
      </c>
      <c r="BS131" s="19">
        <v>0</v>
      </c>
      <c r="BT131" s="19">
        <v>0</v>
      </c>
      <c r="BU131" s="19">
        <v>0</v>
      </c>
      <c r="BV131" s="19">
        <v>0</v>
      </c>
      <c r="BW131" s="19">
        <v>0</v>
      </c>
      <c r="BX131" s="19">
        <v>0</v>
      </c>
      <c r="BY131" s="19">
        <v>0</v>
      </c>
      <c r="BZ131" s="19">
        <v>0</v>
      </c>
      <c r="CA131" s="19">
        <v>0</v>
      </c>
      <c r="CB131" s="19">
        <v>0</v>
      </c>
      <c r="CC131" s="19">
        <v>0</v>
      </c>
      <c r="CD131" s="19">
        <v>0</v>
      </c>
      <c r="CE131" s="19">
        <v>0</v>
      </c>
      <c r="CF131" s="19">
        <v>0</v>
      </c>
      <c r="CG131" s="19"/>
      <c r="CH131" s="20">
        <f>SUM(F131:CG131)-U131-AB131</f>
        <v>0</v>
      </c>
    </row>
    <row r="132" spans="1:86" s="21" customFormat="1" ht="12.75">
      <c r="A132" s="39">
        <v>5.995</v>
      </c>
      <c r="B132" s="18" t="s">
        <v>229</v>
      </c>
      <c r="C132" t="s">
        <v>7</v>
      </c>
      <c r="D132" t="s">
        <v>8</v>
      </c>
      <c r="E132" s="18" t="s">
        <v>228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f>SUM(V132:AA132)</f>
        <v>3.266</v>
      </c>
      <c r="V132" s="19">
        <v>0</v>
      </c>
      <c r="W132" s="19">
        <v>3.266</v>
      </c>
      <c r="X132" s="19">
        <v>0</v>
      </c>
      <c r="Y132" s="19">
        <v>0</v>
      </c>
      <c r="Z132" s="19">
        <v>0</v>
      </c>
      <c r="AA132" s="19">
        <v>0</v>
      </c>
      <c r="AB132" s="19">
        <f>SUM(AC132:AG132)</f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19">
        <v>0</v>
      </c>
      <c r="AQ132" s="19">
        <v>0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v>0</v>
      </c>
      <c r="CA132" s="19">
        <v>0</v>
      </c>
      <c r="CB132" s="19">
        <v>0</v>
      </c>
      <c r="CC132" s="19">
        <v>0</v>
      </c>
      <c r="CD132" s="19">
        <v>0</v>
      </c>
      <c r="CE132" s="19">
        <v>0</v>
      </c>
      <c r="CF132" s="19">
        <v>0</v>
      </c>
      <c r="CG132" s="19"/>
      <c r="CH132" s="20">
        <f>SUM(F132:CG132)-U132-AB132</f>
        <v>3.266</v>
      </c>
    </row>
    <row r="133" spans="1:86" s="21" customFormat="1" ht="12.75">
      <c r="A133" s="39">
        <v>5829.497</v>
      </c>
      <c r="B133" s="18" t="s">
        <v>231</v>
      </c>
      <c r="C133" t="s">
        <v>7</v>
      </c>
      <c r="D133" t="s">
        <v>8</v>
      </c>
      <c r="E133" s="18" t="s">
        <v>230</v>
      </c>
      <c r="F133" s="19">
        <v>0</v>
      </c>
      <c r="G133" s="19">
        <v>0</v>
      </c>
      <c r="H133" s="19">
        <v>0</v>
      </c>
      <c r="I133" s="19">
        <v>9.072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f>SUM(V133:AA133)</f>
        <v>606.41</v>
      </c>
      <c r="V133" s="19">
        <v>606.41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f>SUM(AC133:AG133)</f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  <c r="BK133" s="19">
        <v>0</v>
      </c>
      <c r="BL133" s="19">
        <v>0</v>
      </c>
      <c r="BM133" s="19">
        <v>0</v>
      </c>
      <c r="BN133" s="19">
        <v>0</v>
      </c>
      <c r="BO133" s="19">
        <v>0</v>
      </c>
      <c r="BP133" s="19">
        <v>0</v>
      </c>
      <c r="BQ133" s="19">
        <v>0</v>
      </c>
      <c r="BR133" s="19">
        <v>0</v>
      </c>
      <c r="BS133" s="19">
        <v>0</v>
      </c>
      <c r="BT133" s="19">
        <v>0</v>
      </c>
      <c r="BU133" s="19">
        <v>0</v>
      </c>
      <c r="BV133" s="19">
        <v>0</v>
      </c>
      <c r="BW133" s="19">
        <v>0</v>
      </c>
      <c r="BX133" s="19">
        <v>0</v>
      </c>
      <c r="BY133" s="19">
        <v>0</v>
      </c>
      <c r="BZ133" s="19">
        <v>0</v>
      </c>
      <c r="CA133" s="19">
        <v>0</v>
      </c>
      <c r="CB133" s="19">
        <v>0</v>
      </c>
      <c r="CC133" s="19">
        <v>0</v>
      </c>
      <c r="CD133" s="19">
        <v>0</v>
      </c>
      <c r="CE133" s="19">
        <v>0</v>
      </c>
      <c r="CF133" s="19">
        <v>0</v>
      </c>
      <c r="CG133" s="19"/>
      <c r="CH133" s="20">
        <f>SUM(F133:CG133)-U133-AB133</f>
        <v>615.4819999999999</v>
      </c>
    </row>
    <row r="134" spans="1:86" s="21" customFormat="1" ht="12.75">
      <c r="A134" s="39">
        <v>858.8525</v>
      </c>
      <c r="B134" s="18" t="s">
        <v>233</v>
      </c>
      <c r="C134" t="s">
        <v>7</v>
      </c>
      <c r="D134" t="s">
        <v>8</v>
      </c>
      <c r="E134" s="18" t="s">
        <v>232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164.835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f>SUM(V134:AA134)</f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f>SUM(AC134:AG134)</f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0</v>
      </c>
      <c r="BF134" s="19"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v>0</v>
      </c>
      <c r="BL134" s="19">
        <v>0</v>
      </c>
      <c r="BM134" s="19">
        <v>0</v>
      </c>
      <c r="BN134" s="19">
        <v>0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19">
        <v>0</v>
      </c>
      <c r="BY134" s="19">
        <v>0</v>
      </c>
      <c r="BZ134" s="19">
        <v>0</v>
      </c>
      <c r="CA134" s="19">
        <v>0</v>
      </c>
      <c r="CB134" s="19">
        <v>0</v>
      </c>
      <c r="CC134" s="19">
        <v>0</v>
      </c>
      <c r="CD134" s="19">
        <v>0</v>
      </c>
      <c r="CE134" s="19">
        <v>0</v>
      </c>
      <c r="CF134" s="19">
        <v>0</v>
      </c>
      <c r="CG134" s="19"/>
      <c r="CH134" s="20">
        <f>SUM(F134:CG134)-U134-AB134</f>
        <v>164.835</v>
      </c>
    </row>
    <row r="135" spans="1:86" s="21" customFormat="1" ht="12.75">
      <c r="A135" s="39">
        <v>9319.061</v>
      </c>
      <c r="B135" s="18" t="s">
        <v>235</v>
      </c>
      <c r="C135" t="s">
        <v>7</v>
      </c>
      <c r="D135" t="s">
        <v>8</v>
      </c>
      <c r="E135" s="18" t="s">
        <v>234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f>SUM(V135:AA135)</f>
        <v>2406.1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2406.1</v>
      </c>
      <c r="AB135" s="19">
        <f>SUM(AC135:AG135)</f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0</v>
      </c>
      <c r="CA135" s="19">
        <v>0</v>
      </c>
      <c r="CB135" s="19">
        <v>0</v>
      </c>
      <c r="CC135" s="19">
        <v>0</v>
      </c>
      <c r="CD135" s="19">
        <v>0</v>
      </c>
      <c r="CE135" s="19">
        <v>0</v>
      </c>
      <c r="CF135" s="19">
        <v>0</v>
      </c>
      <c r="CG135" s="19"/>
      <c r="CH135" s="20">
        <f>SUM(F135:CG135)-U135-AB135</f>
        <v>2406.1</v>
      </c>
    </row>
    <row r="136" spans="1:86" s="21" customFormat="1" ht="12.75">
      <c r="A136" s="39">
        <v>105.446</v>
      </c>
      <c r="B136" s="18" t="s">
        <v>237</v>
      </c>
      <c r="C136" t="s">
        <v>7</v>
      </c>
      <c r="D136" t="s">
        <v>8</v>
      </c>
      <c r="E136" s="18" t="s">
        <v>236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f>SUM(V136:AA136)</f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f>SUM(AC136:AG136)</f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v>0</v>
      </c>
      <c r="CA136" s="19">
        <v>0</v>
      </c>
      <c r="CB136" s="19">
        <v>0</v>
      </c>
      <c r="CC136" s="19">
        <v>0</v>
      </c>
      <c r="CD136" s="19">
        <v>0</v>
      </c>
      <c r="CE136" s="19">
        <v>0</v>
      </c>
      <c r="CF136" s="19">
        <v>0</v>
      </c>
      <c r="CG136" s="19"/>
      <c r="CH136" s="20">
        <f>SUM(F136:CG136)-U136-AB136</f>
        <v>0</v>
      </c>
    </row>
    <row r="137" spans="1:86" s="21" customFormat="1" ht="18.75">
      <c r="A137" s="39">
        <v>212.008</v>
      </c>
      <c r="B137" s="18" t="s">
        <v>239</v>
      </c>
      <c r="C137" t="s">
        <v>7</v>
      </c>
      <c r="D137" t="s">
        <v>8</v>
      </c>
      <c r="E137" s="18" t="s">
        <v>238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f>SUM(V137:AA137)</f>
        <v>9.598</v>
      </c>
      <c r="V137" s="19">
        <v>0</v>
      </c>
      <c r="W137" s="19">
        <v>9.598</v>
      </c>
      <c r="X137" s="19">
        <v>0</v>
      </c>
      <c r="Y137" s="19">
        <v>0</v>
      </c>
      <c r="Z137" s="19">
        <v>0</v>
      </c>
      <c r="AA137" s="19">
        <v>0</v>
      </c>
      <c r="AB137" s="19">
        <f>SUM(AC137:AG137)</f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9"/>
      <c r="CH137" s="20">
        <f>SUM(F137:CG137)-U137-AB137</f>
        <v>9.598</v>
      </c>
    </row>
    <row r="138" spans="1:86" s="21" customFormat="1" ht="12.75">
      <c r="A138" s="39">
        <v>7.907</v>
      </c>
      <c r="B138" s="18" t="s">
        <v>241</v>
      </c>
      <c r="C138" t="s">
        <v>7</v>
      </c>
      <c r="D138" t="s">
        <v>8</v>
      </c>
      <c r="E138" s="18" t="s">
        <v>240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f>SUM(V138:AA138)</f>
        <v>5.255</v>
      </c>
      <c r="V138" s="19">
        <v>0</v>
      </c>
      <c r="W138" s="19">
        <v>5.255</v>
      </c>
      <c r="X138" s="19">
        <v>0</v>
      </c>
      <c r="Y138" s="19">
        <v>0</v>
      </c>
      <c r="Z138" s="19">
        <v>0</v>
      </c>
      <c r="AA138" s="19">
        <v>0</v>
      </c>
      <c r="AB138" s="19">
        <f>SUM(AC138:AG138)</f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v>0</v>
      </c>
      <c r="CA138" s="19">
        <v>0</v>
      </c>
      <c r="CB138" s="19">
        <v>0</v>
      </c>
      <c r="CC138" s="19">
        <v>0</v>
      </c>
      <c r="CD138" s="19">
        <v>0</v>
      </c>
      <c r="CE138" s="19">
        <v>0</v>
      </c>
      <c r="CF138" s="19">
        <v>0</v>
      </c>
      <c r="CG138" s="19"/>
      <c r="CH138" s="20">
        <f>SUM(F138:CG138)-U138-AB138</f>
        <v>5.255</v>
      </c>
    </row>
    <row r="139" spans="1:86" s="21" customFormat="1" ht="18.75">
      <c r="A139" s="39">
        <v>477</v>
      </c>
      <c r="B139" s="18" t="s">
        <v>243</v>
      </c>
      <c r="C139" t="s">
        <v>7</v>
      </c>
      <c r="D139" t="s">
        <v>8</v>
      </c>
      <c r="E139" s="18" t="s">
        <v>242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f>SUM(V139:AA139)</f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f>SUM(AC139:AG139)</f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0</v>
      </c>
      <c r="BN139" s="19">
        <v>0</v>
      </c>
      <c r="BO139" s="19">
        <v>0</v>
      </c>
      <c r="BP139" s="19">
        <v>0</v>
      </c>
      <c r="BQ139" s="19">
        <v>0</v>
      </c>
      <c r="BR139" s="19">
        <v>0</v>
      </c>
      <c r="BS139" s="19">
        <v>0</v>
      </c>
      <c r="BT139" s="19">
        <v>0</v>
      </c>
      <c r="BU139" s="19">
        <v>0</v>
      </c>
      <c r="BV139" s="19">
        <v>0</v>
      </c>
      <c r="BW139" s="19">
        <v>0</v>
      </c>
      <c r="BX139" s="19">
        <v>0</v>
      </c>
      <c r="BY139" s="19">
        <v>0</v>
      </c>
      <c r="BZ139" s="19">
        <v>0</v>
      </c>
      <c r="CA139" s="19">
        <v>0</v>
      </c>
      <c r="CB139" s="19">
        <v>0</v>
      </c>
      <c r="CC139" s="19">
        <v>0</v>
      </c>
      <c r="CD139" s="19">
        <v>0</v>
      </c>
      <c r="CE139" s="19">
        <v>0</v>
      </c>
      <c r="CF139" s="19">
        <v>0</v>
      </c>
      <c r="CG139" s="19"/>
      <c r="CH139" s="20">
        <f>SUM(F139:CG139)-U139-AB139</f>
        <v>0</v>
      </c>
    </row>
    <row r="140" spans="1:86" s="21" customFormat="1" ht="12.75">
      <c r="A140" s="39">
        <v>39.5</v>
      </c>
      <c r="B140" s="18" t="s">
        <v>245</v>
      </c>
      <c r="C140" t="s">
        <v>7</v>
      </c>
      <c r="D140" t="s">
        <v>8</v>
      </c>
      <c r="E140" s="18" t="s">
        <v>244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f>SUM(V140:AA140)</f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f>SUM(AC140:AG140)</f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9"/>
      <c r="CH140" s="20">
        <f>SUM(F140:CG140)-U140-AB140</f>
        <v>0</v>
      </c>
    </row>
    <row r="141" spans="1:86" s="21" customFormat="1" ht="12.75">
      <c r="A141" s="39">
        <v>165</v>
      </c>
      <c r="B141" s="18" t="s">
        <v>247</v>
      </c>
      <c r="C141" t="s">
        <v>7</v>
      </c>
      <c r="D141" t="s">
        <v>8</v>
      </c>
      <c r="E141" s="18" t="s">
        <v>246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f>SUM(V141:AA141)</f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f>SUM(AC141:AG141)</f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0</v>
      </c>
      <c r="BN141" s="19"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v>0</v>
      </c>
      <c r="CA141" s="19">
        <v>0</v>
      </c>
      <c r="CB141" s="19">
        <v>0</v>
      </c>
      <c r="CC141" s="19">
        <v>0</v>
      </c>
      <c r="CD141" s="19">
        <v>0</v>
      </c>
      <c r="CE141" s="19">
        <v>0</v>
      </c>
      <c r="CF141" s="19">
        <v>0</v>
      </c>
      <c r="CG141" s="19"/>
      <c r="CH141" s="20">
        <f>SUM(F141:CG141)-U141-AB141</f>
        <v>0</v>
      </c>
    </row>
    <row r="142" spans="1:86" s="21" customFormat="1" ht="12.75">
      <c r="A142" s="39">
        <v>15</v>
      </c>
      <c r="B142" s="18" t="s">
        <v>249</v>
      </c>
      <c r="C142" t="s">
        <v>7</v>
      </c>
      <c r="D142" t="s">
        <v>8</v>
      </c>
      <c r="E142" s="18" t="s">
        <v>248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f>SUM(V142:AA142)</f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f>SUM(AC142:AG142)</f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9"/>
      <c r="CH142" s="20">
        <f>SUM(F142:CG142)-U142-AB142</f>
        <v>0</v>
      </c>
    </row>
    <row r="143" spans="1:86" s="21" customFormat="1" ht="12.75">
      <c r="A143" s="39">
        <v>24.5</v>
      </c>
      <c r="B143" s="18" t="s">
        <v>251</v>
      </c>
      <c r="C143" t="s">
        <v>7</v>
      </c>
      <c r="D143" t="s">
        <v>8</v>
      </c>
      <c r="E143" s="18" t="s">
        <v>250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f>SUM(V143:AA143)</f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f>SUM(AC143:AG143)</f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v>0</v>
      </c>
      <c r="BL143" s="19">
        <v>0</v>
      </c>
      <c r="BM143" s="19">
        <v>0</v>
      </c>
      <c r="BN143" s="19"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v>0</v>
      </c>
      <c r="CA143" s="19">
        <v>0</v>
      </c>
      <c r="CB143" s="19">
        <v>0</v>
      </c>
      <c r="CC143" s="19">
        <v>0</v>
      </c>
      <c r="CD143" s="19">
        <v>0</v>
      </c>
      <c r="CE143" s="19">
        <v>0</v>
      </c>
      <c r="CF143" s="19">
        <v>0</v>
      </c>
      <c r="CG143" s="19"/>
      <c r="CH143" s="20">
        <f>SUM(F143:CG143)-U143-AB143</f>
        <v>0</v>
      </c>
    </row>
    <row r="144" spans="1:86" s="21" customFormat="1" ht="12.75">
      <c r="A144" s="39">
        <v>1500</v>
      </c>
      <c r="B144" s="18" t="s">
        <v>253</v>
      </c>
      <c r="C144" t="s">
        <v>7</v>
      </c>
      <c r="D144" t="s">
        <v>8</v>
      </c>
      <c r="E144" s="18" t="s">
        <v>252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1500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f>SUM(V144:AA144)</f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f>SUM(AC144:AG144)</f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9"/>
      <c r="CH144" s="20">
        <f>SUM(F144:CG144)-U144-AB144</f>
        <v>1500</v>
      </c>
    </row>
    <row r="145" spans="1:86" s="21" customFormat="1" ht="18.75">
      <c r="A145" s="39">
        <v>1500</v>
      </c>
      <c r="B145" s="18" t="s">
        <v>255</v>
      </c>
      <c r="C145" t="s">
        <v>7</v>
      </c>
      <c r="D145" t="s">
        <v>8</v>
      </c>
      <c r="E145" s="18" t="s">
        <v>254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1500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f>SUM(V145:AA145)</f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f>SUM(AC145:AG145)</f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9"/>
      <c r="CH145" s="20">
        <f>SUM(F145:CG145)-U145-AB145</f>
        <v>1500</v>
      </c>
    </row>
    <row r="146" spans="1:86" s="21" customFormat="1" ht="12.75">
      <c r="A146" s="39">
        <v>53.75</v>
      </c>
      <c r="B146" s="18" t="s">
        <v>257</v>
      </c>
      <c r="C146" t="s">
        <v>7</v>
      </c>
      <c r="D146" t="s">
        <v>8</v>
      </c>
      <c r="E146" s="18" t="s">
        <v>256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f>SUM(V146:AA146)</f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f>SUM(AC146:AG146)</f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9"/>
      <c r="CH146" s="20">
        <f>SUM(F146:CG146)-U146-AB146</f>
        <v>0</v>
      </c>
    </row>
    <row r="147" spans="1:86" s="21" customFormat="1" ht="12.75">
      <c r="A147" s="39">
        <v>78.5</v>
      </c>
      <c r="B147" s="18" t="s">
        <v>259</v>
      </c>
      <c r="C147" t="s">
        <v>7</v>
      </c>
      <c r="D147" t="s">
        <v>8</v>
      </c>
      <c r="E147" s="18" t="s">
        <v>258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f>SUM(V147:AA147)</f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f>SUM(AC147:AG147)</f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9"/>
      <c r="CH147" s="20">
        <f>SUM(F147:CG147)-U147-AB147</f>
        <v>0</v>
      </c>
    </row>
    <row r="148" spans="1:86" s="21" customFormat="1" ht="18.75">
      <c r="A148" s="39">
        <v>37</v>
      </c>
      <c r="B148" s="18" t="s">
        <v>261</v>
      </c>
      <c r="C148" t="s">
        <v>7</v>
      </c>
      <c r="D148" t="s">
        <v>8</v>
      </c>
      <c r="E148" s="18" t="s">
        <v>260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f>SUM(V148:AA148)</f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f>SUM(AC148:AG148)</f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v>0</v>
      </c>
      <c r="BL148" s="19">
        <v>0</v>
      </c>
      <c r="BM148" s="19">
        <v>0</v>
      </c>
      <c r="BN148" s="19"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v>0</v>
      </c>
      <c r="CA148" s="19">
        <v>0</v>
      </c>
      <c r="CB148" s="19">
        <v>0</v>
      </c>
      <c r="CC148" s="19">
        <v>0</v>
      </c>
      <c r="CD148" s="19">
        <v>0</v>
      </c>
      <c r="CE148" s="19">
        <v>0</v>
      </c>
      <c r="CF148" s="19">
        <v>0</v>
      </c>
      <c r="CG148" s="19"/>
      <c r="CH148" s="20">
        <f>SUM(F148:CG148)-U148-AB148</f>
        <v>0</v>
      </c>
    </row>
    <row r="149" spans="1:86" s="21" customFormat="1" ht="18.75">
      <c r="A149" s="39">
        <v>50</v>
      </c>
      <c r="B149" s="18" t="s">
        <v>263</v>
      </c>
      <c r="C149" t="s">
        <v>7</v>
      </c>
      <c r="D149" t="s">
        <v>8</v>
      </c>
      <c r="E149" s="18" t="s">
        <v>262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f>SUM(V149:AA149)</f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f>SUM(AC149:AG149)</f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19">
        <v>0</v>
      </c>
      <c r="AS149" s="19">
        <v>0</v>
      </c>
      <c r="AT149" s="19">
        <v>0</v>
      </c>
      <c r="AU149" s="19"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0</v>
      </c>
      <c r="BM149" s="19">
        <v>0</v>
      </c>
      <c r="BN149" s="19"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v>0</v>
      </c>
      <c r="CA149" s="19">
        <v>0</v>
      </c>
      <c r="CB149" s="19">
        <v>0</v>
      </c>
      <c r="CC149" s="19">
        <v>0</v>
      </c>
      <c r="CD149" s="19">
        <v>0</v>
      </c>
      <c r="CE149" s="19">
        <v>0</v>
      </c>
      <c r="CF149" s="19">
        <v>0</v>
      </c>
      <c r="CG149" s="19"/>
      <c r="CH149" s="20">
        <f>SUM(F149:CG149)-U149-AB149</f>
        <v>0</v>
      </c>
    </row>
    <row r="150" spans="1:86" s="21" customFormat="1" ht="18.75">
      <c r="A150" s="39">
        <v>424.712</v>
      </c>
      <c r="B150" s="18" t="s">
        <v>265</v>
      </c>
      <c r="C150" t="s">
        <v>7</v>
      </c>
      <c r="D150" t="s">
        <v>8</v>
      </c>
      <c r="E150" s="18" t="s">
        <v>264</v>
      </c>
      <c r="F150" s="19">
        <v>0</v>
      </c>
      <c r="G150" s="19">
        <v>0</v>
      </c>
      <c r="H150" s="19">
        <v>0</v>
      </c>
      <c r="I150" s="19">
        <v>48.382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f>SUM(V150:AA150)</f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f>SUM(AC150:AG150)</f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9"/>
      <c r="CH150" s="20">
        <f>SUM(F150:CG150)-U150-AB150</f>
        <v>48.382</v>
      </c>
    </row>
    <row r="151" spans="1:86" s="21" customFormat="1" ht="12.75">
      <c r="A151" s="39">
        <v>62</v>
      </c>
      <c r="B151" s="18" t="s">
        <v>267</v>
      </c>
      <c r="C151" t="s">
        <v>7</v>
      </c>
      <c r="D151" t="s">
        <v>8</v>
      </c>
      <c r="E151" s="18" t="s">
        <v>266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f>SUM(V151:AA151)</f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f>SUM(AC151:AG151)</f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v>0</v>
      </c>
      <c r="BL151" s="19">
        <v>0</v>
      </c>
      <c r="BM151" s="19">
        <v>0</v>
      </c>
      <c r="BN151" s="19"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v>0</v>
      </c>
      <c r="CA151" s="19">
        <v>0</v>
      </c>
      <c r="CB151" s="19">
        <v>0</v>
      </c>
      <c r="CC151" s="19">
        <v>0</v>
      </c>
      <c r="CD151" s="19">
        <v>0</v>
      </c>
      <c r="CE151" s="19">
        <v>0</v>
      </c>
      <c r="CF151" s="19">
        <v>0</v>
      </c>
      <c r="CG151" s="19"/>
      <c r="CH151" s="20">
        <f>SUM(F151:CG151)-U151-AB151</f>
        <v>0</v>
      </c>
    </row>
    <row r="152" spans="1:86" s="21" customFormat="1" ht="12.75">
      <c r="A152" s="39">
        <v>91.954</v>
      </c>
      <c r="B152" s="18" t="s">
        <v>269</v>
      </c>
      <c r="C152" t="s">
        <v>7</v>
      </c>
      <c r="D152" t="s">
        <v>8</v>
      </c>
      <c r="E152" s="18" t="s">
        <v>268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f>SUM(V152:AA152)</f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f>SUM(AC152:AG152)</f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>
        <v>0</v>
      </c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19">
        <v>0</v>
      </c>
      <c r="BE152" s="19">
        <v>0</v>
      </c>
      <c r="BF152" s="19"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19">
        <v>0</v>
      </c>
      <c r="BM152" s="19">
        <v>0</v>
      </c>
      <c r="BN152" s="19"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v>0</v>
      </c>
      <c r="CA152" s="19">
        <v>0</v>
      </c>
      <c r="CB152" s="19">
        <v>0</v>
      </c>
      <c r="CC152" s="19">
        <v>0</v>
      </c>
      <c r="CD152" s="19">
        <v>0</v>
      </c>
      <c r="CE152" s="19">
        <v>0</v>
      </c>
      <c r="CF152" s="19">
        <v>0</v>
      </c>
      <c r="CG152" s="19"/>
      <c r="CH152" s="20">
        <f>SUM(F152:CG152)-U152-AB152</f>
        <v>0</v>
      </c>
    </row>
    <row r="153" spans="1:86" s="21" customFormat="1" ht="12.75">
      <c r="A153" s="39">
        <v>6.813</v>
      </c>
      <c r="B153" s="18" t="s">
        <v>271</v>
      </c>
      <c r="C153" t="s">
        <v>7</v>
      </c>
      <c r="D153" t="s">
        <v>8</v>
      </c>
      <c r="E153" s="18" t="s">
        <v>270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f>SUM(V153:AA153)</f>
        <v>4.542</v>
      </c>
      <c r="V153" s="19">
        <v>0</v>
      </c>
      <c r="W153" s="19">
        <v>4.542</v>
      </c>
      <c r="X153" s="19">
        <v>0</v>
      </c>
      <c r="Y153" s="19">
        <v>0</v>
      </c>
      <c r="Z153" s="19">
        <v>0</v>
      </c>
      <c r="AA153" s="19">
        <v>0</v>
      </c>
      <c r="AB153" s="19">
        <f>SUM(AC153:AG153)</f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0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v>0</v>
      </c>
      <c r="BK153" s="19">
        <v>0</v>
      </c>
      <c r="BL153" s="19">
        <v>0</v>
      </c>
      <c r="BM153" s="19">
        <v>0</v>
      </c>
      <c r="BN153" s="19">
        <v>0</v>
      </c>
      <c r="BO153" s="19">
        <v>0</v>
      </c>
      <c r="BP153" s="19">
        <v>0</v>
      </c>
      <c r="BQ153" s="19">
        <v>0</v>
      </c>
      <c r="BR153" s="19">
        <v>0</v>
      </c>
      <c r="BS153" s="19">
        <v>0</v>
      </c>
      <c r="BT153" s="19">
        <v>0</v>
      </c>
      <c r="BU153" s="19">
        <v>0</v>
      </c>
      <c r="BV153" s="19">
        <v>0</v>
      </c>
      <c r="BW153" s="19">
        <v>0</v>
      </c>
      <c r="BX153" s="19">
        <v>0</v>
      </c>
      <c r="BY153" s="19">
        <v>0</v>
      </c>
      <c r="BZ153" s="19">
        <v>0</v>
      </c>
      <c r="CA153" s="19">
        <v>0</v>
      </c>
      <c r="CB153" s="19">
        <v>0</v>
      </c>
      <c r="CC153" s="19">
        <v>0</v>
      </c>
      <c r="CD153" s="19">
        <v>0</v>
      </c>
      <c r="CE153" s="19">
        <v>0</v>
      </c>
      <c r="CF153" s="19">
        <v>0</v>
      </c>
      <c r="CG153" s="19"/>
      <c r="CH153" s="20">
        <f>SUM(F153:CG153)-U153-AB153</f>
        <v>4.542</v>
      </c>
    </row>
    <row r="154" spans="1:86" s="21" customFormat="1" ht="12.75">
      <c r="A154" s="39">
        <v>91.954</v>
      </c>
      <c r="B154" s="18" t="s">
        <v>273</v>
      </c>
      <c r="C154" t="s">
        <v>7</v>
      </c>
      <c r="D154" t="s">
        <v>8</v>
      </c>
      <c r="E154" s="18" t="s">
        <v>272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f>SUM(V154:AA154)</f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f>SUM(AC154:AG154)</f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19">
        <v>0</v>
      </c>
      <c r="AS154" s="19">
        <v>0</v>
      </c>
      <c r="AT154" s="19">
        <v>0</v>
      </c>
      <c r="AU154" s="19"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>
        <v>0</v>
      </c>
      <c r="BO154" s="19">
        <v>0</v>
      </c>
      <c r="BP154" s="19">
        <v>0</v>
      </c>
      <c r="BQ154" s="19">
        <v>0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v>0</v>
      </c>
      <c r="CA154" s="19">
        <v>0</v>
      </c>
      <c r="CB154" s="19">
        <v>0</v>
      </c>
      <c r="CC154" s="19">
        <v>0</v>
      </c>
      <c r="CD154" s="19">
        <v>0</v>
      </c>
      <c r="CE154" s="19">
        <v>0</v>
      </c>
      <c r="CF154" s="19">
        <v>0</v>
      </c>
      <c r="CG154" s="19"/>
      <c r="CH154" s="20">
        <f>SUM(F154:CG154)-U154-AB154</f>
        <v>0</v>
      </c>
    </row>
    <row r="155" spans="1:86" s="21" customFormat="1" ht="18.75">
      <c r="A155" s="39">
        <v>228.5</v>
      </c>
      <c r="B155" s="18" t="s">
        <v>275</v>
      </c>
      <c r="C155" t="s">
        <v>7</v>
      </c>
      <c r="D155" t="s">
        <v>8</v>
      </c>
      <c r="E155" s="18" t="s">
        <v>274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f>SUM(V155:AA155)</f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f>SUM(AC155:AG155)</f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19">
        <v>0</v>
      </c>
      <c r="AS155" s="19">
        <v>0</v>
      </c>
      <c r="AT155" s="19">
        <v>0</v>
      </c>
      <c r="AU155" s="19"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v>0</v>
      </c>
      <c r="CA155" s="19">
        <v>0</v>
      </c>
      <c r="CB155" s="19">
        <v>0</v>
      </c>
      <c r="CC155" s="19">
        <v>0</v>
      </c>
      <c r="CD155" s="19">
        <v>0</v>
      </c>
      <c r="CE155" s="19">
        <v>0</v>
      </c>
      <c r="CF155" s="19">
        <v>0</v>
      </c>
      <c r="CG155" s="19"/>
      <c r="CH155" s="20">
        <f>SUM(F155:CG155)-U155-AB155</f>
        <v>0</v>
      </c>
    </row>
    <row r="156" spans="1:86" s="21" customFormat="1" ht="12.75">
      <c r="A156" s="39">
        <v>87436.81061</v>
      </c>
      <c r="B156" s="18" t="s">
        <v>277</v>
      </c>
      <c r="C156" t="s">
        <v>7</v>
      </c>
      <c r="D156" t="s">
        <v>8</v>
      </c>
      <c r="E156" s="18" t="s">
        <v>276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f>SUM(V156:AA156)</f>
        <v>6590.77</v>
      </c>
      <c r="V156" s="19">
        <v>0</v>
      </c>
      <c r="W156" s="19">
        <v>0</v>
      </c>
      <c r="X156" s="19">
        <v>0</v>
      </c>
      <c r="Y156" s="19">
        <v>0</v>
      </c>
      <c r="Z156" s="19">
        <v>6590.77</v>
      </c>
      <c r="AA156" s="19">
        <v>0</v>
      </c>
      <c r="AB156" s="19">
        <f>SUM(AC156:AG156)</f>
        <v>24502.032</v>
      </c>
      <c r="AC156" s="19">
        <v>0</v>
      </c>
      <c r="AD156" s="19">
        <v>24502.032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19">
        <v>0</v>
      </c>
      <c r="AQ156" s="19">
        <v>0</v>
      </c>
      <c r="AR156" s="19">
        <v>0</v>
      </c>
      <c r="AS156" s="19">
        <v>0</v>
      </c>
      <c r="AT156" s="19">
        <v>0</v>
      </c>
      <c r="AU156" s="19"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0</v>
      </c>
      <c r="BN156" s="19"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v>0</v>
      </c>
      <c r="CA156" s="19">
        <v>0</v>
      </c>
      <c r="CB156" s="19">
        <v>0</v>
      </c>
      <c r="CC156" s="19">
        <v>0</v>
      </c>
      <c r="CD156" s="19">
        <v>0</v>
      </c>
      <c r="CE156" s="19">
        <v>0</v>
      </c>
      <c r="CF156" s="19">
        <v>0</v>
      </c>
      <c r="CG156" s="19"/>
      <c r="CH156" s="20">
        <f>SUM(F156:CG156)-U156-AB156</f>
        <v>31092.802000000003</v>
      </c>
    </row>
    <row r="157" spans="1:86" s="21" customFormat="1" ht="12.75">
      <c r="A157" s="39">
        <v>25174.56433</v>
      </c>
      <c r="B157" s="18" t="s">
        <v>279</v>
      </c>
      <c r="C157" t="s">
        <v>7</v>
      </c>
      <c r="D157" t="s">
        <v>8</v>
      </c>
      <c r="E157" s="18" t="s">
        <v>278</v>
      </c>
      <c r="F157" s="19">
        <v>0</v>
      </c>
      <c r="G157" s="19">
        <v>0</v>
      </c>
      <c r="H157" s="19">
        <v>0</v>
      </c>
      <c r="I157" s="19">
        <v>0</v>
      </c>
      <c r="J157" s="19">
        <v>1240.8</v>
      </c>
      <c r="K157" s="19">
        <v>0</v>
      </c>
      <c r="L157" s="19">
        <v>0</v>
      </c>
      <c r="M157" s="19">
        <v>488.95464</v>
      </c>
      <c r="N157" s="19">
        <v>0</v>
      </c>
      <c r="O157" s="19">
        <v>3700.4366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f>SUM(V157:AA157)</f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f>SUM(AC157:AG157)</f>
        <v>48.767</v>
      </c>
      <c r="AC157" s="19">
        <v>0</v>
      </c>
      <c r="AD157" s="19">
        <v>0</v>
      </c>
      <c r="AE157" s="19">
        <v>0</v>
      </c>
      <c r="AF157" s="19">
        <v>48.767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19">
        <v>0</v>
      </c>
      <c r="AS157" s="19">
        <v>0</v>
      </c>
      <c r="AT157" s="19">
        <v>0</v>
      </c>
      <c r="AU157" s="19"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0</v>
      </c>
      <c r="BN157" s="19"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v>0</v>
      </c>
      <c r="CA157" s="19">
        <v>0</v>
      </c>
      <c r="CB157" s="19">
        <v>0</v>
      </c>
      <c r="CC157" s="19">
        <v>0</v>
      </c>
      <c r="CD157" s="19">
        <v>0</v>
      </c>
      <c r="CE157" s="19">
        <v>0</v>
      </c>
      <c r="CF157" s="19">
        <v>0</v>
      </c>
      <c r="CG157" s="19"/>
      <c r="CH157" s="20">
        <f>SUM(F157:CG157)-U157-AB157</f>
        <v>5478.95824</v>
      </c>
    </row>
    <row r="158" spans="1:86" s="21" customFormat="1" ht="12.75">
      <c r="A158" s="39">
        <v>6422.786</v>
      </c>
      <c r="B158" s="18" t="s">
        <v>281</v>
      </c>
      <c r="C158" t="s">
        <v>7</v>
      </c>
      <c r="D158" t="s">
        <v>8</v>
      </c>
      <c r="E158" s="18" t="s">
        <v>280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f>SUM(V158:AA158)</f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f>SUM(AC158:AG158)</f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0</v>
      </c>
      <c r="BN158" s="19"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v>0</v>
      </c>
      <c r="CA158" s="19">
        <v>0</v>
      </c>
      <c r="CB158" s="19">
        <v>0</v>
      </c>
      <c r="CC158" s="19">
        <v>0</v>
      </c>
      <c r="CD158" s="19">
        <v>0</v>
      </c>
      <c r="CE158" s="19">
        <v>0</v>
      </c>
      <c r="CF158" s="19">
        <v>0</v>
      </c>
      <c r="CG158" s="19"/>
      <c r="CH158" s="20">
        <f>SUM(F158:CG158)-U158-AB158</f>
        <v>0</v>
      </c>
    </row>
    <row r="159" spans="1:86" s="21" customFormat="1" ht="12.75">
      <c r="A159" s="39">
        <v>9293.0128</v>
      </c>
      <c r="B159" s="18" t="s">
        <v>283</v>
      </c>
      <c r="C159" t="s">
        <v>7</v>
      </c>
      <c r="D159" t="s">
        <v>8</v>
      </c>
      <c r="E159" s="18" t="s">
        <v>282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f>SUM(V159:AA159)</f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f>SUM(AC159:AG159)</f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0</v>
      </c>
      <c r="BN159" s="19">
        <v>0</v>
      </c>
      <c r="BO159" s="19">
        <v>0</v>
      </c>
      <c r="BP159" s="19">
        <v>0</v>
      </c>
      <c r="BQ159" s="19">
        <v>0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0</v>
      </c>
      <c r="BZ159" s="19">
        <v>0</v>
      </c>
      <c r="CA159" s="19">
        <v>0</v>
      </c>
      <c r="CB159" s="19">
        <v>0</v>
      </c>
      <c r="CC159" s="19">
        <v>0</v>
      </c>
      <c r="CD159" s="19">
        <v>0</v>
      </c>
      <c r="CE159" s="19">
        <v>0</v>
      </c>
      <c r="CF159" s="19">
        <v>0</v>
      </c>
      <c r="CG159" s="19"/>
      <c r="CH159" s="20">
        <f>SUM(F159:CG159)-U159-AB159</f>
        <v>0</v>
      </c>
    </row>
    <row r="160" spans="1:86" s="21" customFormat="1" ht="12.75">
      <c r="A160" s="39">
        <v>266.5</v>
      </c>
      <c r="B160" s="18" t="s">
        <v>285</v>
      </c>
      <c r="C160" t="s">
        <v>7</v>
      </c>
      <c r="D160" t="s">
        <v>8</v>
      </c>
      <c r="E160" s="18" t="s">
        <v>284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f>SUM(V160:AA160)</f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f>SUM(AC160:AG160)</f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0</v>
      </c>
      <c r="BN160" s="19">
        <v>0</v>
      </c>
      <c r="BO160" s="19">
        <v>0</v>
      </c>
      <c r="BP160" s="19">
        <v>0</v>
      </c>
      <c r="BQ160" s="19">
        <v>0</v>
      </c>
      <c r="BR160" s="19">
        <v>0</v>
      </c>
      <c r="BS160" s="19">
        <v>0</v>
      </c>
      <c r="BT160" s="19">
        <v>0</v>
      </c>
      <c r="BU160" s="19">
        <v>0</v>
      </c>
      <c r="BV160" s="19">
        <v>0</v>
      </c>
      <c r="BW160" s="19">
        <v>0</v>
      </c>
      <c r="BX160" s="19">
        <v>0</v>
      </c>
      <c r="BY160" s="19">
        <v>0</v>
      </c>
      <c r="BZ160" s="19">
        <v>0</v>
      </c>
      <c r="CA160" s="19">
        <v>0</v>
      </c>
      <c r="CB160" s="19">
        <v>0</v>
      </c>
      <c r="CC160" s="19">
        <v>0</v>
      </c>
      <c r="CD160" s="19">
        <v>0</v>
      </c>
      <c r="CE160" s="19">
        <v>0</v>
      </c>
      <c r="CF160" s="19">
        <v>0</v>
      </c>
      <c r="CG160" s="19"/>
      <c r="CH160" s="20">
        <f>SUM(F160:CG160)-U160-AB160</f>
        <v>0</v>
      </c>
    </row>
    <row r="161" spans="1:86" s="21" customFormat="1" ht="12.75">
      <c r="A161" s="39">
        <v>3589.24</v>
      </c>
      <c r="B161" s="18" t="s">
        <v>287</v>
      </c>
      <c r="C161" t="s">
        <v>7</v>
      </c>
      <c r="D161" t="s">
        <v>8</v>
      </c>
      <c r="E161" s="18" t="s">
        <v>286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f>SUM(V161:AA161)</f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f>SUM(AC161:AG161)</f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19"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v>0</v>
      </c>
      <c r="BL161" s="19">
        <v>0</v>
      </c>
      <c r="BM161" s="19">
        <v>0</v>
      </c>
      <c r="BN161" s="19"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v>0</v>
      </c>
      <c r="CA161" s="19">
        <v>0</v>
      </c>
      <c r="CB161" s="19">
        <v>0</v>
      </c>
      <c r="CC161" s="19">
        <v>0</v>
      </c>
      <c r="CD161" s="19">
        <v>0</v>
      </c>
      <c r="CE161" s="19">
        <v>0</v>
      </c>
      <c r="CF161" s="19">
        <v>0</v>
      </c>
      <c r="CG161" s="19"/>
      <c r="CH161" s="20">
        <f>SUM(F161:CG161)-U161-AB161</f>
        <v>0</v>
      </c>
    </row>
    <row r="162" spans="1:86" s="21" customFormat="1" ht="12.75">
      <c r="A162" s="39">
        <v>280.6976</v>
      </c>
      <c r="B162" s="18" t="s">
        <v>289</v>
      </c>
      <c r="C162" t="s">
        <v>7</v>
      </c>
      <c r="D162" t="s">
        <v>8</v>
      </c>
      <c r="E162" s="18" t="s">
        <v>288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f>SUM(V162:AA162)</f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f>SUM(AC162:AG162)</f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v>0</v>
      </c>
      <c r="BL162" s="19">
        <v>0</v>
      </c>
      <c r="BM162" s="19">
        <v>0</v>
      </c>
      <c r="BN162" s="19"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v>0</v>
      </c>
      <c r="CA162" s="19">
        <v>0</v>
      </c>
      <c r="CB162" s="19">
        <v>0</v>
      </c>
      <c r="CC162" s="19">
        <v>0</v>
      </c>
      <c r="CD162" s="19">
        <v>0</v>
      </c>
      <c r="CE162" s="19">
        <v>0</v>
      </c>
      <c r="CF162" s="19">
        <v>0</v>
      </c>
      <c r="CG162" s="19"/>
      <c r="CH162" s="20">
        <f>SUM(F162:CG162)-U162-AB162</f>
        <v>0</v>
      </c>
    </row>
    <row r="163" spans="1:86" s="21" customFormat="1" ht="12.75">
      <c r="A163" s="39">
        <v>8717.62</v>
      </c>
      <c r="B163" s="18" t="s">
        <v>291</v>
      </c>
      <c r="C163" t="s">
        <v>7</v>
      </c>
      <c r="D163" t="s">
        <v>8</v>
      </c>
      <c r="E163" s="18" t="s">
        <v>290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f>SUM(V163:AA163)</f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f>SUM(AC163:AG163)</f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v>0</v>
      </c>
      <c r="BK163" s="19">
        <v>0</v>
      </c>
      <c r="BL163" s="19">
        <v>0</v>
      </c>
      <c r="BM163" s="19">
        <v>0</v>
      </c>
      <c r="BN163" s="19">
        <v>0</v>
      </c>
      <c r="BO163" s="19">
        <v>0</v>
      </c>
      <c r="BP163" s="19">
        <v>0</v>
      </c>
      <c r="BQ163" s="19">
        <v>0</v>
      </c>
      <c r="BR163" s="19">
        <v>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0</v>
      </c>
      <c r="CC163" s="19">
        <v>0</v>
      </c>
      <c r="CD163" s="19">
        <v>0</v>
      </c>
      <c r="CE163" s="19">
        <v>0</v>
      </c>
      <c r="CF163" s="19">
        <v>0</v>
      </c>
      <c r="CG163" s="19"/>
      <c r="CH163" s="20">
        <f>SUM(F163:CG163)-U163-AB163</f>
        <v>0</v>
      </c>
    </row>
    <row r="164" spans="1:86" s="21" customFormat="1" ht="12.75">
      <c r="A164" s="39">
        <v>536.636</v>
      </c>
      <c r="B164" s="18" t="s">
        <v>293</v>
      </c>
      <c r="C164" t="s">
        <v>7</v>
      </c>
      <c r="D164" t="s">
        <v>8</v>
      </c>
      <c r="E164" s="18" t="s">
        <v>292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f>SUM(V164:AA164)</f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f>SUM(AC164:AG164)</f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v>0</v>
      </c>
      <c r="BL164" s="19">
        <v>0</v>
      </c>
      <c r="BM164" s="19">
        <v>0</v>
      </c>
      <c r="BN164" s="19"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v>0</v>
      </c>
      <c r="CA164" s="19">
        <v>0</v>
      </c>
      <c r="CB164" s="19">
        <v>0</v>
      </c>
      <c r="CC164" s="19">
        <v>0</v>
      </c>
      <c r="CD164" s="19">
        <v>0</v>
      </c>
      <c r="CE164" s="19">
        <v>0</v>
      </c>
      <c r="CF164" s="19">
        <v>0</v>
      </c>
      <c r="CG164" s="19"/>
      <c r="CH164" s="20">
        <f>SUM(F164:CG164)-U164-AB164</f>
        <v>0</v>
      </c>
    </row>
    <row r="165" spans="1:86" s="21" customFormat="1" ht="12.75">
      <c r="A165" s="39">
        <v>9457.40541</v>
      </c>
      <c r="B165" s="18" t="s">
        <v>295</v>
      </c>
      <c r="C165" t="s">
        <v>7</v>
      </c>
      <c r="D165" t="s">
        <v>8</v>
      </c>
      <c r="E165" s="18" t="s">
        <v>294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2196.6456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f>SUM(V165:AA165)</f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f>SUM(AC165:AG165)</f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v>0</v>
      </c>
      <c r="CA165" s="19">
        <v>0</v>
      </c>
      <c r="CB165" s="19">
        <v>0</v>
      </c>
      <c r="CC165" s="19">
        <v>0</v>
      </c>
      <c r="CD165" s="19">
        <v>0</v>
      </c>
      <c r="CE165" s="19">
        <v>0</v>
      </c>
      <c r="CF165" s="19">
        <v>0</v>
      </c>
      <c r="CG165" s="19"/>
      <c r="CH165" s="20">
        <f>SUM(F165:CG165)-U165-AB165</f>
        <v>2196.6456</v>
      </c>
    </row>
    <row r="166" spans="1:86" s="21" customFormat="1" ht="12.75">
      <c r="A166" s="39">
        <v>10095.30156</v>
      </c>
      <c r="B166" s="18" t="s">
        <v>297</v>
      </c>
      <c r="C166" t="s">
        <v>7</v>
      </c>
      <c r="D166" t="s">
        <v>8</v>
      </c>
      <c r="E166" s="18" t="s">
        <v>296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3821.76461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f>SUM(V166:AA166)</f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f>SUM(AC166:AG166)</f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19">
        <v>0</v>
      </c>
      <c r="BG166" s="19">
        <v>0</v>
      </c>
      <c r="BH166" s="19">
        <v>0</v>
      </c>
      <c r="BI166" s="19">
        <v>0</v>
      </c>
      <c r="BJ166" s="19">
        <v>0</v>
      </c>
      <c r="BK166" s="19">
        <v>0</v>
      </c>
      <c r="BL166" s="19">
        <v>0</v>
      </c>
      <c r="BM166" s="19">
        <v>0</v>
      </c>
      <c r="BN166" s="19">
        <v>0</v>
      </c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  <c r="BU166" s="19">
        <v>0</v>
      </c>
      <c r="BV166" s="19">
        <v>0</v>
      </c>
      <c r="BW166" s="19">
        <v>0</v>
      </c>
      <c r="BX166" s="19">
        <v>0</v>
      </c>
      <c r="BY166" s="19">
        <v>0</v>
      </c>
      <c r="BZ166" s="19">
        <v>0</v>
      </c>
      <c r="CA166" s="19">
        <v>0</v>
      </c>
      <c r="CB166" s="19">
        <v>0</v>
      </c>
      <c r="CC166" s="19">
        <v>0</v>
      </c>
      <c r="CD166" s="19">
        <v>0</v>
      </c>
      <c r="CE166" s="19">
        <v>0</v>
      </c>
      <c r="CF166" s="19">
        <v>0</v>
      </c>
      <c r="CG166" s="19"/>
      <c r="CH166" s="20">
        <f>SUM(F166:CG166)-U166-AB166</f>
        <v>3821.76461</v>
      </c>
    </row>
    <row r="167" spans="1:86" s="21" customFormat="1" ht="12.75">
      <c r="A167" s="39">
        <v>24279.10749</v>
      </c>
      <c r="B167" s="18" t="s">
        <v>299</v>
      </c>
      <c r="C167" t="s">
        <v>7</v>
      </c>
      <c r="D167" t="s">
        <v>8</v>
      </c>
      <c r="E167" s="18" t="s">
        <v>298</v>
      </c>
      <c r="F167" s="19">
        <v>100.33211</v>
      </c>
      <c r="G167" s="19">
        <v>0</v>
      </c>
      <c r="H167" s="19">
        <v>0</v>
      </c>
      <c r="I167" s="19">
        <v>0</v>
      </c>
      <c r="J167" s="19">
        <v>1596</v>
      </c>
      <c r="K167" s="19">
        <v>0</v>
      </c>
      <c r="L167" s="19">
        <v>0</v>
      </c>
      <c r="M167" s="19">
        <v>0</v>
      </c>
      <c r="N167" s="19">
        <v>0</v>
      </c>
      <c r="O167" s="19">
        <v>4958.3774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f>SUM(V167:AA167)</f>
        <v>863.979</v>
      </c>
      <c r="V167" s="19">
        <v>82.81</v>
      </c>
      <c r="W167" s="19">
        <v>0</v>
      </c>
      <c r="X167" s="19">
        <v>0</v>
      </c>
      <c r="Y167" s="19">
        <v>781.169</v>
      </c>
      <c r="Z167" s="19">
        <v>0</v>
      </c>
      <c r="AA167" s="19">
        <v>0</v>
      </c>
      <c r="AB167" s="19">
        <f>SUM(AC167:AG167)</f>
        <v>2467.846</v>
      </c>
      <c r="AC167" s="19">
        <v>0</v>
      </c>
      <c r="AD167" s="19">
        <v>0</v>
      </c>
      <c r="AE167" s="19">
        <v>0</v>
      </c>
      <c r="AF167" s="19">
        <v>2467.846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19"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v>0</v>
      </c>
      <c r="BL167" s="19">
        <v>0</v>
      </c>
      <c r="BM167" s="19">
        <v>0</v>
      </c>
      <c r="BN167" s="19">
        <v>0</v>
      </c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19">
        <v>0</v>
      </c>
      <c r="BZ167" s="19">
        <v>0</v>
      </c>
      <c r="CA167" s="19">
        <v>0</v>
      </c>
      <c r="CB167" s="19">
        <v>0</v>
      </c>
      <c r="CC167" s="19">
        <v>0</v>
      </c>
      <c r="CD167" s="19">
        <v>0</v>
      </c>
      <c r="CE167" s="19">
        <v>0</v>
      </c>
      <c r="CF167" s="19">
        <v>0</v>
      </c>
      <c r="CG167" s="19"/>
      <c r="CH167" s="20">
        <f>SUM(F167:CG167)-U167-AB167</f>
        <v>9986.534510000001</v>
      </c>
    </row>
    <row r="168" spans="1:86" s="21" customFormat="1" ht="12.75">
      <c r="A168" s="39">
        <v>2042.56311</v>
      </c>
      <c r="B168" s="18" t="s">
        <v>301</v>
      </c>
      <c r="C168" t="s">
        <v>7</v>
      </c>
      <c r="D168" t="s">
        <v>8</v>
      </c>
      <c r="E168" s="18" t="s">
        <v>300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f>SUM(V168:AA168)</f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f>SUM(AC168:AG168)</f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  <c r="BN168" s="19">
        <v>0</v>
      </c>
      <c r="BO168" s="19">
        <v>0</v>
      </c>
      <c r="BP168" s="19">
        <v>0</v>
      </c>
      <c r="BQ168" s="19">
        <v>0</v>
      </c>
      <c r="BR168" s="19">
        <v>0</v>
      </c>
      <c r="BS168" s="19">
        <v>0</v>
      </c>
      <c r="BT168" s="19">
        <v>0</v>
      </c>
      <c r="BU168" s="19">
        <v>0</v>
      </c>
      <c r="BV168" s="19">
        <v>0</v>
      </c>
      <c r="BW168" s="19">
        <v>0</v>
      </c>
      <c r="BX168" s="19">
        <v>0</v>
      </c>
      <c r="BY168" s="19">
        <v>0</v>
      </c>
      <c r="BZ168" s="19">
        <v>0</v>
      </c>
      <c r="CA168" s="19">
        <v>0</v>
      </c>
      <c r="CB168" s="19">
        <v>0</v>
      </c>
      <c r="CC168" s="19">
        <v>0</v>
      </c>
      <c r="CD168" s="19">
        <v>0</v>
      </c>
      <c r="CE168" s="19">
        <v>0</v>
      </c>
      <c r="CF168" s="19">
        <v>0</v>
      </c>
      <c r="CG168" s="19"/>
      <c r="CH168" s="20">
        <f>SUM(F168:CG168)-U168-AB168</f>
        <v>0</v>
      </c>
    </row>
    <row r="169" spans="1:86" s="21" customFormat="1" ht="12.75">
      <c r="A169" s="39">
        <v>668.3</v>
      </c>
      <c r="B169" s="18" t="s">
        <v>303</v>
      </c>
      <c r="C169" t="s">
        <v>7</v>
      </c>
      <c r="D169" t="s">
        <v>8</v>
      </c>
      <c r="E169" s="18" t="s">
        <v>302</v>
      </c>
      <c r="F169" s="19">
        <v>0</v>
      </c>
      <c r="G169" s="19">
        <v>27.217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f>SUM(V169:AA169)</f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f>SUM(AC169:AG169)</f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19">
        <v>0</v>
      </c>
      <c r="AS169" s="19">
        <v>0</v>
      </c>
      <c r="AT169" s="19">
        <v>0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>
        <v>0</v>
      </c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  <c r="BU169" s="19">
        <v>0</v>
      </c>
      <c r="BV169" s="19">
        <v>0</v>
      </c>
      <c r="BW169" s="19">
        <v>0</v>
      </c>
      <c r="BX169" s="19">
        <v>0</v>
      </c>
      <c r="BY169" s="19">
        <v>0</v>
      </c>
      <c r="BZ169" s="19">
        <v>0</v>
      </c>
      <c r="CA169" s="19">
        <v>0</v>
      </c>
      <c r="CB169" s="19">
        <v>0</v>
      </c>
      <c r="CC169" s="19">
        <v>0</v>
      </c>
      <c r="CD169" s="19">
        <v>0</v>
      </c>
      <c r="CE169" s="19">
        <v>0</v>
      </c>
      <c r="CF169" s="19">
        <v>0</v>
      </c>
      <c r="CG169" s="19"/>
      <c r="CH169" s="20">
        <f>SUM(F169:CG169)-U169-AB169</f>
        <v>27.217</v>
      </c>
    </row>
    <row r="170" spans="1:86" s="21" customFormat="1" ht="12.75">
      <c r="A170" s="39">
        <v>29089.45626</v>
      </c>
      <c r="B170" s="18" t="s">
        <v>305</v>
      </c>
      <c r="C170" t="s">
        <v>7</v>
      </c>
      <c r="D170" t="s">
        <v>8</v>
      </c>
      <c r="E170" s="18" t="s">
        <v>304</v>
      </c>
      <c r="F170" s="19">
        <v>164.83118</v>
      </c>
      <c r="G170" s="19">
        <v>0</v>
      </c>
      <c r="H170" s="19">
        <v>0</v>
      </c>
      <c r="I170" s="19">
        <v>0</v>
      </c>
      <c r="J170" s="19">
        <v>1620</v>
      </c>
      <c r="K170" s="19">
        <v>0</v>
      </c>
      <c r="L170" s="19">
        <v>0</v>
      </c>
      <c r="M170" s="19">
        <v>0</v>
      </c>
      <c r="N170" s="19">
        <v>0</v>
      </c>
      <c r="O170" s="19">
        <v>4811.3542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f>SUM(V170:AA170)</f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f>SUM(AC170:AG170)</f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19">
        <v>0</v>
      </c>
      <c r="BE170" s="19">
        <v>0</v>
      </c>
      <c r="BF170" s="19"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v>0</v>
      </c>
      <c r="BL170" s="19">
        <v>0</v>
      </c>
      <c r="BM170" s="19">
        <v>0</v>
      </c>
      <c r="BN170" s="19">
        <v>0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19">
        <v>0</v>
      </c>
      <c r="BZ170" s="19">
        <v>0</v>
      </c>
      <c r="CA170" s="19">
        <v>0</v>
      </c>
      <c r="CB170" s="19">
        <v>0</v>
      </c>
      <c r="CC170" s="19">
        <v>0</v>
      </c>
      <c r="CD170" s="19">
        <v>0</v>
      </c>
      <c r="CE170" s="19">
        <v>0</v>
      </c>
      <c r="CF170" s="19">
        <v>0</v>
      </c>
      <c r="CG170" s="19"/>
      <c r="CH170" s="20">
        <f>SUM(F170:CG170)-U170-AB170</f>
        <v>6596.18538</v>
      </c>
    </row>
    <row r="171" spans="1:86" s="21" customFormat="1" ht="12.75">
      <c r="A171" s="39">
        <v>2347.638</v>
      </c>
      <c r="B171" s="18" t="s">
        <v>307</v>
      </c>
      <c r="C171" t="s">
        <v>7</v>
      </c>
      <c r="D171" t="s">
        <v>8</v>
      </c>
      <c r="E171" s="18" t="s">
        <v>306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f>SUM(V171:AA171)</f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f>SUM(AC171:AG171)</f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19">
        <v>0</v>
      </c>
      <c r="BJ171" s="19">
        <v>0</v>
      </c>
      <c r="BK171" s="19">
        <v>0</v>
      </c>
      <c r="BL171" s="19">
        <v>0</v>
      </c>
      <c r="BM171" s="19">
        <v>0</v>
      </c>
      <c r="BN171" s="19">
        <v>0</v>
      </c>
      <c r="BO171" s="19">
        <v>0</v>
      </c>
      <c r="BP171" s="19">
        <v>0</v>
      </c>
      <c r="BQ171" s="19">
        <v>0</v>
      </c>
      <c r="BR171" s="19">
        <v>0</v>
      </c>
      <c r="BS171" s="19">
        <v>0</v>
      </c>
      <c r="BT171" s="19">
        <v>0</v>
      </c>
      <c r="BU171" s="19">
        <v>0</v>
      </c>
      <c r="BV171" s="19">
        <v>0</v>
      </c>
      <c r="BW171" s="19">
        <v>0</v>
      </c>
      <c r="BX171" s="19">
        <v>0</v>
      </c>
      <c r="BY171" s="19">
        <v>0</v>
      </c>
      <c r="BZ171" s="19">
        <v>0</v>
      </c>
      <c r="CA171" s="19">
        <v>0</v>
      </c>
      <c r="CB171" s="19">
        <v>0</v>
      </c>
      <c r="CC171" s="19">
        <v>0</v>
      </c>
      <c r="CD171" s="19">
        <v>0</v>
      </c>
      <c r="CE171" s="19">
        <v>0</v>
      </c>
      <c r="CF171" s="19">
        <v>0</v>
      </c>
      <c r="CG171" s="19"/>
      <c r="CH171" s="20">
        <f>SUM(F171:CG171)-U171-AB171</f>
        <v>0</v>
      </c>
    </row>
    <row r="172" spans="1:86" s="21" customFormat="1" ht="12.75">
      <c r="A172" s="39">
        <v>8986.446</v>
      </c>
      <c r="B172" s="18" t="s">
        <v>309</v>
      </c>
      <c r="C172" t="s">
        <v>7</v>
      </c>
      <c r="D172" t="s">
        <v>8</v>
      </c>
      <c r="E172" s="18" t="s">
        <v>308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f>SUM(V172:AA172)</f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f>SUM(AC172:AG172)</f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19"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v>0</v>
      </c>
      <c r="BL172" s="19">
        <v>0</v>
      </c>
      <c r="BM172" s="19">
        <v>0</v>
      </c>
      <c r="BN172" s="19"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19">
        <v>0</v>
      </c>
      <c r="BZ172" s="19">
        <v>0</v>
      </c>
      <c r="CA172" s="19">
        <v>0</v>
      </c>
      <c r="CB172" s="19">
        <v>0</v>
      </c>
      <c r="CC172" s="19">
        <v>0</v>
      </c>
      <c r="CD172" s="19">
        <v>0</v>
      </c>
      <c r="CE172" s="19">
        <v>0</v>
      </c>
      <c r="CF172" s="19">
        <v>0</v>
      </c>
      <c r="CG172" s="19"/>
      <c r="CH172" s="20">
        <f>SUM(F172:CG172)-U172-AB172</f>
        <v>0</v>
      </c>
    </row>
    <row r="173" spans="1:86" s="21" customFormat="1" ht="12.75">
      <c r="A173" s="39">
        <v>13736.49396</v>
      </c>
      <c r="B173" s="18" t="s">
        <v>311</v>
      </c>
      <c r="C173" t="s">
        <v>7</v>
      </c>
      <c r="D173" t="s">
        <v>8</v>
      </c>
      <c r="E173" s="18" t="s">
        <v>310</v>
      </c>
      <c r="F173" s="19">
        <v>107.09461</v>
      </c>
      <c r="G173" s="19">
        <v>0</v>
      </c>
      <c r="H173" s="19">
        <v>903.147</v>
      </c>
      <c r="I173" s="19">
        <v>0</v>
      </c>
      <c r="J173" s="19">
        <v>622.865</v>
      </c>
      <c r="K173" s="19">
        <v>0</v>
      </c>
      <c r="L173" s="19">
        <v>0</v>
      </c>
      <c r="M173" s="19">
        <v>0</v>
      </c>
      <c r="N173" s="19">
        <v>0</v>
      </c>
      <c r="O173" s="19">
        <v>2111.0128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f>SUM(V173:AA173)</f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f>SUM(AC173:AG173)</f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>
        <v>0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19">
        <v>0</v>
      </c>
      <c r="BZ173" s="19">
        <v>0</v>
      </c>
      <c r="CA173" s="19">
        <v>0</v>
      </c>
      <c r="CB173" s="19">
        <v>0</v>
      </c>
      <c r="CC173" s="19">
        <v>0</v>
      </c>
      <c r="CD173" s="19">
        <v>0</v>
      </c>
      <c r="CE173" s="19">
        <v>0</v>
      </c>
      <c r="CF173" s="19">
        <v>0</v>
      </c>
      <c r="CG173" s="19"/>
      <c r="CH173" s="20">
        <f>SUM(F173:CG173)-U173-AB173</f>
        <v>3744.1194100000002</v>
      </c>
    </row>
    <row r="174" spans="1:86" s="21" customFormat="1" ht="48">
      <c r="A174" s="39">
        <v>2648.5</v>
      </c>
      <c r="B174" s="18" t="s">
        <v>313</v>
      </c>
      <c r="C174" t="s">
        <v>7</v>
      </c>
      <c r="D174" t="s">
        <v>8</v>
      </c>
      <c r="E174" s="18" t="s">
        <v>312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f>SUM(V174:AA174)</f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f>SUM(AC174:AG174)</f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0</v>
      </c>
      <c r="AO174" s="19">
        <v>0</v>
      </c>
      <c r="AP174" s="19">
        <v>0</v>
      </c>
      <c r="AQ174" s="19">
        <v>0</v>
      </c>
      <c r="AR174" s="19">
        <v>0</v>
      </c>
      <c r="AS174" s="19">
        <v>0</v>
      </c>
      <c r="AT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BZ174" s="19">
        <v>0</v>
      </c>
      <c r="CA174" s="19">
        <v>0</v>
      </c>
      <c r="CB174" s="19">
        <v>0</v>
      </c>
      <c r="CC174" s="19">
        <v>0</v>
      </c>
      <c r="CD174" s="19">
        <v>0</v>
      </c>
      <c r="CE174" s="19">
        <v>0</v>
      </c>
      <c r="CF174" s="19">
        <v>0</v>
      </c>
      <c r="CG174" s="19"/>
      <c r="CH174" s="20">
        <f>SUM(F174:CG174)-U174-AB174</f>
        <v>0</v>
      </c>
    </row>
    <row r="175" spans="1:86" s="21" customFormat="1" ht="12.75">
      <c r="A175" s="39">
        <v>862.116</v>
      </c>
      <c r="B175" s="18" t="s">
        <v>315</v>
      </c>
      <c r="C175" t="s">
        <v>7</v>
      </c>
      <c r="D175" t="s">
        <v>8</v>
      </c>
      <c r="E175" s="18" t="s">
        <v>314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f>SUM(V175:AA175)</f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f>SUM(AC175:AG175)</f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19">
        <v>0</v>
      </c>
      <c r="BZ175" s="19">
        <v>0</v>
      </c>
      <c r="CA175" s="19">
        <v>0</v>
      </c>
      <c r="CB175" s="19">
        <v>0</v>
      </c>
      <c r="CC175" s="19">
        <v>0</v>
      </c>
      <c r="CD175" s="19">
        <v>0</v>
      </c>
      <c r="CE175" s="19">
        <v>0</v>
      </c>
      <c r="CF175" s="19">
        <v>0</v>
      </c>
      <c r="CG175" s="19"/>
      <c r="CH175" s="20">
        <f>SUM(F175:CG175)-U175-AB175</f>
        <v>0</v>
      </c>
    </row>
    <row r="176" spans="1:86" s="21" customFormat="1" ht="12.75">
      <c r="A176" s="39">
        <v>5.327</v>
      </c>
      <c r="B176" s="18" t="s">
        <v>317</v>
      </c>
      <c r="C176" t="s">
        <v>7</v>
      </c>
      <c r="D176" t="s">
        <v>8</v>
      </c>
      <c r="E176" s="18" t="s">
        <v>316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f>SUM(V176:AA176)</f>
        <v>3.774</v>
      </c>
      <c r="V176" s="19">
        <v>0</v>
      </c>
      <c r="W176" s="19">
        <v>3.774</v>
      </c>
      <c r="X176" s="19">
        <v>0</v>
      </c>
      <c r="Y176" s="19">
        <v>0</v>
      </c>
      <c r="Z176" s="19">
        <v>0</v>
      </c>
      <c r="AA176" s="19">
        <v>0</v>
      </c>
      <c r="AB176" s="19">
        <f>SUM(AC176:AG176)</f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v>0</v>
      </c>
      <c r="BL176" s="19">
        <v>0</v>
      </c>
      <c r="BM176" s="19">
        <v>0</v>
      </c>
      <c r="BN176" s="19"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BZ176" s="19">
        <v>0</v>
      </c>
      <c r="CA176" s="19">
        <v>0</v>
      </c>
      <c r="CB176" s="19">
        <v>0</v>
      </c>
      <c r="CC176" s="19">
        <v>0</v>
      </c>
      <c r="CD176" s="19">
        <v>0</v>
      </c>
      <c r="CE176" s="19">
        <v>0</v>
      </c>
      <c r="CF176" s="19">
        <v>0</v>
      </c>
      <c r="CG176" s="19"/>
      <c r="CH176" s="20">
        <f>SUM(F176:CG176)-U176-AB176</f>
        <v>3.774</v>
      </c>
    </row>
    <row r="177" spans="1:86" s="1" customFormat="1" ht="0" customHeight="1" hidden="1">
      <c r="A177" s="6"/>
      <c r="B177" s="12"/>
      <c r="C177" s="12"/>
      <c r="D177" s="12"/>
      <c r="E177" s="12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3" t="e">
        <f>SUM(F177:Z177)+#REF!+#REF!+#REF!+AC177</f>
        <v>#REF!</v>
      </c>
    </row>
    <row r="178" spans="2:128" s="1" customFormat="1" ht="12.75" customHeight="1">
      <c r="B178" s="17" t="s">
        <v>411</v>
      </c>
      <c r="C178" s="17"/>
      <c r="D178" s="17"/>
      <c r="E178" s="16"/>
      <c r="F178" s="13">
        <f>SUM(F179:F226)</f>
        <v>598.41039</v>
      </c>
      <c r="G178" s="13">
        <f>SUM(G179:G226)</f>
        <v>82.2</v>
      </c>
      <c r="H178" s="13">
        <f>SUM(H179:H226)</f>
        <v>6886.704</v>
      </c>
      <c r="I178" s="13">
        <f>SUM(I179:I226)</f>
        <v>1835.8229999999999</v>
      </c>
      <c r="J178" s="13">
        <f>SUM(J179:J226)</f>
        <v>10432.800000000001</v>
      </c>
      <c r="K178" s="13">
        <f>SUM(K179:K226)</f>
        <v>0</v>
      </c>
      <c r="L178" s="13">
        <f>SUM(L179:L226)</f>
        <v>0</v>
      </c>
      <c r="M178" s="13">
        <f>SUM(M179:M226)</f>
        <v>1377.94615</v>
      </c>
      <c r="N178" s="13">
        <f>SUM(N179:N226)</f>
        <v>0</v>
      </c>
      <c r="O178" s="13">
        <f>SUM(O179:O226)</f>
        <v>31037.610200000003</v>
      </c>
      <c r="P178" s="13">
        <f>SUM(P179:P226)</f>
        <v>0</v>
      </c>
      <c r="Q178" s="13">
        <f>SUM(Q179:Q226)</f>
        <v>0</v>
      </c>
      <c r="R178" s="13">
        <f>SUM(R179:R226)</f>
        <v>2579</v>
      </c>
      <c r="S178" s="13">
        <f>SUM(S179:S226)</f>
        <v>0</v>
      </c>
      <c r="T178" s="13">
        <f>SUM(T179:T226)</f>
        <v>0</v>
      </c>
      <c r="U178" s="13">
        <f>SUM(U179:U226)</f>
        <v>11737.803</v>
      </c>
      <c r="V178" s="13">
        <f>SUM(V179:V226)</f>
        <v>1226.992</v>
      </c>
      <c r="W178" s="13">
        <f>SUM(W179:W226)</f>
        <v>0</v>
      </c>
      <c r="X178" s="13">
        <f>SUM(X179:X226)</f>
        <v>5533.051</v>
      </c>
      <c r="Y178" s="13">
        <f>SUM(Y179:Y226)</f>
        <v>2949.858</v>
      </c>
      <c r="Z178" s="13">
        <f>SUM(Z179:Z226)</f>
        <v>2027.9019999999998</v>
      </c>
      <c r="AA178" s="13">
        <f>SUM(AA179:AA226)</f>
        <v>0</v>
      </c>
      <c r="AB178" s="13">
        <f>SUM(AB179:AB226)</f>
        <v>24039.369</v>
      </c>
      <c r="AC178" s="13">
        <f>SUM(AC179:AC226)</f>
        <v>3903.7559999999994</v>
      </c>
      <c r="AD178" s="13">
        <f>SUM(AD179:AD226)</f>
        <v>12039.977</v>
      </c>
      <c r="AE178" s="13">
        <f>SUM(AE179:AE226)</f>
        <v>0</v>
      </c>
      <c r="AF178" s="13">
        <f>SUM(AF179:AF226)</f>
        <v>8095.6359999999995</v>
      </c>
      <c r="AG178" s="13">
        <f>SUM(AG179:AG226)</f>
        <v>0</v>
      </c>
      <c r="AH178" s="13">
        <f>SUM(AH179:AH226)</f>
        <v>0</v>
      </c>
      <c r="AI178" s="13">
        <f>SUM(AI179:AI226)</f>
        <v>0</v>
      </c>
      <c r="AJ178" s="13">
        <f>SUM(AJ179:AJ226)</f>
        <v>0</v>
      </c>
      <c r="AK178" s="13">
        <f>SUM(AK179:AK226)</f>
        <v>0</v>
      </c>
      <c r="AL178" s="13">
        <f>SUM(AL179:AL226)</f>
        <v>0</v>
      </c>
      <c r="AM178" s="13">
        <f>SUM(AM179:AM226)</f>
        <v>0</v>
      </c>
      <c r="AN178" s="13">
        <f>SUM(AN179:AN226)</f>
        <v>0</v>
      </c>
      <c r="AO178" s="13">
        <f>SUM(AO179:AO226)</f>
        <v>0</v>
      </c>
      <c r="AP178" s="13">
        <f>SUM(AP179:AP226)</f>
        <v>0</v>
      </c>
      <c r="AQ178" s="13">
        <f>SUM(AQ179:AQ226)</f>
        <v>0</v>
      </c>
      <c r="AR178" s="13">
        <f>SUM(AR179:AR226)</f>
        <v>0</v>
      </c>
      <c r="AS178" s="13">
        <f>SUM(AS179:AS226)</f>
        <v>0</v>
      </c>
      <c r="AT178" s="13">
        <f>SUM(AT179:AT226)</f>
        <v>0</v>
      </c>
      <c r="AU178" s="13">
        <f>SUM(AU179:AU226)</f>
        <v>0</v>
      </c>
      <c r="AV178" s="13">
        <f>SUM(AV179:AV226)</f>
        <v>0</v>
      </c>
      <c r="AW178" s="13">
        <f>SUM(AW179:AW226)</f>
        <v>0</v>
      </c>
      <c r="AX178" s="13">
        <f>SUM(AX179:AX226)</f>
        <v>0</v>
      </c>
      <c r="AY178" s="13">
        <f>SUM(AY179:AY226)</f>
        <v>0</v>
      </c>
      <c r="AZ178" s="13">
        <f>SUM(AZ179:AZ226)</f>
        <v>0</v>
      </c>
      <c r="BA178" s="13">
        <f>SUM(BA179:BA226)</f>
        <v>0</v>
      </c>
      <c r="BB178" s="13">
        <f>SUM(BB179:BB226)</f>
        <v>0</v>
      </c>
      <c r="BC178" s="13">
        <f>SUM(BC179:BC226)</f>
        <v>0</v>
      </c>
      <c r="BD178" s="13">
        <f>SUM(BD179:BD226)</f>
        <v>0</v>
      </c>
      <c r="BE178" s="13">
        <f>SUM(BE179:BE226)</f>
        <v>0</v>
      </c>
      <c r="BF178" s="13">
        <f>SUM(BF179:BF226)</f>
        <v>0</v>
      </c>
      <c r="BG178" s="13">
        <f>SUM(BG179:BG226)</f>
        <v>0</v>
      </c>
      <c r="BH178" s="13">
        <f>SUM(BH179:BH226)</f>
        <v>0</v>
      </c>
      <c r="BI178" s="13">
        <f>SUM(BI179:BI226)</f>
        <v>0</v>
      </c>
      <c r="BJ178" s="13">
        <f>SUM(BJ179:BJ226)</f>
        <v>0</v>
      </c>
      <c r="BK178" s="13">
        <f>SUM(BK179:BK226)</f>
        <v>0</v>
      </c>
      <c r="BL178" s="13">
        <f>SUM(BL179:BL226)</f>
        <v>0</v>
      </c>
      <c r="BM178" s="13">
        <f>SUM(BM179:BM226)</f>
        <v>0</v>
      </c>
      <c r="BN178" s="13">
        <f>SUM(BN179:BN226)</f>
        <v>0</v>
      </c>
      <c r="BO178" s="13">
        <f>SUM(BO179:BO226)</f>
        <v>0</v>
      </c>
      <c r="BP178" s="13">
        <f>SUM(BP179:BP226)</f>
        <v>0</v>
      </c>
      <c r="BQ178" s="13">
        <f>SUM(BQ179:BQ226)</f>
        <v>0</v>
      </c>
      <c r="BR178" s="13">
        <f>SUM(BR179:BR226)</f>
        <v>0</v>
      </c>
      <c r="BS178" s="13">
        <f>SUM(BS179:BS226)</f>
        <v>0</v>
      </c>
      <c r="BT178" s="13">
        <f>SUM(BT179:BT226)</f>
        <v>0</v>
      </c>
      <c r="BU178" s="13">
        <f>SUM(BU179:BU226)</f>
        <v>0</v>
      </c>
      <c r="BV178" s="13">
        <f>SUM(BV179:BV226)</f>
        <v>0</v>
      </c>
      <c r="BW178" s="13">
        <f>SUM(BW179:BW226)</f>
        <v>0</v>
      </c>
      <c r="BX178" s="13">
        <f>SUM(BX179:BX226)</f>
        <v>0</v>
      </c>
      <c r="BY178" s="13">
        <f>SUM(BY179:BY226)</f>
        <v>0</v>
      </c>
      <c r="BZ178" s="13">
        <f>SUM(BZ179:BZ226)</f>
        <v>0</v>
      </c>
      <c r="CA178" s="13">
        <f>SUM(CA179:CA226)</f>
        <v>0</v>
      </c>
      <c r="CB178" s="13">
        <f>SUM(CB179:CB226)</f>
        <v>0</v>
      </c>
      <c r="CC178" s="13">
        <f>SUM(CC179:CC226)</f>
        <v>0</v>
      </c>
      <c r="CD178" s="13">
        <f>SUM(CD179:CD226)</f>
        <v>0</v>
      </c>
      <c r="CE178" s="13">
        <f>SUM(CE179:CE226)</f>
        <v>0</v>
      </c>
      <c r="CF178" s="13">
        <f>SUM(CF179:CF226)</f>
        <v>0</v>
      </c>
      <c r="CG178" s="13"/>
      <c r="CH178" s="20">
        <f>SUM(F178:CG178)-U178-AB178</f>
        <v>90607.66574</v>
      </c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</row>
    <row r="179" spans="2:86" s="1" customFormat="1" ht="0" customHeight="1" hidden="1">
      <c r="B179" s="16"/>
      <c r="C179" s="16"/>
      <c r="D179" s="16"/>
      <c r="E179" s="16"/>
      <c r="F179" s="13"/>
      <c r="G179" s="13"/>
      <c r="H179" s="14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20">
        <f>SUM(F179:CG179)</f>
        <v>0</v>
      </c>
    </row>
    <row r="180" spans="1:86" s="21" customFormat="1" ht="12.75">
      <c r="A180" s="39">
        <v>8498.73917</v>
      </c>
      <c r="B180" s="18" t="s">
        <v>320</v>
      </c>
      <c r="C180" t="s">
        <v>7</v>
      </c>
      <c r="D180" t="s">
        <v>8</v>
      </c>
      <c r="E180" s="18" t="s">
        <v>319</v>
      </c>
      <c r="F180" s="19">
        <v>0</v>
      </c>
      <c r="G180" s="19">
        <v>0</v>
      </c>
      <c r="H180" s="19">
        <v>0</v>
      </c>
      <c r="I180" s="19">
        <v>0</v>
      </c>
      <c r="J180" s="19">
        <v>1036.8</v>
      </c>
      <c r="K180" s="19">
        <v>0</v>
      </c>
      <c r="L180" s="19">
        <v>0</v>
      </c>
      <c r="M180" s="19">
        <v>0</v>
      </c>
      <c r="N180" s="19">
        <v>0</v>
      </c>
      <c r="O180" s="19">
        <v>1414.8578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f>SUM(V180:AA180)</f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f>SUM(AC180:AG180)</f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0</v>
      </c>
      <c r="AV180" s="19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BZ180" s="19">
        <v>0</v>
      </c>
      <c r="CA180" s="19">
        <v>0</v>
      </c>
      <c r="CB180" s="19">
        <v>0</v>
      </c>
      <c r="CC180" s="19">
        <v>0</v>
      </c>
      <c r="CD180" s="19">
        <v>0</v>
      </c>
      <c r="CE180" s="19">
        <v>0</v>
      </c>
      <c r="CF180" s="19">
        <v>0</v>
      </c>
      <c r="CG180" s="19"/>
      <c r="CH180" s="20">
        <f>SUM(F180:CG180)-U180-AB180</f>
        <v>2451.6578</v>
      </c>
    </row>
    <row r="181" spans="1:86" s="21" customFormat="1" ht="12.75">
      <c r="A181" s="39">
        <v>77208.28281</v>
      </c>
      <c r="B181" s="18" t="s">
        <v>322</v>
      </c>
      <c r="C181" t="s">
        <v>7</v>
      </c>
      <c r="D181" t="s">
        <v>8</v>
      </c>
      <c r="E181" s="18" t="s">
        <v>321</v>
      </c>
      <c r="F181" s="19">
        <v>581.4431</v>
      </c>
      <c r="G181" s="19">
        <v>10.356</v>
      </c>
      <c r="H181" s="19">
        <v>0</v>
      </c>
      <c r="I181" s="19">
        <v>0</v>
      </c>
      <c r="J181" s="19">
        <v>1848</v>
      </c>
      <c r="K181" s="19">
        <v>0</v>
      </c>
      <c r="L181" s="19">
        <v>0</v>
      </c>
      <c r="M181" s="19">
        <v>0</v>
      </c>
      <c r="N181" s="19">
        <v>0</v>
      </c>
      <c r="O181" s="19">
        <v>6416.4142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f>SUM(V181:AA181)</f>
        <v>743.1709999999999</v>
      </c>
      <c r="V181" s="19">
        <v>735.083</v>
      </c>
      <c r="W181" s="19">
        <v>0</v>
      </c>
      <c r="X181" s="19">
        <v>0</v>
      </c>
      <c r="Y181" s="19">
        <v>8.088</v>
      </c>
      <c r="Z181" s="19">
        <v>0</v>
      </c>
      <c r="AA181" s="19">
        <v>0</v>
      </c>
      <c r="AB181" s="19">
        <f>SUM(AC181:AG181)</f>
        <v>564.326</v>
      </c>
      <c r="AC181" s="19">
        <v>75.954</v>
      </c>
      <c r="AD181" s="19">
        <v>0</v>
      </c>
      <c r="AE181" s="19">
        <v>0</v>
      </c>
      <c r="AF181" s="19">
        <v>488.372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19">
        <v>0</v>
      </c>
      <c r="BY181" s="19">
        <v>0</v>
      </c>
      <c r="BZ181" s="19">
        <v>0</v>
      </c>
      <c r="CA181" s="19">
        <v>0</v>
      </c>
      <c r="CB181" s="19">
        <v>0</v>
      </c>
      <c r="CC181" s="19">
        <v>0</v>
      </c>
      <c r="CD181" s="19">
        <v>0</v>
      </c>
      <c r="CE181" s="19">
        <v>0</v>
      </c>
      <c r="CF181" s="19">
        <v>0</v>
      </c>
      <c r="CG181" s="19"/>
      <c r="CH181" s="20">
        <f>SUM(F181:CG181)-U181-AB181</f>
        <v>10163.710299999999</v>
      </c>
    </row>
    <row r="182" spans="1:86" s="21" customFormat="1" ht="18.75">
      <c r="A182" s="39">
        <v>5547.8787</v>
      </c>
      <c r="B182" s="18" t="s">
        <v>324</v>
      </c>
      <c r="C182" t="s">
        <v>7</v>
      </c>
      <c r="D182" t="s">
        <v>8</v>
      </c>
      <c r="E182" s="18" t="s">
        <v>323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f>SUM(V182:AA182)</f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f>SUM(AC182:AG182)</f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19">
        <v>0</v>
      </c>
      <c r="BY182" s="19">
        <v>0</v>
      </c>
      <c r="BZ182" s="19">
        <v>0</v>
      </c>
      <c r="CA182" s="19">
        <v>0</v>
      </c>
      <c r="CB182" s="19">
        <v>0</v>
      </c>
      <c r="CC182" s="19">
        <v>0</v>
      </c>
      <c r="CD182" s="19">
        <v>0</v>
      </c>
      <c r="CE182" s="19">
        <v>0</v>
      </c>
      <c r="CF182" s="19">
        <v>0</v>
      </c>
      <c r="CG182" s="19"/>
      <c r="CH182" s="20">
        <f>SUM(F182:CG182)-U182-AB182</f>
        <v>0</v>
      </c>
    </row>
    <row r="183" spans="1:86" s="21" customFormat="1" ht="12.75">
      <c r="A183" s="39">
        <v>48867.83708</v>
      </c>
      <c r="B183" s="18" t="s">
        <v>326</v>
      </c>
      <c r="C183" t="s">
        <v>7</v>
      </c>
      <c r="D183" t="s">
        <v>8</v>
      </c>
      <c r="E183" s="18" t="s">
        <v>325</v>
      </c>
      <c r="F183" s="19">
        <v>0</v>
      </c>
      <c r="G183" s="19">
        <v>7.063</v>
      </c>
      <c r="H183" s="19">
        <v>0</v>
      </c>
      <c r="I183" s="19">
        <v>93.152</v>
      </c>
      <c r="J183" s="19">
        <v>2126.4</v>
      </c>
      <c r="K183" s="19">
        <v>0</v>
      </c>
      <c r="L183" s="19">
        <v>0</v>
      </c>
      <c r="M183" s="19">
        <v>0</v>
      </c>
      <c r="N183" s="19">
        <v>0</v>
      </c>
      <c r="O183" s="19">
        <v>5296.957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f>SUM(V183:AA183)</f>
        <v>1481.037</v>
      </c>
      <c r="V183" s="19">
        <v>70.517</v>
      </c>
      <c r="W183" s="19">
        <v>0</v>
      </c>
      <c r="X183" s="19">
        <v>0</v>
      </c>
      <c r="Y183" s="19">
        <v>1203.347</v>
      </c>
      <c r="Z183" s="19">
        <v>207.173</v>
      </c>
      <c r="AA183" s="19">
        <v>0</v>
      </c>
      <c r="AB183" s="19">
        <f>SUM(AC183:AG183)</f>
        <v>2828.1989999999996</v>
      </c>
      <c r="AC183" s="19">
        <v>571.7</v>
      </c>
      <c r="AD183" s="19">
        <v>0</v>
      </c>
      <c r="AE183" s="19">
        <v>0</v>
      </c>
      <c r="AF183" s="19">
        <v>2256.499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19">
        <v>0</v>
      </c>
      <c r="BS183" s="19">
        <v>0</v>
      </c>
      <c r="BT183" s="19">
        <v>0</v>
      </c>
      <c r="BU183" s="19">
        <v>0</v>
      </c>
      <c r="BV183" s="19">
        <v>0</v>
      </c>
      <c r="BW183" s="19">
        <v>0</v>
      </c>
      <c r="BX183" s="19">
        <v>0</v>
      </c>
      <c r="BY183" s="19">
        <v>0</v>
      </c>
      <c r="BZ183" s="19">
        <v>0</v>
      </c>
      <c r="CA183" s="19">
        <v>0</v>
      </c>
      <c r="CB183" s="19">
        <v>0</v>
      </c>
      <c r="CC183" s="19">
        <v>0</v>
      </c>
      <c r="CD183" s="19">
        <v>0</v>
      </c>
      <c r="CE183" s="19">
        <v>0</v>
      </c>
      <c r="CF183" s="19">
        <v>0</v>
      </c>
      <c r="CG183" s="19"/>
      <c r="CH183" s="20">
        <f>SUM(F183:CG183)-U183-AB183</f>
        <v>11832.808</v>
      </c>
    </row>
    <row r="184" spans="1:86" s="21" customFormat="1" ht="12.75">
      <c r="A184" s="39">
        <v>91.954</v>
      </c>
      <c r="B184" s="18" t="s">
        <v>328</v>
      </c>
      <c r="C184" t="s">
        <v>7</v>
      </c>
      <c r="D184" t="s">
        <v>8</v>
      </c>
      <c r="E184" s="18" t="s">
        <v>327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f>SUM(V184:AA184)</f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f>SUM(AC184:AG184)</f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19">
        <v>0</v>
      </c>
      <c r="BS184" s="19">
        <v>0</v>
      </c>
      <c r="BT184" s="19">
        <v>0</v>
      </c>
      <c r="BU184" s="19">
        <v>0</v>
      </c>
      <c r="BV184" s="19">
        <v>0</v>
      </c>
      <c r="BW184" s="19">
        <v>0</v>
      </c>
      <c r="BX184" s="19">
        <v>0</v>
      </c>
      <c r="BY184" s="19">
        <v>0</v>
      </c>
      <c r="BZ184" s="19">
        <v>0</v>
      </c>
      <c r="CA184" s="19">
        <v>0</v>
      </c>
      <c r="CB184" s="19">
        <v>0</v>
      </c>
      <c r="CC184" s="19">
        <v>0</v>
      </c>
      <c r="CD184" s="19">
        <v>0</v>
      </c>
      <c r="CE184" s="19">
        <v>0</v>
      </c>
      <c r="CF184" s="19">
        <v>0</v>
      </c>
      <c r="CG184" s="19"/>
      <c r="CH184" s="20">
        <f>SUM(F184:CG184)-U184-AB184</f>
        <v>0</v>
      </c>
    </row>
    <row r="185" spans="1:86" s="21" customFormat="1" ht="18.75">
      <c r="A185" s="39">
        <v>2735.072</v>
      </c>
      <c r="B185" s="18" t="s">
        <v>330</v>
      </c>
      <c r="C185" t="s">
        <v>7</v>
      </c>
      <c r="D185" t="s">
        <v>8</v>
      </c>
      <c r="E185" s="18" t="s">
        <v>329</v>
      </c>
      <c r="F185" s="19">
        <v>0</v>
      </c>
      <c r="G185" s="19">
        <v>18.332</v>
      </c>
      <c r="H185" s="19">
        <v>0</v>
      </c>
      <c r="I185" s="19">
        <v>120.955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f>SUM(V185:AA185)</f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f>SUM(AC185:AG185)</f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v>0</v>
      </c>
      <c r="CA185" s="19">
        <v>0</v>
      </c>
      <c r="CB185" s="19">
        <v>0</v>
      </c>
      <c r="CC185" s="19">
        <v>0</v>
      </c>
      <c r="CD185" s="19">
        <v>0</v>
      </c>
      <c r="CE185" s="19">
        <v>0</v>
      </c>
      <c r="CF185" s="19">
        <v>0</v>
      </c>
      <c r="CG185" s="19"/>
      <c r="CH185" s="20">
        <f>SUM(F185:CG185)-U185-AB185</f>
        <v>139.287</v>
      </c>
    </row>
    <row r="186" spans="1:86" s="21" customFormat="1" ht="18.75">
      <c r="A186" s="39">
        <v>489.547</v>
      </c>
      <c r="B186" s="18" t="s">
        <v>332</v>
      </c>
      <c r="C186" t="s">
        <v>7</v>
      </c>
      <c r="D186" t="s">
        <v>8</v>
      </c>
      <c r="E186" s="18" t="s">
        <v>331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f>SUM(V186:AA186)</f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f>SUM(AC186:AG186)</f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v>0</v>
      </c>
      <c r="CA186" s="19">
        <v>0</v>
      </c>
      <c r="CB186" s="19">
        <v>0</v>
      </c>
      <c r="CC186" s="19">
        <v>0</v>
      </c>
      <c r="CD186" s="19">
        <v>0</v>
      </c>
      <c r="CE186" s="19">
        <v>0</v>
      </c>
      <c r="CF186" s="19">
        <v>0</v>
      </c>
      <c r="CG186" s="19"/>
      <c r="CH186" s="20">
        <f>SUM(F186:CG186)-U186-AB186</f>
        <v>0</v>
      </c>
    </row>
    <row r="187" spans="1:86" s="21" customFormat="1" ht="12.75">
      <c r="A187" s="39">
        <v>2639.37931</v>
      </c>
      <c r="B187" s="18" t="s">
        <v>334</v>
      </c>
      <c r="C187" t="s">
        <v>7</v>
      </c>
      <c r="D187" t="s">
        <v>8</v>
      </c>
      <c r="E187" s="18" t="s">
        <v>333</v>
      </c>
      <c r="F187" s="19">
        <v>16.96729</v>
      </c>
      <c r="G187" s="19">
        <v>0</v>
      </c>
      <c r="H187" s="19">
        <v>520.341</v>
      </c>
      <c r="I187" s="19">
        <v>0</v>
      </c>
      <c r="J187" s="19">
        <v>0</v>
      </c>
      <c r="K187" s="19">
        <v>0</v>
      </c>
      <c r="L187" s="19">
        <v>0</v>
      </c>
      <c r="M187" s="19">
        <v>1106.427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f>SUM(V187:AA187)</f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f>SUM(AC187:AG187)</f>
        <v>743.644</v>
      </c>
      <c r="AC187" s="19">
        <v>0</v>
      </c>
      <c r="AD187" s="19">
        <v>743.644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0</v>
      </c>
      <c r="BN187" s="19"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v>0</v>
      </c>
      <c r="CA187" s="19">
        <v>0</v>
      </c>
      <c r="CB187" s="19">
        <v>0</v>
      </c>
      <c r="CC187" s="19">
        <v>0</v>
      </c>
      <c r="CD187" s="19">
        <v>0</v>
      </c>
      <c r="CE187" s="19">
        <v>0</v>
      </c>
      <c r="CF187" s="19">
        <v>0</v>
      </c>
      <c r="CG187" s="19"/>
      <c r="CH187" s="20">
        <f>SUM(F187:CG187)-U187-AB187</f>
        <v>2387.37929</v>
      </c>
    </row>
    <row r="188" spans="1:86" s="21" customFormat="1" ht="12.75">
      <c r="A188" s="39">
        <v>8064.175</v>
      </c>
      <c r="B188" s="18" t="s">
        <v>336</v>
      </c>
      <c r="C188" t="s">
        <v>7</v>
      </c>
      <c r="D188" t="s">
        <v>8</v>
      </c>
      <c r="E188" s="18" t="s">
        <v>335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f>SUM(V188:AA188)</f>
        <v>5533.051</v>
      </c>
      <c r="V188" s="19">
        <v>0</v>
      </c>
      <c r="W188" s="19">
        <v>0</v>
      </c>
      <c r="X188" s="19">
        <v>5533.051</v>
      </c>
      <c r="Y188" s="19">
        <v>0</v>
      </c>
      <c r="Z188" s="19">
        <v>0</v>
      </c>
      <c r="AA188" s="19">
        <v>0</v>
      </c>
      <c r="AB188" s="19">
        <f>SUM(AC188:AG188)</f>
        <v>684.234</v>
      </c>
      <c r="AC188" s="19">
        <v>684.234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19">
        <v>0</v>
      </c>
      <c r="AS188" s="19">
        <v>0</v>
      </c>
      <c r="AT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BZ188" s="19">
        <v>0</v>
      </c>
      <c r="CA188" s="19">
        <v>0</v>
      </c>
      <c r="CB188" s="19">
        <v>0</v>
      </c>
      <c r="CC188" s="19">
        <v>0</v>
      </c>
      <c r="CD188" s="19">
        <v>0</v>
      </c>
      <c r="CE188" s="19">
        <v>0</v>
      </c>
      <c r="CF188" s="19">
        <v>0</v>
      </c>
      <c r="CG188" s="19"/>
      <c r="CH188" s="20">
        <f>SUM(F188:CG188)-U188-AB188</f>
        <v>6217.285000000001</v>
      </c>
    </row>
    <row r="189" spans="1:86" s="21" customFormat="1" ht="12.75">
      <c r="A189" s="39">
        <v>37675.92686</v>
      </c>
      <c r="B189" s="18" t="s">
        <v>338</v>
      </c>
      <c r="C189" t="s">
        <v>7</v>
      </c>
      <c r="D189" t="s">
        <v>8</v>
      </c>
      <c r="E189" s="18" t="s">
        <v>337</v>
      </c>
      <c r="F189" s="19">
        <v>0</v>
      </c>
      <c r="G189" s="19">
        <v>0</v>
      </c>
      <c r="H189" s="19">
        <v>0</v>
      </c>
      <c r="I189" s="19">
        <v>55.073</v>
      </c>
      <c r="J189" s="19">
        <v>1548</v>
      </c>
      <c r="K189" s="19">
        <v>0</v>
      </c>
      <c r="L189" s="19">
        <v>0</v>
      </c>
      <c r="M189" s="19">
        <v>271.51915</v>
      </c>
      <c r="N189" s="19">
        <v>0</v>
      </c>
      <c r="O189" s="19">
        <v>5076.3124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f>SUM(V189:AA189)</f>
        <v>323.59</v>
      </c>
      <c r="V189" s="19">
        <v>0</v>
      </c>
      <c r="W189" s="19">
        <v>0</v>
      </c>
      <c r="X189" s="19">
        <v>0</v>
      </c>
      <c r="Y189" s="19">
        <v>323.59</v>
      </c>
      <c r="Z189" s="19">
        <v>0</v>
      </c>
      <c r="AA189" s="19">
        <v>0</v>
      </c>
      <c r="AB189" s="19">
        <f>SUM(AC189:AG189)</f>
        <v>675.9060000000001</v>
      </c>
      <c r="AC189" s="19">
        <v>461.624</v>
      </c>
      <c r="AD189" s="19">
        <v>0</v>
      </c>
      <c r="AE189" s="19">
        <v>0</v>
      </c>
      <c r="AF189" s="19">
        <v>214.282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0</v>
      </c>
      <c r="BV189" s="19">
        <v>0</v>
      </c>
      <c r="BW189" s="19">
        <v>0</v>
      </c>
      <c r="BX189" s="19">
        <v>0</v>
      </c>
      <c r="BY189" s="19">
        <v>0</v>
      </c>
      <c r="BZ189" s="19">
        <v>0</v>
      </c>
      <c r="CA189" s="19">
        <v>0</v>
      </c>
      <c r="CB189" s="19">
        <v>0</v>
      </c>
      <c r="CC189" s="19">
        <v>0</v>
      </c>
      <c r="CD189" s="19">
        <v>0</v>
      </c>
      <c r="CE189" s="19">
        <v>0</v>
      </c>
      <c r="CF189" s="19">
        <v>0</v>
      </c>
      <c r="CG189" s="19"/>
      <c r="CH189" s="20">
        <f>SUM(F189:CG189)-U189-AB189</f>
        <v>7950.400549999999</v>
      </c>
    </row>
    <row r="190" spans="1:86" s="21" customFormat="1" ht="12.75">
      <c r="A190" s="39">
        <v>8927.40329</v>
      </c>
      <c r="B190" s="18" t="s">
        <v>340</v>
      </c>
      <c r="C190" t="s">
        <v>7</v>
      </c>
      <c r="D190" t="s">
        <v>8</v>
      </c>
      <c r="E190" s="18" t="s">
        <v>339</v>
      </c>
      <c r="F190" s="19">
        <v>0</v>
      </c>
      <c r="G190" s="19">
        <v>0</v>
      </c>
      <c r="H190" s="19">
        <v>0</v>
      </c>
      <c r="I190" s="19">
        <v>487.179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1077.144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f>SUM(V190:AA190)</f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f>SUM(AC190:AG190)</f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v>0</v>
      </c>
      <c r="BK190" s="19">
        <v>0</v>
      </c>
      <c r="BL190" s="19">
        <v>0</v>
      </c>
      <c r="BM190" s="19">
        <v>0</v>
      </c>
      <c r="BN190" s="19">
        <v>0</v>
      </c>
      <c r="BO190" s="19">
        <v>0</v>
      </c>
      <c r="BP190" s="19">
        <v>0</v>
      </c>
      <c r="BQ190" s="19">
        <v>0</v>
      </c>
      <c r="BR190" s="19">
        <v>0</v>
      </c>
      <c r="BS190" s="19">
        <v>0</v>
      </c>
      <c r="BT190" s="19">
        <v>0</v>
      </c>
      <c r="BU190" s="19">
        <v>0</v>
      </c>
      <c r="BV190" s="19">
        <v>0</v>
      </c>
      <c r="BW190" s="19">
        <v>0</v>
      </c>
      <c r="BX190" s="19">
        <v>0</v>
      </c>
      <c r="BY190" s="19">
        <v>0</v>
      </c>
      <c r="BZ190" s="19">
        <v>0</v>
      </c>
      <c r="CA190" s="19">
        <v>0</v>
      </c>
      <c r="CB190" s="19">
        <v>0</v>
      </c>
      <c r="CC190" s="19">
        <v>0</v>
      </c>
      <c r="CD190" s="19">
        <v>0</v>
      </c>
      <c r="CE190" s="19">
        <v>0</v>
      </c>
      <c r="CF190" s="19">
        <v>0</v>
      </c>
      <c r="CG190" s="19"/>
      <c r="CH190" s="20">
        <f>SUM(F190:CG190)-U190-AB190</f>
        <v>1564.3229999999999</v>
      </c>
    </row>
    <row r="191" spans="1:86" s="21" customFormat="1" ht="12.75">
      <c r="A191" s="39">
        <v>7254.63538</v>
      </c>
      <c r="B191" s="18" t="s">
        <v>342</v>
      </c>
      <c r="C191" t="s">
        <v>7</v>
      </c>
      <c r="D191" t="s">
        <v>8</v>
      </c>
      <c r="E191" s="18" t="s">
        <v>341</v>
      </c>
      <c r="F191" s="19">
        <v>0</v>
      </c>
      <c r="G191" s="19">
        <v>0</v>
      </c>
      <c r="H191" s="19">
        <v>2285.61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1246.9628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f>SUM(V191:AA191)</f>
        <v>223.697</v>
      </c>
      <c r="V191" s="19">
        <v>47.727</v>
      </c>
      <c r="W191" s="19">
        <v>0</v>
      </c>
      <c r="X191" s="19">
        <v>0</v>
      </c>
      <c r="Y191" s="19">
        <v>175.97</v>
      </c>
      <c r="Z191" s="19">
        <v>0</v>
      </c>
      <c r="AA191" s="19">
        <v>0</v>
      </c>
      <c r="AB191" s="19">
        <f>SUM(AC191:AG191)</f>
        <v>251.967</v>
      </c>
      <c r="AC191" s="19">
        <v>0</v>
      </c>
      <c r="AD191" s="19">
        <v>0</v>
      </c>
      <c r="AE191" s="19">
        <v>0</v>
      </c>
      <c r="AF191" s="19">
        <v>251.967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BZ191" s="19">
        <v>0</v>
      </c>
      <c r="CA191" s="19">
        <v>0</v>
      </c>
      <c r="CB191" s="19">
        <v>0</v>
      </c>
      <c r="CC191" s="19">
        <v>0</v>
      </c>
      <c r="CD191" s="19">
        <v>0</v>
      </c>
      <c r="CE191" s="19">
        <v>0</v>
      </c>
      <c r="CF191" s="19">
        <v>0</v>
      </c>
      <c r="CG191" s="19"/>
      <c r="CH191" s="20">
        <f>SUM(F191:CG191)-U191-AB191</f>
        <v>4008.236799999999</v>
      </c>
    </row>
    <row r="192" spans="1:86" s="21" customFormat="1" ht="12.75">
      <c r="A192" s="39">
        <v>30738.52501</v>
      </c>
      <c r="B192" s="18" t="s">
        <v>344</v>
      </c>
      <c r="C192" t="s">
        <v>7</v>
      </c>
      <c r="D192" t="s">
        <v>8</v>
      </c>
      <c r="E192" s="18" t="s">
        <v>343</v>
      </c>
      <c r="F192" s="19">
        <v>0</v>
      </c>
      <c r="G192" s="19">
        <v>0</v>
      </c>
      <c r="H192" s="19">
        <v>0</v>
      </c>
      <c r="I192" s="19">
        <v>0</v>
      </c>
      <c r="J192" s="19">
        <v>1396.8</v>
      </c>
      <c r="K192" s="19">
        <v>0</v>
      </c>
      <c r="L192" s="19">
        <v>0</v>
      </c>
      <c r="M192" s="19">
        <v>0</v>
      </c>
      <c r="N192" s="19">
        <v>0</v>
      </c>
      <c r="O192" s="19">
        <v>3062.8526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f>SUM(V192:AA192)</f>
        <v>863.817</v>
      </c>
      <c r="V192" s="19">
        <v>295.937</v>
      </c>
      <c r="W192" s="19">
        <v>0</v>
      </c>
      <c r="X192" s="19">
        <v>0</v>
      </c>
      <c r="Y192" s="19">
        <v>567.88</v>
      </c>
      <c r="Z192" s="19">
        <v>0</v>
      </c>
      <c r="AA192" s="19">
        <v>0</v>
      </c>
      <c r="AB192" s="19">
        <f>SUM(AC192:AG192)</f>
        <v>1936.235</v>
      </c>
      <c r="AC192" s="19">
        <v>1068.918</v>
      </c>
      <c r="AD192" s="19">
        <v>0</v>
      </c>
      <c r="AE192" s="19">
        <v>0</v>
      </c>
      <c r="AF192" s="19">
        <v>867.317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19">
        <v>0</v>
      </c>
      <c r="BJ192" s="19">
        <v>0</v>
      </c>
      <c r="BK192" s="19">
        <v>0</v>
      </c>
      <c r="BL192" s="19">
        <v>0</v>
      </c>
      <c r="BM192" s="19">
        <v>0</v>
      </c>
      <c r="BN192" s="19">
        <v>0</v>
      </c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0</v>
      </c>
      <c r="BU192" s="19">
        <v>0</v>
      </c>
      <c r="BV192" s="19">
        <v>0</v>
      </c>
      <c r="BW192" s="19">
        <v>0</v>
      </c>
      <c r="BX192" s="19">
        <v>0</v>
      </c>
      <c r="BY192" s="19">
        <v>0</v>
      </c>
      <c r="BZ192" s="19">
        <v>0</v>
      </c>
      <c r="CA192" s="19">
        <v>0</v>
      </c>
      <c r="CB192" s="19">
        <v>0</v>
      </c>
      <c r="CC192" s="19">
        <v>0</v>
      </c>
      <c r="CD192" s="19">
        <v>0</v>
      </c>
      <c r="CE192" s="19">
        <v>0</v>
      </c>
      <c r="CF192" s="19">
        <v>0</v>
      </c>
      <c r="CG192" s="19"/>
      <c r="CH192" s="20">
        <f>SUM(F192:CG192)-U192-AB192</f>
        <v>7259.704600000002</v>
      </c>
    </row>
    <row r="193" spans="1:86" s="21" customFormat="1" ht="12.75">
      <c r="A193" s="39">
        <v>21807.71223</v>
      </c>
      <c r="B193" s="18" t="s">
        <v>346</v>
      </c>
      <c r="C193" t="s">
        <v>7</v>
      </c>
      <c r="D193" t="s">
        <v>8</v>
      </c>
      <c r="E193" s="18" t="s">
        <v>345</v>
      </c>
      <c r="F193" s="19">
        <v>0</v>
      </c>
      <c r="G193" s="19">
        <v>0</v>
      </c>
      <c r="H193" s="19">
        <v>0</v>
      </c>
      <c r="I193" s="19">
        <v>1.512</v>
      </c>
      <c r="J193" s="19">
        <v>1339.2</v>
      </c>
      <c r="K193" s="19">
        <v>0</v>
      </c>
      <c r="L193" s="19">
        <v>0</v>
      </c>
      <c r="M193" s="19">
        <v>0</v>
      </c>
      <c r="N193" s="19">
        <v>0</v>
      </c>
      <c r="O193" s="19">
        <v>2568.7102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f>SUM(V193:AA193)</f>
        <v>748.7109999999999</v>
      </c>
      <c r="V193" s="19">
        <v>77.728</v>
      </c>
      <c r="W193" s="19">
        <v>0</v>
      </c>
      <c r="X193" s="19">
        <v>0</v>
      </c>
      <c r="Y193" s="19">
        <v>670.983</v>
      </c>
      <c r="Z193" s="19">
        <v>0</v>
      </c>
      <c r="AA193" s="19">
        <v>0</v>
      </c>
      <c r="AB193" s="19">
        <f>SUM(AC193:AG193)</f>
        <v>3346.258</v>
      </c>
      <c r="AC193" s="19">
        <v>381.055</v>
      </c>
      <c r="AD193" s="19">
        <v>0</v>
      </c>
      <c r="AE193" s="19">
        <v>0</v>
      </c>
      <c r="AF193" s="19">
        <v>2965.203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19"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v>0</v>
      </c>
      <c r="BL193" s="19">
        <v>0</v>
      </c>
      <c r="BM193" s="19">
        <v>0</v>
      </c>
      <c r="BN193" s="19">
        <v>0</v>
      </c>
      <c r="BO193" s="19">
        <v>0</v>
      </c>
      <c r="BP193" s="19">
        <v>0</v>
      </c>
      <c r="BQ193" s="19">
        <v>0</v>
      </c>
      <c r="BR193" s="19">
        <v>0</v>
      </c>
      <c r="BS193" s="19">
        <v>0</v>
      </c>
      <c r="BT193" s="19">
        <v>0</v>
      </c>
      <c r="BU193" s="19">
        <v>0</v>
      </c>
      <c r="BV193" s="19">
        <v>0</v>
      </c>
      <c r="BW193" s="19">
        <v>0</v>
      </c>
      <c r="BX193" s="19">
        <v>0</v>
      </c>
      <c r="BY193" s="19">
        <v>0</v>
      </c>
      <c r="BZ193" s="19">
        <v>0</v>
      </c>
      <c r="CA193" s="19">
        <v>0</v>
      </c>
      <c r="CB193" s="19">
        <v>0</v>
      </c>
      <c r="CC193" s="19">
        <v>0</v>
      </c>
      <c r="CD193" s="19">
        <v>0</v>
      </c>
      <c r="CE193" s="19">
        <v>0</v>
      </c>
      <c r="CF193" s="19">
        <v>0</v>
      </c>
      <c r="CG193" s="19"/>
      <c r="CH193" s="20">
        <f>SUM(F193:CG193)-U193-AB193</f>
        <v>8004.391200000002</v>
      </c>
    </row>
    <row r="194" spans="1:86" s="21" customFormat="1" ht="18.75">
      <c r="A194" s="39">
        <v>239.52</v>
      </c>
      <c r="B194" s="18" t="s">
        <v>348</v>
      </c>
      <c r="C194" t="s">
        <v>7</v>
      </c>
      <c r="D194" t="s">
        <v>8</v>
      </c>
      <c r="E194" s="18" t="s">
        <v>347</v>
      </c>
      <c r="F194" s="19">
        <v>0</v>
      </c>
      <c r="G194" s="19">
        <v>0</v>
      </c>
      <c r="H194" s="19">
        <v>239.52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f>SUM(V194:AA194)</f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f>SUM(AC194:AG194)</f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19">
        <v>0</v>
      </c>
      <c r="BJ194" s="19">
        <v>0</v>
      </c>
      <c r="BK194" s="19">
        <v>0</v>
      </c>
      <c r="BL194" s="19">
        <v>0</v>
      </c>
      <c r="BM194" s="19">
        <v>0</v>
      </c>
      <c r="BN194" s="19">
        <v>0</v>
      </c>
      <c r="BO194" s="19">
        <v>0</v>
      </c>
      <c r="BP194" s="19">
        <v>0</v>
      </c>
      <c r="BQ194" s="19">
        <v>0</v>
      </c>
      <c r="BR194" s="19">
        <v>0</v>
      </c>
      <c r="BS194" s="19">
        <v>0</v>
      </c>
      <c r="BT194" s="19">
        <v>0</v>
      </c>
      <c r="BU194" s="19">
        <v>0</v>
      </c>
      <c r="BV194" s="19">
        <v>0</v>
      </c>
      <c r="BW194" s="19">
        <v>0</v>
      </c>
      <c r="BX194" s="19">
        <v>0</v>
      </c>
      <c r="BY194" s="19">
        <v>0</v>
      </c>
      <c r="BZ194" s="19">
        <v>0</v>
      </c>
      <c r="CA194" s="19">
        <v>0</v>
      </c>
      <c r="CB194" s="19">
        <v>0</v>
      </c>
      <c r="CC194" s="19">
        <v>0</v>
      </c>
      <c r="CD194" s="19">
        <v>0</v>
      </c>
      <c r="CE194" s="19">
        <v>0</v>
      </c>
      <c r="CF194" s="19">
        <v>0</v>
      </c>
      <c r="CG194" s="19"/>
      <c r="CH194" s="20">
        <f>SUM(F194:CG194)-U194-AB194</f>
        <v>239.52</v>
      </c>
    </row>
    <row r="195" spans="1:86" s="21" customFormat="1" ht="12.75">
      <c r="A195" s="39">
        <v>91.954</v>
      </c>
      <c r="B195" s="18" t="s">
        <v>350</v>
      </c>
      <c r="C195" t="s">
        <v>7</v>
      </c>
      <c r="D195" t="s">
        <v>8</v>
      </c>
      <c r="E195" s="18" t="s">
        <v>349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f>SUM(V195:AA195)</f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f>SUM(AC195:AG195)</f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v>0</v>
      </c>
      <c r="CA195" s="19">
        <v>0</v>
      </c>
      <c r="CB195" s="19">
        <v>0</v>
      </c>
      <c r="CC195" s="19">
        <v>0</v>
      </c>
      <c r="CD195" s="19">
        <v>0</v>
      </c>
      <c r="CE195" s="19">
        <v>0</v>
      </c>
      <c r="CF195" s="19">
        <v>0</v>
      </c>
      <c r="CG195" s="19"/>
      <c r="CH195" s="20">
        <f>SUM(F195:CG195)-U195-AB195</f>
        <v>0</v>
      </c>
    </row>
    <row r="196" spans="1:86" s="21" customFormat="1" ht="18.75">
      <c r="A196" s="39">
        <v>1698.72</v>
      </c>
      <c r="B196" s="18" t="s">
        <v>352</v>
      </c>
      <c r="C196" t="s">
        <v>7</v>
      </c>
      <c r="D196" t="s">
        <v>8</v>
      </c>
      <c r="E196" s="18" t="s">
        <v>351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f>SUM(V196:AA196)</f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f>SUM(AC196:AG196)</f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v>0</v>
      </c>
      <c r="AU196" s="19">
        <v>0</v>
      </c>
      <c r="AV196" s="19">
        <v>0</v>
      </c>
      <c r="AW196" s="19">
        <v>0</v>
      </c>
      <c r="AX196" s="19">
        <v>0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v>0</v>
      </c>
      <c r="BL196" s="19">
        <v>0</v>
      </c>
      <c r="BM196" s="19">
        <v>0</v>
      </c>
      <c r="BN196" s="19">
        <v>0</v>
      </c>
      <c r="BO196" s="19">
        <v>0</v>
      </c>
      <c r="BP196" s="19">
        <v>0</v>
      </c>
      <c r="BQ196" s="19">
        <v>0</v>
      </c>
      <c r="BR196" s="19">
        <v>0</v>
      </c>
      <c r="BS196" s="19">
        <v>0</v>
      </c>
      <c r="BT196" s="19">
        <v>0</v>
      </c>
      <c r="BU196" s="19">
        <v>0</v>
      </c>
      <c r="BV196" s="19">
        <v>0</v>
      </c>
      <c r="BW196" s="19">
        <v>0</v>
      </c>
      <c r="BX196" s="19">
        <v>0</v>
      </c>
      <c r="BY196" s="19">
        <v>0</v>
      </c>
      <c r="BZ196" s="19">
        <v>0</v>
      </c>
      <c r="CA196" s="19">
        <v>0</v>
      </c>
      <c r="CB196" s="19">
        <v>0</v>
      </c>
      <c r="CC196" s="19">
        <v>0</v>
      </c>
      <c r="CD196" s="19">
        <v>0</v>
      </c>
      <c r="CE196" s="19">
        <v>0</v>
      </c>
      <c r="CF196" s="19">
        <v>0</v>
      </c>
      <c r="CG196" s="19"/>
      <c r="CH196" s="20">
        <f>SUM(F196:CG196)-U196-AB196</f>
        <v>0</v>
      </c>
    </row>
    <row r="197" spans="1:86" s="21" customFormat="1" ht="18.75">
      <c r="A197" s="39">
        <v>120.001</v>
      </c>
      <c r="B197" s="18" t="s">
        <v>354</v>
      </c>
      <c r="C197" t="s">
        <v>7</v>
      </c>
      <c r="D197" t="s">
        <v>8</v>
      </c>
      <c r="E197" s="18" t="s">
        <v>353</v>
      </c>
      <c r="F197" s="19">
        <v>0</v>
      </c>
      <c r="G197" s="19">
        <v>2.031</v>
      </c>
      <c r="H197" s="19">
        <v>0</v>
      </c>
      <c r="I197" s="19">
        <v>6.048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f>SUM(V197:AA197)</f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f>SUM(AC197:AG197)</f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19"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v>0</v>
      </c>
      <c r="BL197" s="19">
        <v>0</v>
      </c>
      <c r="BM197" s="19">
        <v>0</v>
      </c>
      <c r="BN197" s="19">
        <v>0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19">
        <v>0</v>
      </c>
      <c r="BX197" s="19">
        <v>0</v>
      </c>
      <c r="BY197" s="19">
        <v>0</v>
      </c>
      <c r="BZ197" s="19">
        <v>0</v>
      </c>
      <c r="CA197" s="19">
        <v>0</v>
      </c>
      <c r="CB197" s="19">
        <v>0</v>
      </c>
      <c r="CC197" s="19">
        <v>0</v>
      </c>
      <c r="CD197" s="19">
        <v>0</v>
      </c>
      <c r="CE197" s="19">
        <v>0</v>
      </c>
      <c r="CF197" s="19">
        <v>0</v>
      </c>
      <c r="CG197" s="19"/>
      <c r="CH197" s="20">
        <f>SUM(F197:CG197)-U197-AB197</f>
        <v>8.079</v>
      </c>
    </row>
    <row r="198" spans="1:86" s="21" customFormat="1" ht="12.75">
      <c r="A198" s="39">
        <v>11.976</v>
      </c>
      <c r="B198" s="18" t="s">
        <v>356</v>
      </c>
      <c r="C198" t="s">
        <v>7</v>
      </c>
      <c r="D198" t="s">
        <v>8</v>
      </c>
      <c r="E198" s="18" t="s">
        <v>355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f>SUM(V198:AA198)</f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f>SUM(AC198:AG198)</f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19">
        <v>0</v>
      </c>
      <c r="BX198" s="19">
        <v>0</v>
      </c>
      <c r="BY198" s="19">
        <v>0</v>
      </c>
      <c r="BZ198" s="19">
        <v>0</v>
      </c>
      <c r="CA198" s="19">
        <v>0</v>
      </c>
      <c r="CB198" s="19">
        <v>0</v>
      </c>
      <c r="CC198" s="19">
        <v>0</v>
      </c>
      <c r="CD198" s="19">
        <v>0</v>
      </c>
      <c r="CE198" s="19">
        <v>0</v>
      </c>
      <c r="CF198" s="19">
        <v>0</v>
      </c>
      <c r="CG198" s="19"/>
      <c r="CH198" s="20">
        <f>SUM(F198:CG198)-U198-AB198</f>
        <v>0</v>
      </c>
    </row>
    <row r="199" spans="1:86" s="21" customFormat="1" ht="18.75">
      <c r="A199" s="39">
        <v>96.211</v>
      </c>
      <c r="B199" s="18" t="s">
        <v>358</v>
      </c>
      <c r="C199" t="s">
        <v>7</v>
      </c>
      <c r="D199" t="s">
        <v>8</v>
      </c>
      <c r="E199" s="18" t="s">
        <v>357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f>SUM(V199:AA199)</f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f>SUM(AC199:AG199)</f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0</v>
      </c>
      <c r="BF199" s="19"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v>0</v>
      </c>
      <c r="BL199" s="19">
        <v>0</v>
      </c>
      <c r="BM199" s="19">
        <v>0</v>
      </c>
      <c r="BN199" s="19">
        <v>0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0</v>
      </c>
      <c r="BW199" s="19">
        <v>0</v>
      </c>
      <c r="BX199" s="19">
        <v>0</v>
      </c>
      <c r="BY199" s="19">
        <v>0</v>
      </c>
      <c r="BZ199" s="19">
        <v>0</v>
      </c>
      <c r="CA199" s="19">
        <v>0</v>
      </c>
      <c r="CB199" s="19">
        <v>0</v>
      </c>
      <c r="CC199" s="19">
        <v>0</v>
      </c>
      <c r="CD199" s="19">
        <v>0</v>
      </c>
      <c r="CE199" s="19">
        <v>0</v>
      </c>
      <c r="CF199" s="19">
        <v>0</v>
      </c>
      <c r="CG199" s="19"/>
      <c r="CH199" s="20">
        <f>SUM(F199:CG199)-U199-AB199</f>
        <v>0</v>
      </c>
    </row>
    <row r="200" spans="1:86" s="21" customFormat="1" ht="12.75">
      <c r="A200" s="39">
        <v>130.25</v>
      </c>
      <c r="B200" s="18" t="s">
        <v>360</v>
      </c>
      <c r="C200" t="s">
        <v>7</v>
      </c>
      <c r="D200" t="s">
        <v>8</v>
      </c>
      <c r="E200" s="18" t="s">
        <v>359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f>SUM(V200:AA200)</f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f>SUM(AC200:AG200)</f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19"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19">
        <v>0</v>
      </c>
      <c r="BX200" s="19">
        <v>0</v>
      </c>
      <c r="BY200" s="19">
        <v>0</v>
      </c>
      <c r="BZ200" s="19">
        <v>0</v>
      </c>
      <c r="CA200" s="19">
        <v>0</v>
      </c>
      <c r="CB200" s="19">
        <v>0</v>
      </c>
      <c r="CC200" s="19">
        <v>0</v>
      </c>
      <c r="CD200" s="19">
        <v>0</v>
      </c>
      <c r="CE200" s="19">
        <v>0</v>
      </c>
      <c r="CF200" s="19">
        <v>0</v>
      </c>
      <c r="CG200" s="19"/>
      <c r="CH200" s="20">
        <f>SUM(F200:CG200)-U200-AB200</f>
        <v>0</v>
      </c>
    </row>
    <row r="201" spans="1:86" s="21" customFormat="1" ht="18.75">
      <c r="A201" s="39">
        <v>395.4</v>
      </c>
      <c r="B201" s="18" t="s">
        <v>362</v>
      </c>
      <c r="C201" t="s">
        <v>7</v>
      </c>
      <c r="D201" t="s">
        <v>8</v>
      </c>
      <c r="E201" s="18" t="s">
        <v>361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f>SUM(V201:AA201)</f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f>SUM(AC201:AG201)</f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v>0</v>
      </c>
      <c r="BL201" s="19">
        <v>0</v>
      </c>
      <c r="BM201" s="19">
        <v>0</v>
      </c>
      <c r="BN201" s="19">
        <v>0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19">
        <v>0</v>
      </c>
      <c r="BX201" s="19">
        <v>0</v>
      </c>
      <c r="BY201" s="19">
        <v>0</v>
      </c>
      <c r="BZ201" s="19">
        <v>0</v>
      </c>
      <c r="CA201" s="19">
        <v>0</v>
      </c>
      <c r="CB201" s="19">
        <v>0</v>
      </c>
      <c r="CC201" s="19">
        <v>0</v>
      </c>
      <c r="CD201" s="19">
        <v>0</v>
      </c>
      <c r="CE201" s="19">
        <v>0</v>
      </c>
      <c r="CF201" s="19">
        <v>0</v>
      </c>
      <c r="CG201" s="19"/>
      <c r="CH201" s="20">
        <f>SUM(F201:CG201)-U201-AB201</f>
        <v>0</v>
      </c>
    </row>
    <row r="202" spans="1:86" s="21" customFormat="1" ht="18.75">
      <c r="A202" s="39">
        <v>969.88</v>
      </c>
      <c r="B202" s="18" t="s">
        <v>364</v>
      </c>
      <c r="C202" t="s">
        <v>7</v>
      </c>
      <c r="D202" t="s">
        <v>8</v>
      </c>
      <c r="E202" s="18" t="s">
        <v>363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f>SUM(V202:AA202)</f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f>SUM(AC202:AG202)</f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v>0</v>
      </c>
      <c r="BL202" s="19">
        <v>0</v>
      </c>
      <c r="BM202" s="19">
        <v>0</v>
      </c>
      <c r="BN202" s="19">
        <v>0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19">
        <v>0</v>
      </c>
      <c r="BX202" s="19">
        <v>0</v>
      </c>
      <c r="BY202" s="19">
        <v>0</v>
      </c>
      <c r="BZ202" s="19">
        <v>0</v>
      </c>
      <c r="CA202" s="19">
        <v>0</v>
      </c>
      <c r="CB202" s="19">
        <v>0</v>
      </c>
      <c r="CC202" s="19">
        <v>0</v>
      </c>
      <c r="CD202" s="19">
        <v>0</v>
      </c>
      <c r="CE202" s="19">
        <v>0</v>
      </c>
      <c r="CF202" s="19">
        <v>0</v>
      </c>
      <c r="CG202" s="19"/>
      <c r="CH202" s="20">
        <f>SUM(F202:CG202)-U202-AB202</f>
        <v>0</v>
      </c>
    </row>
    <row r="203" spans="1:86" s="21" customFormat="1" ht="18.75">
      <c r="A203" s="39">
        <v>269.62</v>
      </c>
      <c r="B203" s="18" t="s">
        <v>366</v>
      </c>
      <c r="C203" t="s">
        <v>7</v>
      </c>
      <c r="D203" t="s">
        <v>8</v>
      </c>
      <c r="E203" s="18" t="s">
        <v>365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f>SUM(V203:AA203)</f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f>SUM(AC203:AG203)</f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v>0</v>
      </c>
      <c r="BL203" s="19">
        <v>0</v>
      </c>
      <c r="BM203" s="19">
        <v>0</v>
      </c>
      <c r="BN203" s="19"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19">
        <v>0</v>
      </c>
      <c r="BX203" s="19">
        <v>0</v>
      </c>
      <c r="BY203" s="19">
        <v>0</v>
      </c>
      <c r="BZ203" s="19">
        <v>0</v>
      </c>
      <c r="CA203" s="19">
        <v>0</v>
      </c>
      <c r="CB203" s="19">
        <v>0</v>
      </c>
      <c r="CC203" s="19">
        <v>0</v>
      </c>
      <c r="CD203" s="19">
        <v>0</v>
      </c>
      <c r="CE203" s="19">
        <v>0</v>
      </c>
      <c r="CF203" s="19">
        <v>0</v>
      </c>
      <c r="CG203" s="19"/>
      <c r="CH203" s="20">
        <f>SUM(F203:CG203)-U203-AB203</f>
        <v>0</v>
      </c>
    </row>
    <row r="204" spans="1:86" s="21" customFormat="1" ht="18.75">
      <c r="A204" s="39">
        <v>891.16</v>
      </c>
      <c r="B204" s="18" t="s">
        <v>368</v>
      </c>
      <c r="C204" t="s">
        <v>7</v>
      </c>
      <c r="D204" t="s">
        <v>8</v>
      </c>
      <c r="E204" s="18" t="s">
        <v>367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f>SUM(V204:AA204)</f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f>SUM(AC204:AG204)</f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19">
        <v>0</v>
      </c>
      <c r="BY204" s="19">
        <v>0</v>
      </c>
      <c r="BZ204" s="19">
        <v>0</v>
      </c>
      <c r="CA204" s="19">
        <v>0</v>
      </c>
      <c r="CB204" s="19">
        <v>0</v>
      </c>
      <c r="CC204" s="19">
        <v>0</v>
      </c>
      <c r="CD204" s="19">
        <v>0</v>
      </c>
      <c r="CE204" s="19">
        <v>0</v>
      </c>
      <c r="CF204" s="19">
        <v>0</v>
      </c>
      <c r="CG204" s="19"/>
      <c r="CH204" s="20">
        <f>SUM(F204:CG204)-U204-AB204</f>
        <v>0</v>
      </c>
    </row>
    <row r="205" spans="1:86" s="21" customFormat="1" ht="12.75">
      <c r="A205" s="39">
        <v>214.9</v>
      </c>
      <c r="B205" s="18" t="s">
        <v>370</v>
      </c>
      <c r="C205" t="s">
        <v>7</v>
      </c>
      <c r="D205" t="s">
        <v>8</v>
      </c>
      <c r="E205" s="18" t="s">
        <v>369</v>
      </c>
      <c r="F205" s="19">
        <v>0</v>
      </c>
      <c r="G205" s="19">
        <v>0</v>
      </c>
      <c r="H205" s="19">
        <v>49.9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f>SUM(V205:AA205)</f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f>SUM(AC205:AG205)</f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v>0</v>
      </c>
      <c r="BL205" s="19">
        <v>0</v>
      </c>
      <c r="BM205" s="19">
        <v>0</v>
      </c>
      <c r="BN205" s="19"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v>0</v>
      </c>
      <c r="CA205" s="19">
        <v>0</v>
      </c>
      <c r="CB205" s="19">
        <v>0</v>
      </c>
      <c r="CC205" s="19">
        <v>0</v>
      </c>
      <c r="CD205" s="19">
        <v>0</v>
      </c>
      <c r="CE205" s="19">
        <v>0</v>
      </c>
      <c r="CF205" s="19">
        <v>0</v>
      </c>
      <c r="CG205" s="19"/>
      <c r="CH205" s="20">
        <f>SUM(F205:CG205)-U205-AB205</f>
        <v>49.9</v>
      </c>
    </row>
    <row r="206" spans="1:86" s="21" customFormat="1" ht="12.75">
      <c r="A206" s="39">
        <v>38.718</v>
      </c>
      <c r="B206" s="18" t="s">
        <v>372</v>
      </c>
      <c r="C206" t="s">
        <v>7</v>
      </c>
      <c r="D206" t="s">
        <v>8</v>
      </c>
      <c r="E206" s="18" t="s">
        <v>371</v>
      </c>
      <c r="F206" s="19">
        <v>0</v>
      </c>
      <c r="G206" s="19">
        <v>0</v>
      </c>
      <c r="H206" s="19">
        <v>38.718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f>SUM(V206:AA206)</f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f>SUM(AC206:AG206)</f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>
        <v>0</v>
      </c>
      <c r="AU206" s="19">
        <v>0</v>
      </c>
      <c r="AV206" s="19">
        <v>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19"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v>0</v>
      </c>
      <c r="BL206" s="19">
        <v>0</v>
      </c>
      <c r="BM206" s="19">
        <v>0</v>
      </c>
      <c r="BN206" s="19"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v>0</v>
      </c>
      <c r="CA206" s="19">
        <v>0</v>
      </c>
      <c r="CB206" s="19">
        <v>0</v>
      </c>
      <c r="CC206" s="19">
        <v>0</v>
      </c>
      <c r="CD206" s="19">
        <v>0</v>
      </c>
      <c r="CE206" s="19">
        <v>0</v>
      </c>
      <c r="CF206" s="19">
        <v>0</v>
      </c>
      <c r="CG206" s="19"/>
      <c r="CH206" s="20">
        <f>SUM(F206:CG206)-U206-AB206</f>
        <v>38.718</v>
      </c>
    </row>
    <row r="207" spans="1:86" s="21" customFormat="1" ht="12.75">
      <c r="A207" s="39">
        <v>91.954</v>
      </c>
      <c r="B207" s="18" t="s">
        <v>374</v>
      </c>
      <c r="C207" t="s">
        <v>7</v>
      </c>
      <c r="D207" t="s">
        <v>8</v>
      </c>
      <c r="E207" s="18" t="s">
        <v>373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f>SUM(V207:AA207)</f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f>SUM(AC207:AG207)</f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v>0</v>
      </c>
      <c r="BL207" s="19">
        <v>0</v>
      </c>
      <c r="BM207" s="19">
        <v>0</v>
      </c>
      <c r="BN207" s="19"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v>0</v>
      </c>
      <c r="CA207" s="19">
        <v>0</v>
      </c>
      <c r="CB207" s="19">
        <v>0</v>
      </c>
      <c r="CC207" s="19">
        <v>0</v>
      </c>
      <c r="CD207" s="19">
        <v>0</v>
      </c>
      <c r="CE207" s="19">
        <v>0</v>
      </c>
      <c r="CF207" s="19">
        <v>0</v>
      </c>
      <c r="CG207" s="19"/>
      <c r="CH207" s="20">
        <f>SUM(F207:CG207)-U207-AB207</f>
        <v>0</v>
      </c>
    </row>
    <row r="208" spans="1:86" s="21" customFormat="1" ht="18.75">
      <c r="A208" s="39">
        <v>91.954</v>
      </c>
      <c r="B208" s="18" t="s">
        <v>376</v>
      </c>
      <c r="C208" t="s">
        <v>7</v>
      </c>
      <c r="D208" t="s">
        <v>8</v>
      </c>
      <c r="E208" s="18" t="s">
        <v>375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f>SUM(V208:AA208)</f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f>SUM(AC208:AG208)</f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>
        <v>0</v>
      </c>
      <c r="AU208" s="19">
        <v>0</v>
      </c>
      <c r="AV208" s="19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v>0</v>
      </c>
      <c r="BL208" s="19">
        <v>0</v>
      </c>
      <c r="BM208" s="19">
        <v>0</v>
      </c>
      <c r="BN208" s="19"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v>0</v>
      </c>
      <c r="CA208" s="19">
        <v>0</v>
      </c>
      <c r="CB208" s="19">
        <v>0</v>
      </c>
      <c r="CC208" s="19">
        <v>0</v>
      </c>
      <c r="CD208" s="19">
        <v>0</v>
      </c>
      <c r="CE208" s="19">
        <v>0</v>
      </c>
      <c r="CF208" s="19">
        <v>0</v>
      </c>
      <c r="CG208" s="19"/>
      <c r="CH208" s="20">
        <f>SUM(F208:CG208)-U208-AB208</f>
        <v>0</v>
      </c>
    </row>
    <row r="209" spans="1:86" s="21" customFormat="1" ht="12.75">
      <c r="A209" s="39">
        <v>91.954</v>
      </c>
      <c r="B209" s="18" t="s">
        <v>378</v>
      </c>
      <c r="C209" t="s">
        <v>7</v>
      </c>
      <c r="D209" t="s">
        <v>8</v>
      </c>
      <c r="E209" s="18" t="s">
        <v>377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f>SUM(V209:AA209)</f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f>SUM(AC209:AG209)</f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v>0</v>
      </c>
      <c r="CA209" s="19">
        <v>0</v>
      </c>
      <c r="CB209" s="19">
        <v>0</v>
      </c>
      <c r="CC209" s="19">
        <v>0</v>
      </c>
      <c r="CD209" s="19">
        <v>0</v>
      </c>
      <c r="CE209" s="19">
        <v>0</v>
      </c>
      <c r="CF209" s="19">
        <v>0</v>
      </c>
      <c r="CG209" s="19"/>
      <c r="CH209" s="20">
        <f>SUM(F209:CG209)-U209-AB209</f>
        <v>0</v>
      </c>
    </row>
    <row r="210" spans="1:86" s="21" customFormat="1" ht="12.75">
      <c r="A210" s="39">
        <v>616.282</v>
      </c>
      <c r="B210" s="18" t="s">
        <v>380</v>
      </c>
      <c r="C210" t="s">
        <v>7</v>
      </c>
      <c r="D210" t="s">
        <v>8</v>
      </c>
      <c r="E210" s="18" t="s">
        <v>379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f>SUM(V210:AA210)</f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f>SUM(AC210:AG210)</f>
        <v>482.835</v>
      </c>
      <c r="AC210" s="19">
        <v>482.835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/>
      <c r="CH210" s="20">
        <f>SUM(F210:CG210)-U210-AB210</f>
        <v>482.835</v>
      </c>
    </row>
    <row r="211" spans="1:86" s="21" customFormat="1" ht="12.75">
      <c r="A211" s="39">
        <v>8713.368</v>
      </c>
      <c r="B211" s="18" t="s">
        <v>382</v>
      </c>
      <c r="C211" t="s">
        <v>7</v>
      </c>
      <c r="D211" t="s">
        <v>8</v>
      </c>
      <c r="E211" s="18" t="s">
        <v>381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f>SUM(V211:AA211)</f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f>SUM(AC211:AG211)</f>
        <v>7110.501</v>
      </c>
      <c r="AC211" s="19">
        <v>0</v>
      </c>
      <c r="AD211" s="19">
        <v>7110.501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v>0</v>
      </c>
      <c r="CA211" s="19">
        <v>0</v>
      </c>
      <c r="CB211" s="19">
        <v>0</v>
      </c>
      <c r="CC211" s="19">
        <v>0</v>
      </c>
      <c r="CD211" s="19">
        <v>0</v>
      </c>
      <c r="CE211" s="19">
        <v>0</v>
      </c>
      <c r="CF211" s="19">
        <v>0</v>
      </c>
      <c r="CG211" s="19"/>
      <c r="CH211" s="20">
        <f>SUM(F211:CG211)-U211-AB211</f>
        <v>7110.501</v>
      </c>
    </row>
    <row r="212" spans="1:86" s="21" customFormat="1" ht="12.75">
      <c r="A212" s="39">
        <v>129.74</v>
      </c>
      <c r="B212" s="18" t="s">
        <v>384</v>
      </c>
      <c r="C212" t="s">
        <v>7</v>
      </c>
      <c r="D212" t="s">
        <v>8</v>
      </c>
      <c r="E212" s="18" t="s">
        <v>383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f>SUM(V212:AA212)</f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f>SUM(AC212:AG212)</f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v>0</v>
      </c>
      <c r="CA212" s="19">
        <v>0</v>
      </c>
      <c r="CB212" s="19">
        <v>0</v>
      </c>
      <c r="CC212" s="19">
        <v>0</v>
      </c>
      <c r="CD212" s="19">
        <v>0</v>
      </c>
      <c r="CE212" s="19">
        <v>0</v>
      </c>
      <c r="CF212" s="19">
        <v>0</v>
      </c>
      <c r="CG212" s="19"/>
      <c r="CH212" s="20">
        <f>SUM(F212:CG212)-U212-AB212</f>
        <v>0</v>
      </c>
    </row>
    <row r="213" spans="1:86" s="21" customFormat="1" ht="12.75">
      <c r="A213" s="39">
        <v>36364.60158</v>
      </c>
      <c r="B213" s="18" t="s">
        <v>386</v>
      </c>
      <c r="C213" t="s">
        <v>7</v>
      </c>
      <c r="D213" t="s">
        <v>8</v>
      </c>
      <c r="E213" s="18" t="s">
        <v>385</v>
      </c>
      <c r="F213" s="19">
        <v>0</v>
      </c>
      <c r="G213" s="19">
        <v>0</v>
      </c>
      <c r="H213" s="19">
        <v>1058.513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f>SUM(V213:AA213)</f>
        <v>1769.638</v>
      </c>
      <c r="V213" s="19">
        <v>0</v>
      </c>
      <c r="W213" s="19">
        <v>0</v>
      </c>
      <c r="X213" s="19">
        <v>0</v>
      </c>
      <c r="Y213" s="19">
        <v>0</v>
      </c>
      <c r="Z213" s="19">
        <v>1769.638</v>
      </c>
      <c r="AA213" s="19">
        <v>0</v>
      </c>
      <c r="AB213" s="19">
        <f>SUM(AC213:AG213)</f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  <c r="BN213" s="19">
        <v>0</v>
      </c>
      <c r="BO213" s="19">
        <v>0</v>
      </c>
      <c r="BP213" s="19">
        <v>0</v>
      </c>
      <c r="BQ213" s="19">
        <v>0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19">
        <v>0</v>
      </c>
      <c r="BY213" s="19">
        <v>0</v>
      </c>
      <c r="BZ213" s="19">
        <v>0</v>
      </c>
      <c r="CA213" s="19">
        <v>0</v>
      </c>
      <c r="CB213" s="19">
        <v>0</v>
      </c>
      <c r="CC213" s="19">
        <v>0</v>
      </c>
      <c r="CD213" s="19">
        <v>0</v>
      </c>
      <c r="CE213" s="19">
        <v>0</v>
      </c>
      <c r="CF213" s="19">
        <v>0</v>
      </c>
      <c r="CG213" s="19"/>
      <c r="CH213" s="20">
        <f>SUM(F213:CG213)-U213-AB213</f>
        <v>2828.151</v>
      </c>
    </row>
    <row r="214" spans="1:86" s="21" customFormat="1" ht="12.75">
      <c r="A214" s="39">
        <v>18559.44136</v>
      </c>
      <c r="B214" s="18" t="s">
        <v>388</v>
      </c>
      <c r="C214" t="s">
        <v>7</v>
      </c>
      <c r="D214" t="s">
        <v>8</v>
      </c>
      <c r="E214" s="18" t="s">
        <v>387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f>SUM(V214:AA214)</f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f>SUM(AC214:AG214)</f>
        <v>1596.948</v>
      </c>
      <c r="AC214" s="19">
        <v>0</v>
      </c>
      <c r="AD214" s="19">
        <v>1596.948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>
        <v>0</v>
      </c>
      <c r="AU214" s="19">
        <v>0</v>
      </c>
      <c r="AV214" s="19">
        <v>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v>0</v>
      </c>
      <c r="BL214" s="19">
        <v>0</v>
      </c>
      <c r="BM214" s="19">
        <v>0</v>
      </c>
      <c r="BN214" s="19"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v>0</v>
      </c>
      <c r="CA214" s="19">
        <v>0</v>
      </c>
      <c r="CB214" s="19">
        <v>0</v>
      </c>
      <c r="CC214" s="19">
        <v>0</v>
      </c>
      <c r="CD214" s="19">
        <v>0</v>
      </c>
      <c r="CE214" s="19">
        <v>0</v>
      </c>
      <c r="CF214" s="19">
        <v>0</v>
      </c>
      <c r="CG214" s="19"/>
      <c r="CH214" s="20">
        <f>SUM(F214:CG214)-U214-AB214</f>
        <v>1596.948</v>
      </c>
    </row>
    <row r="215" spans="1:86" s="21" customFormat="1" ht="12.75">
      <c r="A215" s="39">
        <v>7535.17345</v>
      </c>
      <c r="B215" s="18" t="s">
        <v>390</v>
      </c>
      <c r="C215" t="s">
        <v>7</v>
      </c>
      <c r="D215" t="s">
        <v>8</v>
      </c>
      <c r="E215" s="18" t="s">
        <v>389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f>SUM(V215:AA215)</f>
        <v>51.091</v>
      </c>
      <c r="V215" s="19">
        <v>0</v>
      </c>
      <c r="W215" s="19">
        <v>0</v>
      </c>
      <c r="X215" s="19">
        <v>0</v>
      </c>
      <c r="Y215" s="19">
        <v>0</v>
      </c>
      <c r="Z215" s="19">
        <v>51.091</v>
      </c>
      <c r="AA215" s="19">
        <v>0</v>
      </c>
      <c r="AB215" s="19">
        <f>SUM(AC215:AG215)</f>
        <v>2588.884</v>
      </c>
      <c r="AC215" s="19">
        <v>0</v>
      </c>
      <c r="AD215" s="19">
        <v>2588.884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>
        <v>0</v>
      </c>
      <c r="AU215" s="19">
        <v>0</v>
      </c>
      <c r="AV215" s="19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0</v>
      </c>
      <c r="BC215" s="19">
        <v>0</v>
      </c>
      <c r="BD215" s="19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19">
        <v>0</v>
      </c>
      <c r="BP215" s="19">
        <v>0</v>
      </c>
      <c r="BQ215" s="19">
        <v>0</v>
      </c>
      <c r="BR215" s="19">
        <v>0</v>
      </c>
      <c r="BS215" s="19">
        <v>0</v>
      </c>
      <c r="BT215" s="19">
        <v>0</v>
      </c>
      <c r="BU215" s="19">
        <v>0</v>
      </c>
      <c r="BV215" s="19">
        <v>0</v>
      </c>
      <c r="BW215" s="19">
        <v>0</v>
      </c>
      <c r="BX215" s="19">
        <v>0</v>
      </c>
      <c r="BY215" s="19">
        <v>0</v>
      </c>
      <c r="BZ215" s="19">
        <v>0</v>
      </c>
      <c r="CA215" s="19">
        <v>0</v>
      </c>
      <c r="CB215" s="19">
        <v>0</v>
      </c>
      <c r="CC215" s="19">
        <v>0</v>
      </c>
      <c r="CD215" s="19">
        <v>0</v>
      </c>
      <c r="CE215" s="19">
        <v>0</v>
      </c>
      <c r="CF215" s="19">
        <v>0</v>
      </c>
      <c r="CG215" s="19"/>
      <c r="CH215" s="20">
        <f>SUM(F215:CG215)-U215-AB215</f>
        <v>2639.9749999999995</v>
      </c>
    </row>
    <row r="216" spans="1:86" s="21" customFormat="1" ht="12.75">
      <c r="A216" s="39">
        <v>900.458</v>
      </c>
      <c r="B216" s="18" t="s">
        <v>392</v>
      </c>
      <c r="C216" t="s">
        <v>7</v>
      </c>
      <c r="D216" t="s">
        <v>8</v>
      </c>
      <c r="E216" s="18" t="s">
        <v>391</v>
      </c>
      <c r="F216" s="19">
        <v>0</v>
      </c>
      <c r="G216" s="19">
        <v>0</v>
      </c>
      <c r="H216" s="19">
        <v>0</v>
      </c>
      <c r="I216" s="19">
        <v>371.661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f>SUM(V216:AA216)</f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f>SUM(AC216:AG216)</f>
        <v>23.432</v>
      </c>
      <c r="AC216" s="19">
        <v>23.432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19">
        <v>0</v>
      </c>
      <c r="BS216" s="19">
        <v>0</v>
      </c>
      <c r="BT216" s="19">
        <v>0</v>
      </c>
      <c r="BU216" s="19">
        <v>0</v>
      </c>
      <c r="BV216" s="19">
        <v>0</v>
      </c>
      <c r="BW216" s="19">
        <v>0</v>
      </c>
      <c r="BX216" s="19">
        <v>0</v>
      </c>
      <c r="BY216" s="19">
        <v>0</v>
      </c>
      <c r="BZ216" s="19">
        <v>0</v>
      </c>
      <c r="CA216" s="19">
        <v>0</v>
      </c>
      <c r="CB216" s="19">
        <v>0</v>
      </c>
      <c r="CC216" s="19">
        <v>0</v>
      </c>
      <c r="CD216" s="19">
        <v>0</v>
      </c>
      <c r="CE216" s="19">
        <v>0</v>
      </c>
      <c r="CF216" s="19">
        <v>0</v>
      </c>
      <c r="CG216" s="19"/>
      <c r="CH216" s="20">
        <f>SUM(F216:CG216)-U216-AB216</f>
        <v>395.093</v>
      </c>
    </row>
    <row r="217" spans="1:86" s="21" customFormat="1" ht="12.75">
      <c r="A217" s="39">
        <v>11227.77857</v>
      </c>
      <c r="B217" s="18" t="s">
        <v>394</v>
      </c>
      <c r="C217" t="s">
        <v>7</v>
      </c>
      <c r="D217" t="s">
        <v>8</v>
      </c>
      <c r="E217" s="18" t="s">
        <v>393</v>
      </c>
      <c r="F217" s="19">
        <v>0</v>
      </c>
      <c r="G217" s="19">
        <v>0</v>
      </c>
      <c r="H217" s="19">
        <v>2694.102</v>
      </c>
      <c r="I217" s="19">
        <v>700.243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1980.684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f>SUM(V217:AA217)</f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f>SUM(AC217:AG217)</f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v>0</v>
      </c>
      <c r="BL217" s="19">
        <v>0</v>
      </c>
      <c r="BM217" s="19">
        <v>0</v>
      </c>
      <c r="BN217" s="19"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19">
        <v>0</v>
      </c>
      <c r="BY217" s="19">
        <v>0</v>
      </c>
      <c r="BZ217" s="19">
        <v>0</v>
      </c>
      <c r="CA217" s="19">
        <v>0</v>
      </c>
      <c r="CB217" s="19">
        <v>0</v>
      </c>
      <c r="CC217" s="19">
        <v>0</v>
      </c>
      <c r="CD217" s="19">
        <v>0</v>
      </c>
      <c r="CE217" s="19">
        <v>0</v>
      </c>
      <c r="CF217" s="19">
        <v>0</v>
      </c>
      <c r="CG217" s="19"/>
      <c r="CH217" s="20">
        <f>SUM(F217:CG217)-U217-AB217</f>
        <v>5375.0289999999995</v>
      </c>
    </row>
    <row r="218" spans="1:86" s="21" customFormat="1" ht="12.75">
      <c r="A218" s="39">
        <v>371.938</v>
      </c>
      <c r="B218" s="18" t="s">
        <v>396</v>
      </c>
      <c r="C218" t="s">
        <v>7</v>
      </c>
      <c r="D218" t="s">
        <v>8</v>
      </c>
      <c r="E218" s="18" t="s">
        <v>395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f>SUM(V218:AA218)</f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f>SUM(AC218:AG218)</f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19">
        <v>0</v>
      </c>
      <c r="BP218" s="19">
        <v>0</v>
      </c>
      <c r="BQ218" s="19">
        <v>0</v>
      </c>
      <c r="BR218" s="19">
        <v>0</v>
      </c>
      <c r="BS218" s="19">
        <v>0</v>
      </c>
      <c r="BT218" s="19">
        <v>0</v>
      </c>
      <c r="BU218" s="19">
        <v>0</v>
      </c>
      <c r="BV218" s="19">
        <v>0</v>
      </c>
      <c r="BW218" s="19">
        <v>0</v>
      </c>
      <c r="BX218" s="19">
        <v>0</v>
      </c>
      <c r="BY218" s="19">
        <v>0</v>
      </c>
      <c r="BZ218" s="19">
        <v>0</v>
      </c>
      <c r="CA218" s="19">
        <v>0</v>
      </c>
      <c r="CB218" s="19">
        <v>0</v>
      </c>
      <c r="CC218" s="19">
        <v>0</v>
      </c>
      <c r="CD218" s="19">
        <v>0</v>
      </c>
      <c r="CE218" s="19">
        <v>0</v>
      </c>
      <c r="CF218" s="19">
        <v>0</v>
      </c>
      <c r="CG218" s="19"/>
      <c r="CH218" s="20">
        <f>SUM(F218:CG218)-U218-AB218</f>
        <v>0</v>
      </c>
    </row>
    <row r="219" spans="1:86" s="21" customFormat="1" ht="12.75">
      <c r="A219" s="39">
        <v>91.954</v>
      </c>
      <c r="B219" s="18" t="s">
        <v>398</v>
      </c>
      <c r="C219" t="s">
        <v>7</v>
      </c>
      <c r="D219" t="s">
        <v>8</v>
      </c>
      <c r="E219" s="18" t="s">
        <v>397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f>SUM(V219:AA219)</f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f>SUM(AC219:AG219)</f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19">
        <v>0</v>
      </c>
      <c r="AS219" s="19">
        <v>0</v>
      </c>
      <c r="AT219" s="19">
        <v>0</v>
      </c>
      <c r="AU219" s="19">
        <v>0</v>
      </c>
      <c r="AV219" s="19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19">
        <v>0</v>
      </c>
      <c r="BP219" s="19">
        <v>0</v>
      </c>
      <c r="BQ219" s="19">
        <v>0</v>
      </c>
      <c r="BR219" s="19">
        <v>0</v>
      </c>
      <c r="BS219" s="19">
        <v>0</v>
      </c>
      <c r="BT219" s="19">
        <v>0</v>
      </c>
      <c r="BU219" s="19">
        <v>0</v>
      </c>
      <c r="BV219" s="19">
        <v>0</v>
      </c>
      <c r="BW219" s="19">
        <v>0</v>
      </c>
      <c r="BX219" s="19">
        <v>0</v>
      </c>
      <c r="BY219" s="19">
        <v>0</v>
      </c>
      <c r="BZ219" s="19">
        <v>0</v>
      </c>
      <c r="CA219" s="19">
        <v>0</v>
      </c>
      <c r="CB219" s="19">
        <v>0</v>
      </c>
      <c r="CC219" s="19">
        <v>0</v>
      </c>
      <c r="CD219" s="19">
        <v>0</v>
      </c>
      <c r="CE219" s="19">
        <v>0</v>
      </c>
      <c r="CF219" s="19">
        <v>0</v>
      </c>
      <c r="CG219" s="19"/>
      <c r="CH219" s="20">
        <f>SUM(F219:CG219)-U219-AB219</f>
        <v>0</v>
      </c>
    </row>
    <row r="220" spans="1:86" s="21" customFormat="1" ht="12.75">
      <c r="A220" s="39">
        <v>38271.75808</v>
      </c>
      <c r="B220" s="18" t="s">
        <v>400</v>
      </c>
      <c r="C220" t="s">
        <v>7</v>
      </c>
      <c r="D220" t="s">
        <v>8</v>
      </c>
      <c r="E220" s="18" t="s">
        <v>399</v>
      </c>
      <c r="F220" s="19">
        <v>0</v>
      </c>
      <c r="G220" s="19">
        <v>44.418</v>
      </c>
      <c r="H220" s="19">
        <v>0</v>
      </c>
      <c r="I220" s="19">
        <v>0</v>
      </c>
      <c r="J220" s="19">
        <v>1137.6</v>
      </c>
      <c r="K220" s="19">
        <v>0</v>
      </c>
      <c r="L220" s="19">
        <v>0</v>
      </c>
      <c r="M220" s="19">
        <v>0</v>
      </c>
      <c r="N220" s="19">
        <v>0</v>
      </c>
      <c r="O220" s="19">
        <v>2896.7152</v>
      </c>
      <c r="P220" s="19">
        <v>0</v>
      </c>
      <c r="Q220" s="19">
        <v>0</v>
      </c>
      <c r="R220" s="19">
        <v>2579</v>
      </c>
      <c r="S220" s="19">
        <v>0</v>
      </c>
      <c r="T220" s="19">
        <v>0</v>
      </c>
      <c r="U220" s="19">
        <f>SUM(V220:AA220)</f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f>SUM(AC220:AG220)</f>
        <v>1206</v>
      </c>
      <c r="AC220" s="19">
        <v>154.004</v>
      </c>
      <c r="AD220" s="19">
        <v>0</v>
      </c>
      <c r="AE220" s="19">
        <v>0</v>
      </c>
      <c r="AF220" s="19">
        <v>1051.996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19">
        <v>0</v>
      </c>
      <c r="AS220" s="19">
        <v>0</v>
      </c>
      <c r="AT220" s="19">
        <v>0</v>
      </c>
      <c r="AU220" s="19">
        <v>0</v>
      </c>
      <c r="AV220" s="19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v>0</v>
      </c>
      <c r="CA220" s="19">
        <v>0</v>
      </c>
      <c r="CB220" s="19">
        <v>0</v>
      </c>
      <c r="CC220" s="19">
        <v>0</v>
      </c>
      <c r="CD220" s="19">
        <v>0</v>
      </c>
      <c r="CE220" s="19">
        <v>0</v>
      </c>
      <c r="CF220" s="19">
        <v>0</v>
      </c>
      <c r="CG220" s="19"/>
      <c r="CH220" s="20">
        <f>SUM(F220:CG220)-U220-AB220</f>
        <v>7863.733199999999</v>
      </c>
    </row>
    <row r="221" spans="1:86" s="21" customFormat="1" ht="28.5">
      <c r="A221" s="39">
        <v>693.41</v>
      </c>
      <c r="B221" s="18" t="s">
        <v>402</v>
      </c>
      <c r="C221" t="s">
        <v>7</v>
      </c>
      <c r="D221" t="s">
        <v>8</v>
      </c>
      <c r="E221" s="18" t="s">
        <v>401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f>SUM(V221:AA221)</f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f>SUM(AC221:AG221)</f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/>
      <c r="CH221" s="20">
        <f>SUM(F221:CG221)-U221-AB221</f>
        <v>0</v>
      </c>
    </row>
    <row r="222" spans="1:86" s="21" customFormat="1" ht="12.75">
      <c r="A222" s="39">
        <v>91.954</v>
      </c>
      <c r="B222" s="18" t="s">
        <v>404</v>
      </c>
      <c r="C222" t="s">
        <v>7</v>
      </c>
      <c r="D222" t="s">
        <v>8</v>
      </c>
      <c r="E222" s="18" t="s">
        <v>403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f>SUM(V222:AA222)</f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f>SUM(AC222:AG222)</f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19">
        <v>0</v>
      </c>
      <c r="BP222" s="19">
        <v>0</v>
      </c>
      <c r="BQ222" s="19">
        <v>0</v>
      </c>
      <c r="BR222" s="19">
        <v>0</v>
      </c>
      <c r="BS222" s="19">
        <v>0</v>
      </c>
      <c r="BT222" s="19">
        <v>0</v>
      </c>
      <c r="BU222" s="19">
        <v>0</v>
      </c>
      <c r="BV222" s="19">
        <v>0</v>
      </c>
      <c r="BW222" s="19">
        <v>0</v>
      </c>
      <c r="BX222" s="19">
        <v>0</v>
      </c>
      <c r="BY222" s="19">
        <v>0</v>
      </c>
      <c r="BZ222" s="19">
        <v>0</v>
      </c>
      <c r="CA222" s="19">
        <v>0</v>
      </c>
      <c r="CB222" s="19">
        <v>0</v>
      </c>
      <c r="CC222" s="19">
        <v>0</v>
      </c>
      <c r="CD222" s="19">
        <v>0</v>
      </c>
      <c r="CE222" s="19">
        <v>0</v>
      </c>
      <c r="CF222" s="19">
        <v>0</v>
      </c>
      <c r="CG222" s="19"/>
      <c r="CH222" s="20">
        <f>SUM(F222:CG222)-U222-AB222</f>
        <v>0</v>
      </c>
    </row>
    <row r="223" spans="1:86" s="21" customFormat="1" ht="38.25">
      <c r="A223" s="39">
        <v>3376</v>
      </c>
      <c r="B223" s="18" t="s">
        <v>406</v>
      </c>
      <c r="C223" t="s">
        <v>7</v>
      </c>
      <c r="D223" t="s">
        <v>8</v>
      </c>
      <c r="E223" s="18" t="s">
        <v>405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f>SUM(V223:AA223)</f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f>SUM(AC223:AG223)</f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19">
        <v>0</v>
      </c>
      <c r="BG223" s="19">
        <v>0</v>
      </c>
      <c r="BH223" s="19">
        <v>0</v>
      </c>
      <c r="BI223" s="19">
        <v>0</v>
      </c>
      <c r="BJ223" s="19">
        <v>0</v>
      </c>
      <c r="BK223" s="19">
        <v>0</v>
      </c>
      <c r="BL223" s="19">
        <v>0</v>
      </c>
      <c r="BM223" s="19">
        <v>0</v>
      </c>
      <c r="BN223" s="19">
        <v>0</v>
      </c>
      <c r="BO223" s="19">
        <v>0</v>
      </c>
      <c r="BP223" s="19">
        <v>0</v>
      </c>
      <c r="BQ223" s="19">
        <v>0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0</v>
      </c>
      <c r="BY223" s="19">
        <v>0</v>
      </c>
      <c r="BZ223" s="19">
        <v>0</v>
      </c>
      <c r="CA223" s="19">
        <v>0</v>
      </c>
      <c r="CB223" s="19">
        <v>0</v>
      </c>
      <c r="CC223" s="19">
        <v>0</v>
      </c>
      <c r="CD223" s="19">
        <v>0</v>
      </c>
      <c r="CE223" s="19">
        <v>0</v>
      </c>
      <c r="CF223" s="19">
        <v>0</v>
      </c>
      <c r="CG223" s="19"/>
      <c r="CH223" s="20">
        <f>SUM(F223:CG223)-U223-AB223</f>
        <v>0</v>
      </c>
    </row>
    <row r="224" spans="1:86" s="21" customFormat="1" ht="12.75">
      <c r="A224" s="39">
        <v>163.92</v>
      </c>
      <c r="B224" s="18" t="s">
        <v>408</v>
      </c>
      <c r="C224" t="s">
        <v>7</v>
      </c>
      <c r="D224" t="s">
        <v>8</v>
      </c>
      <c r="E224" s="18" t="s">
        <v>407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f>SUM(V224:AA224)</f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f>SUM(AC224:AG224)</f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19">
        <v>0</v>
      </c>
      <c r="BG224" s="19">
        <v>0</v>
      </c>
      <c r="BH224" s="19">
        <v>0</v>
      </c>
      <c r="BI224" s="19">
        <v>0</v>
      </c>
      <c r="BJ224" s="19">
        <v>0</v>
      </c>
      <c r="BK224" s="19">
        <v>0</v>
      </c>
      <c r="BL224" s="19">
        <v>0</v>
      </c>
      <c r="BM224" s="19">
        <v>0</v>
      </c>
      <c r="BN224" s="19"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19">
        <v>0</v>
      </c>
      <c r="BY224" s="19">
        <v>0</v>
      </c>
      <c r="BZ224" s="19">
        <v>0</v>
      </c>
      <c r="CA224" s="19">
        <v>0</v>
      </c>
      <c r="CB224" s="19">
        <v>0</v>
      </c>
      <c r="CC224" s="19">
        <v>0</v>
      </c>
      <c r="CD224" s="19">
        <v>0</v>
      </c>
      <c r="CE224" s="19">
        <v>0</v>
      </c>
      <c r="CF224" s="19">
        <v>0</v>
      </c>
      <c r="CG224" s="19"/>
      <c r="CH224" s="20">
        <f>SUM(F224:CG224)-U224-AB224</f>
        <v>0</v>
      </c>
    </row>
    <row r="225" spans="1:86" s="21" customFormat="1" ht="12.75">
      <c r="A225" s="39">
        <v>91.954</v>
      </c>
      <c r="B225" s="18" t="s">
        <v>410</v>
      </c>
      <c r="C225" t="s">
        <v>7</v>
      </c>
      <c r="D225" t="s">
        <v>8</v>
      </c>
      <c r="E225" s="18" t="s">
        <v>409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f>SUM(V225:AA225)</f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f>SUM(AC225:AG225)</f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19">
        <v>0</v>
      </c>
      <c r="BJ225" s="19">
        <v>0</v>
      </c>
      <c r="BK225" s="19">
        <v>0</v>
      </c>
      <c r="BL225" s="19">
        <v>0</v>
      </c>
      <c r="BM225" s="19">
        <v>0</v>
      </c>
      <c r="BN225" s="19">
        <v>0</v>
      </c>
      <c r="BO225" s="19">
        <v>0</v>
      </c>
      <c r="BP225" s="19">
        <v>0</v>
      </c>
      <c r="BQ225" s="19">
        <v>0</v>
      </c>
      <c r="BR225" s="19">
        <v>0</v>
      </c>
      <c r="BS225" s="19">
        <v>0</v>
      </c>
      <c r="BT225" s="19">
        <v>0</v>
      </c>
      <c r="BU225" s="19">
        <v>0</v>
      </c>
      <c r="BV225" s="19">
        <v>0</v>
      </c>
      <c r="BW225" s="19">
        <v>0</v>
      </c>
      <c r="BX225" s="19">
        <v>0</v>
      </c>
      <c r="BY225" s="19">
        <v>0</v>
      </c>
      <c r="BZ225" s="19">
        <v>0</v>
      </c>
      <c r="CA225" s="19">
        <v>0</v>
      </c>
      <c r="CB225" s="19">
        <v>0</v>
      </c>
      <c r="CC225" s="19">
        <v>0</v>
      </c>
      <c r="CD225" s="19">
        <v>0</v>
      </c>
      <c r="CE225" s="19">
        <v>0</v>
      </c>
      <c r="CF225" s="19">
        <v>0</v>
      </c>
      <c r="CG225" s="19"/>
      <c r="CH225" s="20">
        <f>SUM(F225:CG225)-U225-AB225</f>
        <v>0</v>
      </c>
    </row>
    <row r="226" spans="1:86" s="1" customFormat="1" ht="0" customHeight="1" hidden="1">
      <c r="A226" s="6"/>
      <c r="B226" s="12"/>
      <c r="C226" s="12"/>
      <c r="D226" s="12"/>
      <c r="E226" s="12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3" t="e">
        <f>SUM(F226:Z226)+#REF!+#REF!+#REF!+AC226</f>
        <v>#REF!</v>
      </c>
    </row>
    <row r="227" spans="2:128" s="1" customFormat="1" ht="12.75" customHeight="1">
      <c r="B227" s="17" t="s">
        <v>454</v>
      </c>
      <c r="C227" s="17"/>
      <c r="D227" s="17"/>
      <c r="E227" s="16"/>
      <c r="F227" s="13">
        <f>SUM(F228:F250)</f>
        <v>91.26471</v>
      </c>
      <c r="G227" s="13">
        <f>SUM(G228:G250)</f>
        <v>17.657</v>
      </c>
      <c r="H227" s="13">
        <f>SUM(H228:H250)</f>
        <v>209.109</v>
      </c>
      <c r="I227" s="13">
        <f>SUM(I228:I250)</f>
        <v>341.026</v>
      </c>
      <c r="J227" s="13">
        <f>SUM(J228:J250)</f>
        <v>5126.4</v>
      </c>
      <c r="K227" s="13">
        <f>SUM(K228:K250)</f>
        <v>4500</v>
      </c>
      <c r="L227" s="13">
        <f>SUM(L228:L250)</f>
        <v>0</v>
      </c>
      <c r="M227" s="13">
        <f>SUM(M228:M250)</f>
        <v>0</v>
      </c>
      <c r="N227" s="13">
        <f>SUM(N228:N250)</f>
        <v>0</v>
      </c>
      <c r="O227" s="13">
        <f>SUM(O228:O250)</f>
        <v>17579.6694</v>
      </c>
      <c r="P227" s="13">
        <f>SUM(P228:P250)</f>
        <v>0</v>
      </c>
      <c r="Q227" s="13">
        <f>SUM(Q228:Q250)</f>
        <v>0</v>
      </c>
      <c r="R227" s="13">
        <f>SUM(R228:R250)</f>
        <v>0</v>
      </c>
      <c r="S227" s="13">
        <f>SUM(S228:S250)</f>
        <v>0</v>
      </c>
      <c r="T227" s="13">
        <f>SUM(T228:T250)</f>
        <v>0</v>
      </c>
      <c r="U227" s="13">
        <f>SUM(U228:U250)</f>
        <v>0</v>
      </c>
      <c r="V227" s="13">
        <f>SUM(V228:V250)</f>
        <v>0</v>
      </c>
      <c r="W227" s="13">
        <f>SUM(W228:W250)</f>
        <v>0</v>
      </c>
      <c r="X227" s="13">
        <f>SUM(X228:X250)</f>
        <v>0</v>
      </c>
      <c r="Y227" s="13">
        <f>SUM(Y228:Y250)</f>
        <v>0</v>
      </c>
      <c r="Z227" s="13">
        <f>SUM(Z228:Z250)</f>
        <v>0</v>
      </c>
      <c r="AA227" s="13">
        <f>SUM(AA228:AA250)</f>
        <v>0</v>
      </c>
      <c r="AB227" s="13">
        <f>SUM(AB228:AB250)</f>
        <v>20483.076</v>
      </c>
      <c r="AC227" s="13">
        <f>SUM(AC228:AC250)</f>
        <v>624.193</v>
      </c>
      <c r="AD227" s="13">
        <f>SUM(AD228:AD250)</f>
        <v>0</v>
      </c>
      <c r="AE227" s="13">
        <f>SUM(AE228:AE250)</f>
        <v>0</v>
      </c>
      <c r="AF227" s="13">
        <f>SUM(AF228:AF250)</f>
        <v>19858.883</v>
      </c>
      <c r="AG227" s="13">
        <f>SUM(AG228:AG250)</f>
        <v>0</v>
      </c>
      <c r="AH227" s="13">
        <f>SUM(AH228:AH250)</f>
        <v>0</v>
      </c>
      <c r="AI227" s="13">
        <f>SUM(AI228:AI250)</f>
        <v>0</v>
      </c>
      <c r="AJ227" s="13">
        <f>SUM(AJ228:AJ250)</f>
        <v>0</v>
      </c>
      <c r="AK227" s="13">
        <f>SUM(AK228:AK250)</f>
        <v>0</v>
      </c>
      <c r="AL227" s="13">
        <f>SUM(AL228:AL250)</f>
        <v>0</v>
      </c>
      <c r="AM227" s="13">
        <f>SUM(AM228:AM250)</f>
        <v>0</v>
      </c>
      <c r="AN227" s="13">
        <f>SUM(AN228:AN250)</f>
        <v>0</v>
      </c>
      <c r="AO227" s="13">
        <f>SUM(AO228:AO250)</f>
        <v>0</v>
      </c>
      <c r="AP227" s="13">
        <f>SUM(AP228:AP250)</f>
        <v>0</v>
      </c>
      <c r="AQ227" s="13">
        <f>SUM(AQ228:AQ250)</f>
        <v>0</v>
      </c>
      <c r="AR227" s="13">
        <f>SUM(AR228:AR250)</f>
        <v>0</v>
      </c>
      <c r="AS227" s="13">
        <f>SUM(AS228:AS250)</f>
        <v>0</v>
      </c>
      <c r="AT227" s="13">
        <f>SUM(AT228:AT250)</f>
        <v>0</v>
      </c>
      <c r="AU227" s="13">
        <f>SUM(AU228:AU250)</f>
        <v>0</v>
      </c>
      <c r="AV227" s="13">
        <f>SUM(AV228:AV250)</f>
        <v>0</v>
      </c>
      <c r="AW227" s="13">
        <f>SUM(AW228:AW250)</f>
        <v>0</v>
      </c>
      <c r="AX227" s="13">
        <f>SUM(AX228:AX250)</f>
        <v>0</v>
      </c>
      <c r="AY227" s="13">
        <f>SUM(AY228:AY250)</f>
        <v>0</v>
      </c>
      <c r="AZ227" s="13">
        <f>SUM(AZ228:AZ250)</f>
        <v>0</v>
      </c>
      <c r="BA227" s="13">
        <f>SUM(BA228:BA250)</f>
        <v>0</v>
      </c>
      <c r="BB227" s="13">
        <f>SUM(BB228:BB250)</f>
        <v>0</v>
      </c>
      <c r="BC227" s="13">
        <f>SUM(BC228:BC250)</f>
        <v>0</v>
      </c>
      <c r="BD227" s="13">
        <f>SUM(BD228:BD250)</f>
        <v>0</v>
      </c>
      <c r="BE227" s="13">
        <f>SUM(BE228:BE250)</f>
        <v>0</v>
      </c>
      <c r="BF227" s="13">
        <f>SUM(BF228:BF250)</f>
        <v>0</v>
      </c>
      <c r="BG227" s="13">
        <f>SUM(BG228:BG250)</f>
        <v>0</v>
      </c>
      <c r="BH227" s="13">
        <f>SUM(BH228:BH250)</f>
        <v>0</v>
      </c>
      <c r="BI227" s="13">
        <f>SUM(BI228:BI250)</f>
        <v>0</v>
      </c>
      <c r="BJ227" s="13">
        <f>SUM(BJ228:BJ250)</f>
        <v>0</v>
      </c>
      <c r="BK227" s="13">
        <f>SUM(BK228:BK250)</f>
        <v>0</v>
      </c>
      <c r="BL227" s="13">
        <f>SUM(BL228:BL250)</f>
        <v>0</v>
      </c>
      <c r="BM227" s="13">
        <f>SUM(BM228:BM250)</f>
        <v>0</v>
      </c>
      <c r="BN227" s="13">
        <f>SUM(BN228:BN250)</f>
        <v>0</v>
      </c>
      <c r="BO227" s="13">
        <f>SUM(BO228:BO250)</f>
        <v>0</v>
      </c>
      <c r="BP227" s="13">
        <f>SUM(BP228:BP250)</f>
        <v>0</v>
      </c>
      <c r="BQ227" s="13">
        <f>SUM(BQ228:BQ250)</f>
        <v>0</v>
      </c>
      <c r="BR227" s="13">
        <f>SUM(BR228:BR250)</f>
        <v>0</v>
      </c>
      <c r="BS227" s="13">
        <f>SUM(BS228:BS250)</f>
        <v>0</v>
      </c>
      <c r="BT227" s="13">
        <f>SUM(BT228:BT250)</f>
        <v>0</v>
      </c>
      <c r="BU227" s="13">
        <f>SUM(BU228:BU250)</f>
        <v>0</v>
      </c>
      <c r="BV227" s="13">
        <f>SUM(BV228:BV250)</f>
        <v>0</v>
      </c>
      <c r="BW227" s="13">
        <f>SUM(BW228:BW250)</f>
        <v>0</v>
      </c>
      <c r="BX227" s="13">
        <f>SUM(BX228:BX250)</f>
        <v>0</v>
      </c>
      <c r="BY227" s="13">
        <f>SUM(BY228:BY250)</f>
        <v>0</v>
      </c>
      <c r="BZ227" s="13">
        <f>SUM(BZ228:BZ250)</f>
        <v>0</v>
      </c>
      <c r="CA227" s="13">
        <f>SUM(CA228:CA250)</f>
        <v>0</v>
      </c>
      <c r="CB227" s="13">
        <f>SUM(CB228:CB250)</f>
        <v>0</v>
      </c>
      <c r="CC227" s="13">
        <f>SUM(CC228:CC250)</f>
        <v>0</v>
      </c>
      <c r="CD227" s="13">
        <f>SUM(CD228:CD250)</f>
        <v>0</v>
      </c>
      <c r="CE227" s="13">
        <f>SUM(CE228:CE250)</f>
        <v>0</v>
      </c>
      <c r="CF227" s="13">
        <f>SUM(CF228:CF250)</f>
        <v>0</v>
      </c>
      <c r="CG227" s="13"/>
      <c r="CH227" s="20">
        <f>SUM(F227:CG227)-U227-AB227</f>
        <v>48348.20211</v>
      </c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</row>
    <row r="228" spans="2:86" s="1" customFormat="1" ht="0" customHeight="1" hidden="1">
      <c r="B228" s="16"/>
      <c r="C228" s="16"/>
      <c r="D228" s="16"/>
      <c r="E228" s="16"/>
      <c r="F228" s="13"/>
      <c r="G228" s="13"/>
      <c r="H228" s="14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20">
        <f>SUM(F228:CG228)</f>
        <v>0</v>
      </c>
    </row>
    <row r="229" spans="1:86" s="21" customFormat="1" ht="12.75">
      <c r="A229" s="39">
        <v>37646.84589</v>
      </c>
      <c r="B229" s="18" t="s">
        <v>413</v>
      </c>
      <c r="C229" t="s">
        <v>7</v>
      </c>
      <c r="D229" t="s">
        <v>8</v>
      </c>
      <c r="E229" s="18" t="s">
        <v>412</v>
      </c>
      <c r="F229" s="19">
        <v>91.26471</v>
      </c>
      <c r="G229" s="19">
        <v>0</v>
      </c>
      <c r="H229" s="19">
        <v>0</v>
      </c>
      <c r="I229" s="19">
        <v>0</v>
      </c>
      <c r="J229" s="19">
        <v>2412</v>
      </c>
      <c r="K229" s="19">
        <v>0</v>
      </c>
      <c r="L229" s="19">
        <v>0</v>
      </c>
      <c r="M229" s="19">
        <v>0</v>
      </c>
      <c r="N229" s="19">
        <v>0</v>
      </c>
      <c r="O229" s="19">
        <v>7211.744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f>SUM(V229:AA229)</f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f>SUM(AC229:AG229)</f>
        <v>223.51</v>
      </c>
      <c r="AC229" s="19">
        <v>223.51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0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19">
        <v>0</v>
      </c>
      <c r="BG229" s="19">
        <v>0</v>
      </c>
      <c r="BH229" s="19">
        <v>0</v>
      </c>
      <c r="BI229" s="19">
        <v>0</v>
      </c>
      <c r="BJ229" s="19">
        <v>0</v>
      </c>
      <c r="BK229" s="19">
        <v>0</v>
      </c>
      <c r="BL229" s="19">
        <v>0</v>
      </c>
      <c r="BM229" s="19">
        <v>0</v>
      </c>
      <c r="BN229" s="19">
        <v>0</v>
      </c>
      <c r="BO229" s="19">
        <v>0</v>
      </c>
      <c r="BP229" s="19">
        <v>0</v>
      </c>
      <c r="BQ229" s="19">
        <v>0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v>0</v>
      </c>
      <c r="BX229" s="19">
        <v>0</v>
      </c>
      <c r="BY229" s="19">
        <v>0</v>
      </c>
      <c r="BZ229" s="19">
        <v>0</v>
      </c>
      <c r="CA229" s="19">
        <v>0</v>
      </c>
      <c r="CB229" s="19">
        <v>0</v>
      </c>
      <c r="CC229" s="19">
        <v>0</v>
      </c>
      <c r="CD229" s="19">
        <v>0</v>
      </c>
      <c r="CE229" s="19">
        <v>0</v>
      </c>
      <c r="CF229" s="19">
        <v>0</v>
      </c>
      <c r="CG229" s="19"/>
      <c r="CH229" s="20">
        <f>SUM(F229:CG229)-U229-AB229</f>
        <v>9938.51871</v>
      </c>
    </row>
    <row r="230" spans="1:86" s="21" customFormat="1" ht="12.75">
      <c r="A230" s="39">
        <v>77550.21537</v>
      </c>
      <c r="B230" s="18" t="s">
        <v>415</v>
      </c>
      <c r="C230" t="s">
        <v>7</v>
      </c>
      <c r="D230" t="s">
        <v>8</v>
      </c>
      <c r="E230" s="18" t="s">
        <v>414</v>
      </c>
      <c r="F230" s="19">
        <v>0</v>
      </c>
      <c r="G230" s="19">
        <v>0</v>
      </c>
      <c r="H230" s="19">
        <v>0</v>
      </c>
      <c r="I230" s="19">
        <v>341.026</v>
      </c>
      <c r="J230" s="19">
        <v>2714.4</v>
      </c>
      <c r="K230" s="19">
        <v>0</v>
      </c>
      <c r="L230" s="19">
        <v>0</v>
      </c>
      <c r="M230" s="19">
        <v>0</v>
      </c>
      <c r="N230" s="19">
        <v>0</v>
      </c>
      <c r="O230" s="19">
        <v>10367.9254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f>SUM(V230:AA230)</f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f>SUM(AC230:AG230)</f>
        <v>20259.566000000003</v>
      </c>
      <c r="AC230" s="19">
        <v>400.683</v>
      </c>
      <c r="AD230" s="19">
        <v>0</v>
      </c>
      <c r="AE230" s="19">
        <v>0</v>
      </c>
      <c r="AF230" s="19">
        <v>19858.883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19">
        <v>0</v>
      </c>
      <c r="BS230" s="19">
        <v>0</v>
      </c>
      <c r="BT230" s="19">
        <v>0</v>
      </c>
      <c r="BU230" s="19">
        <v>0</v>
      </c>
      <c r="BV230" s="19">
        <v>0</v>
      </c>
      <c r="BW230" s="19">
        <v>0</v>
      </c>
      <c r="BX230" s="19">
        <v>0</v>
      </c>
      <c r="BY230" s="19">
        <v>0</v>
      </c>
      <c r="BZ230" s="19">
        <v>0</v>
      </c>
      <c r="CA230" s="19">
        <v>0</v>
      </c>
      <c r="CB230" s="19">
        <v>0</v>
      </c>
      <c r="CC230" s="19">
        <v>0</v>
      </c>
      <c r="CD230" s="19">
        <v>0</v>
      </c>
      <c r="CE230" s="19">
        <v>0</v>
      </c>
      <c r="CF230" s="19">
        <v>0</v>
      </c>
      <c r="CG230" s="19"/>
      <c r="CH230" s="20">
        <f>SUM(F230:CG230)-U230-AB230</f>
        <v>33682.917400000006</v>
      </c>
    </row>
    <row r="231" spans="1:86" s="21" customFormat="1" ht="18.75">
      <c r="A231" s="39">
        <v>162.1</v>
      </c>
      <c r="B231" s="18" t="s">
        <v>417</v>
      </c>
      <c r="C231" t="s">
        <v>7</v>
      </c>
      <c r="D231" t="s">
        <v>8</v>
      </c>
      <c r="E231" s="18" t="s">
        <v>416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f>SUM(V231:AA231)</f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f>SUM(AC231:AG231)</f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19">
        <v>0</v>
      </c>
      <c r="AS231" s="19">
        <v>0</v>
      </c>
      <c r="AT231" s="19">
        <v>0</v>
      </c>
      <c r="AU231" s="19">
        <v>0</v>
      </c>
      <c r="AV231" s="19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19">
        <v>0</v>
      </c>
      <c r="BJ231" s="19">
        <v>0</v>
      </c>
      <c r="BK231" s="19">
        <v>0</v>
      </c>
      <c r="BL231" s="19">
        <v>0</v>
      </c>
      <c r="BM231" s="19">
        <v>0</v>
      </c>
      <c r="BN231" s="19">
        <v>0</v>
      </c>
      <c r="BO231" s="19">
        <v>0</v>
      </c>
      <c r="BP231" s="19">
        <v>0</v>
      </c>
      <c r="BQ231" s="19">
        <v>0</v>
      </c>
      <c r="BR231" s="19">
        <v>0</v>
      </c>
      <c r="BS231" s="19">
        <v>0</v>
      </c>
      <c r="BT231" s="19">
        <v>0</v>
      </c>
      <c r="BU231" s="19">
        <v>0</v>
      </c>
      <c r="BV231" s="19">
        <v>0</v>
      </c>
      <c r="BW231" s="19">
        <v>0</v>
      </c>
      <c r="BX231" s="19">
        <v>0</v>
      </c>
      <c r="BY231" s="19">
        <v>0</v>
      </c>
      <c r="BZ231" s="19">
        <v>0</v>
      </c>
      <c r="CA231" s="19">
        <v>0</v>
      </c>
      <c r="CB231" s="19">
        <v>0</v>
      </c>
      <c r="CC231" s="19">
        <v>0</v>
      </c>
      <c r="CD231" s="19">
        <v>0</v>
      </c>
      <c r="CE231" s="19">
        <v>0</v>
      </c>
      <c r="CF231" s="19">
        <v>0</v>
      </c>
      <c r="CG231" s="19"/>
      <c r="CH231" s="20">
        <f>SUM(F231:CG231)-U231-AB231</f>
        <v>0</v>
      </c>
    </row>
    <row r="232" spans="1:86" s="21" customFormat="1" ht="12.75">
      <c r="A232" s="39">
        <v>91.954</v>
      </c>
      <c r="B232" s="18" t="s">
        <v>419</v>
      </c>
      <c r="C232" t="s">
        <v>7</v>
      </c>
      <c r="D232" t="s">
        <v>8</v>
      </c>
      <c r="E232" s="18" t="s">
        <v>418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f>SUM(V232:AA232)</f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f>SUM(AC232:AG232)</f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v>0</v>
      </c>
      <c r="BL232" s="19">
        <v>0</v>
      </c>
      <c r="BM232" s="19">
        <v>0</v>
      </c>
      <c r="BN232" s="19"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v>0</v>
      </c>
      <c r="CA232" s="19">
        <v>0</v>
      </c>
      <c r="CB232" s="19">
        <v>0</v>
      </c>
      <c r="CC232" s="19">
        <v>0</v>
      </c>
      <c r="CD232" s="19">
        <v>0</v>
      </c>
      <c r="CE232" s="19">
        <v>0</v>
      </c>
      <c r="CF232" s="19">
        <v>0</v>
      </c>
      <c r="CG232" s="19"/>
      <c r="CH232" s="20">
        <f>SUM(F232:CG232)-U232-AB232</f>
        <v>0</v>
      </c>
    </row>
    <row r="233" spans="1:86" s="21" customFormat="1" ht="12.75">
      <c r="A233" s="39">
        <v>3721.812</v>
      </c>
      <c r="B233" s="18" t="s">
        <v>421</v>
      </c>
      <c r="C233" t="s">
        <v>7</v>
      </c>
      <c r="D233" t="s">
        <v>8</v>
      </c>
      <c r="E233" s="18" t="s">
        <v>420</v>
      </c>
      <c r="F233" s="19">
        <v>0</v>
      </c>
      <c r="G233" s="19">
        <v>0</v>
      </c>
      <c r="H233" s="19">
        <v>209.109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f>SUM(V233:AA233)</f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f>SUM(AC233:AG233)</f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v>0</v>
      </c>
      <c r="CA233" s="19">
        <v>0</v>
      </c>
      <c r="CB233" s="19">
        <v>0</v>
      </c>
      <c r="CC233" s="19">
        <v>0</v>
      </c>
      <c r="CD233" s="19">
        <v>0</v>
      </c>
      <c r="CE233" s="19">
        <v>0</v>
      </c>
      <c r="CF233" s="19">
        <v>0</v>
      </c>
      <c r="CG233" s="19"/>
      <c r="CH233" s="20">
        <f>SUM(F233:CG233)-U233-AB233</f>
        <v>209.109</v>
      </c>
    </row>
    <row r="234" spans="1:86" s="21" customFormat="1" ht="12.75">
      <c r="A234" s="39">
        <v>55</v>
      </c>
      <c r="B234" s="18" t="s">
        <v>423</v>
      </c>
      <c r="C234" t="s">
        <v>7</v>
      </c>
      <c r="D234" t="s">
        <v>8</v>
      </c>
      <c r="E234" s="18" t="s">
        <v>422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f>SUM(V234:AA234)</f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f>SUM(AC234:AG234)</f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/>
      <c r="CH234" s="20">
        <f>SUM(F234:CG234)-U234-AB234</f>
        <v>0</v>
      </c>
    </row>
    <row r="235" spans="1:86" s="21" customFormat="1" ht="18.75">
      <c r="A235" s="39">
        <v>644</v>
      </c>
      <c r="B235" s="18" t="s">
        <v>425</v>
      </c>
      <c r="C235" t="s">
        <v>7</v>
      </c>
      <c r="D235" t="s">
        <v>8</v>
      </c>
      <c r="E235" s="18" t="s">
        <v>424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f>SUM(V235:AA235)</f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f>SUM(AC235:AG235)</f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19">
        <v>0</v>
      </c>
      <c r="BY235" s="19">
        <v>0</v>
      </c>
      <c r="BZ235" s="19">
        <v>0</v>
      </c>
      <c r="CA235" s="19">
        <v>0</v>
      </c>
      <c r="CB235" s="19">
        <v>0</v>
      </c>
      <c r="CC235" s="19">
        <v>0</v>
      </c>
      <c r="CD235" s="19">
        <v>0</v>
      </c>
      <c r="CE235" s="19">
        <v>0</v>
      </c>
      <c r="CF235" s="19">
        <v>0</v>
      </c>
      <c r="CG235" s="19"/>
      <c r="CH235" s="20">
        <f>SUM(F235:CG235)-U235-AB235</f>
        <v>0</v>
      </c>
    </row>
    <row r="236" spans="1:86" s="21" customFormat="1" ht="18.75">
      <c r="A236" s="39">
        <v>289.72</v>
      </c>
      <c r="B236" s="18" t="s">
        <v>427</v>
      </c>
      <c r="C236" t="s">
        <v>7</v>
      </c>
      <c r="D236" t="s">
        <v>8</v>
      </c>
      <c r="E236" s="18" t="s">
        <v>426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f>SUM(V236:AA236)</f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f>SUM(AC236:AG236)</f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0</v>
      </c>
      <c r="AV236" s="19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19">
        <v>0</v>
      </c>
      <c r="BP236" s="19">
        <v>0</v>
      </c>
      <c r="BQ236" s="19">
        <v>0</v>
      </c>
      <c r="BR236" s="19">
        <v>0</v>
      </c>
      <c r="BS236" s="19">
        <v>0</v>
      </c>
      <c r="BT236" s="19">
        <v>0</v>
      </c>
      <c r="BU236" s="19">
        <v>0</v>
      </c>
      <c r="BV236" s="19">
        <v>0</v>
      </c>
      <c r="BW236" s="19">
        <v>0</v>
      </c>
      <c r="BX236" s="19">
        <v>0</v>
      </c>
      <c r="BY236" s="19">
        <v>0</v>
      </c>
      <c r="BZ236" s="19">
        <v>0</v>
      </c>
      <c r="CA236" s="19">
        <v>0</v>
      </c>
      <c r="CB236" s="19">
        <v>0</v>
      </c>
      <c r="CC236" s="19">
        <v>0</v>
      </c>
      <c r="CD236" s="19">
        <v>0</v>
      </c>
      <c r="CE236" s="19">
        <v>0</v>
      </c>
      <c r="CF236" s="19">
        <v>0</v>
      </c>
      <c r="CG236" s="19"/>
      <c r="CH236" s="20">
        <f>SUM(F236:CG236)-U236-AB236</f>
        <v>0</v>
      </c>
    </row>
    <row r="237" spans="1:86" s="21" customFormat="1" ht="18.75">
      <c r="A237" s="39">
        <v>1500</v>
      </c>
      <c r="B237" s="18" t="s">
        <v>429</v>
      </c>
      <c r="C237" t="s">
        <v>7</v>
      </c>
      <c r="D237" t="s">
        <v>8</v>
      </c>
      <c r="E237" s="18" t="s">
        <v>428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1500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f>SUM(V237:AA237)</f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f>SUM(AC237:AG237)</f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19">
        <v>0</v>
      </c>
      <c r="BJ237" s="19">
        <v>0</v>
      </c>
      <c r="BK237" s="19">
        <v>0</v>
      </c>
      <c r="BL237" s="19">
        <v>0</v>
      </c>
      <c r="BM237" s="19">
        <v>0</v>
      </c>
      <c r="BN237" s="19">
        <v>0</v>
      </c>
      <c r="BO237" s="19">
        <v>0</v>
      </c>
      <c r="BP237" s="19">
        <v>0</v>
      </c>
      <c r="BQ237" s="19">
        <v>0</v>
      </c>
      <c r="BR237" s="19">
        <v>0</v>
      </c>
      <c r="BS237" s="19">
        <v>0</v>
      </c>
      <c r="BT237" s="19">
        <v>0</v>
      </c>
      <c r="BU237" s="19">
        <v>0</v>
      </c>
      <c r="BV237" s="19">
        <v>0</v>
      </c>
      <c r="BW237" s="19">
        <v>0</v>
      </c>
      <c r="BX237" s="19">
        <v>0</v>
      </c>
      <c r="BY237" s="19">
        <v>0</v>
      </c>
      <c r="BZ237" s="19">
        <v>0</v>
      </c>
      <c r="CA237" s="19">
        <v>0</v>
      </c>
      <c r="CB237" s="19">
        <v>0</v>
      </c>
      <c r="CC237" s="19">
        <v>0</v>
      </c>
      <c r="CD237" s="19">
        <v>0</v>
      </c>
      <c r="CE237" s="19">
        <v>0</v>
      </c>
      <c r="CF237" s="19">
        <v>0</v>
      </c>
      <c r="CG237" s="19"/>
      <c r="CH237" s="20">
        <f>SUM(F237:CG237)-U237-AB237</f>
        <v>1500</v>
      </c>
    </row>
    <row r="238" spans="1:86" s="21" customFormat="1" ht="12.75">
      <c r="A238" s="39">
        <v>27</v>
      </c>
      <c r="B238" s="18" t="s">
        <v>431</v>
      </c>
      <c r="C238" t="s">
        <v>7</v>
      </c>
      <c r="D238" t="s">
        <v>8</v>
      </c>
      <c r="E238" s="18" t="s">
        <v>430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f>SUM(V238:AA238)</f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f>SUM(AC238:AG238)</f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19">
        <v>0</v>
      </c>
      <c r="BP238" s="19">
        <v>0</v>
      </c>
      <c r="BQ238" s="19">
        <v>0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v>0</v>
      </c>
      <c r="BX238" s="19">
        <v>0</v>
      </c>
      <c r="BY238" s="19">
        <v>0</v>
      </c>
      <c r="BZ238" s="19">
        <v>0</v>
      </c>
      <c r="CA238" s="19">
        <v>0</v>
      </c>
      <c r="CB238" s="19">
        <v>0</v>
      </c>
      <c r="CC238" s="19">
        <v>0</v>
      </c>
      <c r="CD238" s="19">
        <v>0</v>
      </c>
      <c r="CE238" s="19">
        <v>0</v>
      </c>
      <c r="CF238" s="19">
        <v>0</v>
      </c>
      <c r="CG238" s="19"/>
      <c r="CH238" s="20">
        <f>SUM(F238:CG238)-U238-AB238</f>
        <v>0</v>
      </c>
    </row>
    <row r="239" spans="1:86" s="21" customFormat="1" ht="18.75">
      <c r="A239" s="39">
        <v>37.994</v>
      </c>
      <c r="B239" s="18" t="s">
        <v>433</v>
      </c>
      <c r="C239" t="s">
        <v>7</v>
      </c>
      <c r="D239" t="s">
        <v>8</v>
      </c>
      <c r="E239" s="18" t="s">
        <v>432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f>SUM(V239:AA239)</f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f>SUM(AC239:AG239)</f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19">
        <v>0</v>
      </c>
      <c r="BP239" s="19">
        <v>0</v>
      </c>
      <c r="BQ239" s="19">
        <v>0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v>0</v>
      </c>
      <c r="BX239" s="19">
        <v>0</v>
      </c>
      <c r="BY239" s="19">
        <v>0</v>
      </c>
      <c r="BZ239" s="19">
        <v>0</v>
      </c>
      <c r="CA239" s="19">
        <v>0</v>
      </c>
      <c r="CB239" s="19">
        <v>0</v>
      </c>
      <c r="CC239" s="19">
        <v>0</v>
      </c>
      <c r="CD239" s="19">
        <v>0</v>
      </c>
      <c r="CE239" s="19">
        <v>0</v>
      </c>
      <c r="CF239" s="19">
        <v>0</v>
      </c>
      <c r="CG239" s="19"/>
      <c r="CH239" s="20">
        <f>SUM(F239:CG239)-U239-AB239</f>
        <v>0</v>
      </c>
    </row>
    <row r="240" spans="1:86" s="21" customFormat="1" ht="18.75">
      <c r="A240" s="39">
        <v>1038.92</v>
      </c>
      <c r="B240" s="18" t="s">
        <v>435</v>
      </c>
      <c r="C240" t="s">
        <v>7</v>
      </c>
      <c r="D240" t="s">
        <v>8</v>
      </c>
      <c r="E240" s="18" t="s">
        <v>434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f>SUM(V240:AA240)</f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f>SUM(AC240:AG240)</f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0</v>
      </c>
      <c r="BF240" s="19">
        <v>0</v>
      </c>
      <c r="BG240" s="19">
        <v>0</v>
      </c>
      <c r="BH240" s="19">
        <v>0</v>
      </c>
      <c r="BI240" s="19">
        <v>0</v>
      </c>
      <c r="BJ240" s="19">
        <v>0</v>
      </c>
      <c r="BK240" s="19">
        <v>0</v>
      </c>
      <c r="BL240" s="19">
        <v>0</v>
      </c>
      <c r="BM240" s="19">
        <v>0</v>
      </c>
      <c r="BN240" s="19">
        <v>0</v>
      </c>
      <c r="BO240" s="19">
        <v>0</v>
      </c>
      <c r="BP240" s="19">
        <v>0</v>
      </c>
      <c r="BQ240" s="19">
        <v>0</v>
      </c>
      <c r="BR240" s="19">
        <v>0</v>
      </c>
      <c r="BS240" s="19">
        <v>0</v>
      </c>
      <c r="BT240" s="19">
        <v>0</v>
      </c>
      <c r="BU240" s="19">
        <v>0</v>
      </c>
      <c r="BV240" s="19">
        <v>0</v>
      </c>
      <c r="BW240" s="19">
        <v>0</v>
      </c>
      <c r="BX240" s="19">
        <v>0</v>
      </c>
      <c r="BY240" s="19">
        <v>0</v>
      </c>
      <c r="BZ240" s="19">
        <v>0</v>
      </c>
      <c r="CA240" s="19">
        <v>0</v>
      </c>
      <c r="CB240" s="19">
        <v>0</v>
      </c>
      <c r="CC240" s="19">
        <v>0</v>
      </c>
      <c r="CD240" s="19">
        <v>0</v>
      </c>
      <c r="CE240" s="19">
        <v>0</v>
      </c>
      <c r="CF240" s="19">
        <v>0</v>
      </c>
      <c r="CG240" s="19"/>
      <c r="CH240" s="20">
        <f>SUM(F240:CG240)-U240-AB240</f>
        <v>0</v>
      </c>
    </row>
    <row r="241" spans="1:86" s="21" customFormat="1" ht="12.75">
      <c r="A241" s="39">
        <v>1500</v>
      </c>
      <c r="B241" s="18" t="s">
        <v>437</v>
      </c>
      <c r="C241" t="s">
        <v>7</v>
      </c>
      <c r="D241" t="s">
        <v>8</v>
      </c>
      <c r="E241" s="18" t="s">
        <v>436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1500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f>SUM(V241:AA241)</f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f>SUM(AC241:AG241)</f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v>0</v>
      </c>
      <c r="BX241" s="19">
        <v>0</v>
      </c>
      <c r="BY241" s="19">
        <v>0</v>
      </c>
      <c r="BZ241" s="19">
        <v>0</v>
      </c>
      <c r="CA241" s="19">
        <v>0</v>
      </c>
      <c r="CB241" s="19">
        <v>0</v>
      </c>
      <c r="CC241" s="19">
        <v>0</v>
      </c>
      <c r="CD241" s="19">
        <v>0</v>
      </c>
      <c r="CE241" s="19">
        <v>0</v>
      </c>
      <c r="CF241" s="19">
        <v>0</v>
      </c>
      <c r="CG241" s="19"/>
      <c r="CH241" s="20">
        <f>SUM(F241:CG241)-U241-AB241</f>
        <v>1500</v>
      </c>
    </row>
    <row r="242" spans="1:86" s="21" customFormat="1" ht="12.75">
      <c r="A242" s="39">
        <v>20</v>
      </c>
      <c r="B242" s="18" t="s">
        <v>439</v>
      </c>
      <c r="C242" t="s">
        <v>7</v>
      </c>
      <c r="D242" t="s">
        <v>8</v>
      </c>
      <c r="E242" s="18" t="s">
        <v>438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f>SUM(V242:AA242)</f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f>SUM(AC242:AG242)</f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v>0</v>
      </c>
      <c r="CA242" s="19">
        <v>0</v>
      </c>
      <c r="CB242" s="19">
        <v>0</v>
      </c>
      <c r="CC242" s="19">
        <v>0</v>
      </c>
      <c r="CD242" s="19">
        <v>0</v>
      </c>
      <c r="CE242" s="19">
        <v>0</v>
      </c>
      <c r="CF242" s="19">
        <v>0</v>
      </c>
      <c r="CG242" s="19"/>
      <c r="CH242" s="20">
        <f>SUM(F242:CG242)-U242-AB242</f>
        <v>0</v>
      </c>
    </row>
    <row r="243" spans="1:86" s="21" customFormat="1" ht="12.75">
      <c r="A243" s="39">
        <v>1506.75</v>
      </c>
      <c r="B243" s="18" t="s">
        <v>441</v>
      </c>
      <c r="C243" t="s">
        <v>7</v>
      </c>
      <c r="D243" t="s">
        <v>8</v>
      </c>
      <c r="E243" s="18" t="s">
        <v>440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1500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f>SUM(V243:AA243)</f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f>SUM(AC243:AG243)</f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v>0</v>
      </c>
      <c r="BL243" s="19">
        <v>0</v>
      </c>
      <c r="BM243" s="19">
        <v>0</v>
      </c>
      <c r="BN243" s="19"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0</v>
      </c>
      <c r="BZ243" s="19">
        <v>0</v>
      </c>
      <c r="CA243" s="19">
        <v>0</v>
      </c>
      <c r="CB243" s="19">
        <v>0</v>
      </c>
      <c r="CC243" s="19">
        <v>0</v>
      </c>
      <c r="CD243" s="19">
        <v>0</v>
      </c>
      <c r="CE243" s="19">
        <v>0</v>
      </c>
      <c r="CF243" s="19">
        <v>0</v>
      </c>
      <c r="CG243" s="19"/>
      <c r="CH243" s="20">
        <f>SUM(F243:CG243)-U243-AB243</f>
        <v>1500</v>
      </c>
    </row>
    <row r="244" spans="1:86" s="21" customFormat="1" ht="18.75">
      <c r="A244" s="39">
        <v>452.92</v>
      </c>
      <c r="B244" s="18" t="s">
        <v>443</v>
      </c>
      <c r="C244" t="s">
        <v>7</v>
      </c>
      <c r="D244" t="s">
        <v>8</v>
      </c>
      <c r="E244" s="18" t="s">
        <v>442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f>SUM(V244:AA244)</f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f>SUM(AC244:AG244)</f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19">
        <v>0</v>
      </c>
      <c r="AS244" s="19">
        <v>0</v>
      </c>
      <c r="AT244" s="19">
        <v>0</v>
      </c>
      <c r="AU244" s="19">
        <v>0</v>
      </c>
      <c r="AV244" s="19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0</v>
      </c>
      <c r="BV244" s="19">
        <v>0</v>
      </c>
      <c r="BW244" s="19">
        <v>0</v>
      </c>
      <c r="BX244" s="19">
        <v>0</v>
      </c>
      <c r="BY244" s="19">
        <v>0</v>
      </c>
      <c r="BZ244" s="19">
        <v>0</v>
      </c>
      <c r="CA244" s="19">
        <v>0</v>
      </c>
      <c r="CB244" s="19">
        <v>0</v>
      </c>
      <c r="CC244" s="19">
        <v>0</v>
      </c>
      <c r="CD244" s="19">
        <v>0</v>
      </c>
      <c r="CE244" s="19">
        <v>0</v>
      </c>
      <c r="CF244" s="19">
        <v>0</v>
      </c>
      <c r="CG244" s="19"/>
      <c r="CH244" s="20">
        <f>SUM(F244:CG244)-U244-AB244</f>
        <v>0</v>
      </c>
    </row>
    <row r="245" spans="1:86" s="21" customFormat="1" ht="12.75">
      <c r="A245" s="39">
        <v>69.461</v>
      </c>
      <c r="B245" s="18" t="s">
        <v>445</v>
      </c>
      <c r="C245" t="s">
        <v>7</v>
      </c>
      <c r="D245" t="s">
        <v>8</v>
      </c>
      <c r="E245" s="18" t="s">
        <v>444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f>SUM(V245:AA245)</f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f>SUM(AC245:AG245)</f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19">
        <v>0</v>
      </c>
      <c r="BK245" s="19">
        <v>0</v>
      </c>
      <c r="BL245" s="19">
        <v>0</v>
      </c>
      <c r="BM245" s="19">
        <v>0</v>
      </c>
      <c r="BN245" s="19">
        <v>0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0</v>
      </c>
      <c r="BU245" s="19">
        <v>0</v>
      </c>
      <c r="BV245" s="19">
        <v>0</v>
      </c>
      <c r="BW245" s="19">
        <v>0</v>
      </c>
      <c r="BX245" s="19">
        <v>0</v>
      </c>
      <c r="BY245" s="19">
        <v>0</v>
      </c>
      <c r="BZ245" s="19">
        <v>0</v>
      </c>
      <c r="CA245" s="19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/>
      <c r="CH245" s="20">
        <f>SUM(F245:CG245)-U245-AB245</f>
        <v>0</v>
      </c>
    </row>
    <row r="246" spans="1:86" s="21" customFormat="1" ht="12.75">
      <c r="A246" s="39">
        <v>91.954</v>
      </c>
      <c r="B246" s="18" t="s">
        <v>447</v>
      </c>
      <c r="C246" t="s">
        <v>7</v>
      </c>
      <c r="D246" t="s">
        <v>8</v>
      </c>
      <c r="E246" s="18" t="s">
        <v>446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f>SUM(V246:AA246)</f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f>SUM(AC246:AG246)</f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19">
        <v>0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0</v>
      </c>
      <c r="BW246" s="19">
        <v>0</v>
      </c>
      <c r="BX246" s="19">
        <v>0</v>
      </c>
      <c r="BY246" s="19">
        <v>0</v>
      </c>
      <c r="BZ246" s="19">
        <v>0</v>
      </c>
      <c r="CA246" s="19">
        <v>0</v>
      </c>
      <c r="CB246" s="19">
        <v>0</v>
      </c>
      <c r="CC246" s="19">
        <v>0</v>
      </c>
      <c r="CD246" s="19">
        <v>0</v>
      </c>
      <c r="CE246" s="19">
        <v>0</v>
      </c>
      <c r="CF246" s="19">
        <v>0</v>
      </c>
      <c r="CG246" s="19"/>
      <c r="CH246" s="20">
        <f>SUM(F246:CG246)-U246-AB246</f>
        <v>0</v>
      </c>
    </row>
    <row r="247" spans="1:86" s="21" customFormat="1" ht="12.75">
      <c r="A247" s="39">
        <v>1000.423</v>
      </c>
      <c r="B247" s="18" t="s">
        <v>449</v>
      </c>
      <c r="C247" t="s">
        <v>7</v>
      </c>
      <c r="D247" t="s">
        <v>8</v>
      </c>
      <c r="E247" s="18" t="s">
        <v>448</v>
      </c>
      <c r="F247" s="19">
        <v>0</v>
      </c>
      <c r="G247" s="19">
        <v>17.657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f>SUM(V247:AA247)</f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f>SUM(AC247:AG247)</f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0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v>0</v>
      </c>
      <c r="BL247" s="19">
        <v>0</v>
      </c>
      <c r="BM247" s="19">
        <v>0</v>
      </c>
      <c r="BN247" s="19"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v>0</v>
      </c>
      <c r="CA247" s="19">
        <v>0</v>
      </c>
      <c r="CB247" s="19">
        <v>0</v>
      </c>
      <c r="CC247" s="19">
        <v>0</v>
      </c>
      <c r="CD247" s="19">
        <v>0</v>
      </c>
      <c r="CE247" s="19">
        <v>0</v>
      </c>
      <c r="CF247" s="19">
        <v>0</v>
      </c>
      <c r="CG247" s="19"/>
      <c r="CH247" s="20">
        <f>SUM(F247:CG247)-U247-AB247</f>
        <v>17.657</v>
      </c>
    </row>
    <row r="248" spans="1:86" s="21" customFormat="1" ht="12.75">
      <c r="A248" s="39">
        <v>91.954</v>
      </c>
      <c r="B248" s="18" t="s">
        <v>451</v>
      </c>
      <c r="C248" t="s">
        <v>7</v>
      </c>
      <c r="D248" t="s">
        <v>8</v>
      </c>
      <c r="E248" s="18" t="s">
        <v>450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f>SUM(V248:AA248)</f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f>SUM(AC248:AG248)</f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0</v>
      </c>
      <c r="AO248" s="19">
        <v>0</v>
      </c>
      <c r="AP248" s="19">
        <v>0</v>
      </c>
      <c r="AQ248" s="19">
        <v>0</v>
      </c>
      <c r="AR248" s="19">
        <v>0</v>
      </c>
      <c r="AS248" s="19">
        <v>0</v>
      </c>
      <c r="AT248" s="19">
        <v>0</v>
      </c>
      <c r="AU248" s="19">
        <v>0</v>
      </c>
      <c r="AV248" s="19">
        <v>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19">
        <v>0</v>
      </c>
      <c r="BG248" s="19">
        <v>0</v>
      </c>
      <c r="BH248" s="19">
        <v>0</v>
      </c>
      <c r="BI248" s="19">
        <v>0</v>
      </c>
      <c r="BJ248" s="19">
        <v>0</v>
      </c>
      <c r="BK248" s="19">
        <v>0</v>
      </c>
      <c r="BL248" s="19">
        <v>0</v>
      </c>
      <c r="BM248" s="19">
        <v>0</v>
      </c>
      <c r="BN248" s="19">
        <v>0</v>
      </c>
      <c r="BO248" s="19">
        <v>0</v>
      </c>
      <c r="BP248" s="19">
        <v>0</v>
      </c>
      <c r="BQ248" s="19">
        <v>0</v>
      </c>
      <c r="BR248" s="19">
        <v>0</v>
      </c>
      <c r="BS248" s="19">
        <v>0</v>
      </c>
      <c r="BT248" s="19">
        <v>0</v>
      </c>
      <c r="BU248" s="19">
        <v>0</v>
      </c>
      <c r="BV248" s="19">
        <v>0</v>
      </c>
      <c r="BW248" s="19">
        <v>0</v>
      </c>
      <c r="BX248" s="19">
        <v>0</v>
      </c>
      <c r="BY248" s="19">
        <v>0</v>
      </c>
      <c r="BZ248" s="19">
        <v>0</v>
      </c>
      <c r="CA248" s="19">
        <v>0</v>
      </c>
      <c r="CB248" s="19">
        <v>0</v>
      </c>
      <c r="CC248" s="19">
        <v>0</v>
      </c>
      <c r="CD248" s="19">
        <v>0</v>
      </c>
      <c r="CE248" s="19">
        <v>0</v>
      </c>
      <c r="CF248" s="19">
        <v>0</v>
      </c>
      <c r="CG248" s="19"/>
      <c r="CH248" s="20">
        <f>SUM(F248:CG248)-U248-AB248</f>
        <v>0</v>
      </c>
    </row>
    <row r="249" spans="1:86" s="21" customFormat="1" ht="38.25">
      <c r="A249" s="39">
        <v>1540</v>
      </c>
      <c r="B249" s="18" t="s">
        <v>453</v>
      </c>
      <c r="C249" t="s">
        <v>7</v>
      </c>
      <c r="D249" t="s">
        <v>8</v>
      </c>
      <c r="E249" s="18" t="s">
        <v>452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f>SUM(V249:AA249)</f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f>SUM(AC249:AG249)</f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19">
        <v>0</v>
      </c>
      <c r="BK249" s="19">
        <v>0</v>
      </c>
      <c r="BL249" s="19">
        <v>0</v>
      </c>
      <c r="BM249" s="19">
        <v>0</v>
      </c>
      <c r="BN249" s="19">
        <v>0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0</v>
      </c>
      <c r="BV249" s="19">
        <v>0</v>
      </c>
      <c r="BW249" s="19">
        <v>0</v>
      </c>
      <c r="BX249" s="19">
        <v>0</v>
      </c>
      <c r="BY249" s="19">
        <v>0</v>
      </c>
      <c r="BZ249" s="19">
        <v>0</v>
      </c>
      <c r="CA249" s="19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/>
      <c r="CH249" s="20">
        <f>SUM(F249:CG249)-U249-AB249</f>
        <v>0</v>
      </c>
    </row>
    <row r="250" spans="1:86" s="1" customFormat="1" ht="0" customHeight="1" hidden="1">
      <c r="A250" s="6"/>
      <c r="B250" s="12"/>
      <c r="C250" s="12"/>
      <c r="D250" s="12"/>
      <c r="E250" s="12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3" t="e">
        <f>SUM(F250:Z250)+#REF!+#REF!+#REF!+AC250</f>
        <v>#REF!</v>
      </c>
    </row>
    <row r="251" spans="2:128" s="1" customFormat="1" ht="12.75" customHeight="1">
      <c r="B251" s="17" t="s">
        <v>493</v>
      </c>
      <c r="C251" s="17"/>
      <c r="D251" s="17"/>
      <c r="E251" s="16"/>
      <c r="F251" s="13">
        <f>SUM(F252:F272)</f>
        <v>0</v>
      </c>
      <c r="G251" s="13">
        <f>SUM(G252:G272)</f>
        <v>17.415</v>
      </c>
      <c r="H251" s="13">
        <f>SUM(H252:H272)</f>
        <v>3590.804</v>
      </c>
      <c r="I251" s="13">
        <f>SUM(I252:I272)</f>
        <v>0</v>
      </c>
      <c r="J251" s="13">
        <f>SUM(J252:J272)</f>
        <v>3403.465</v>
      </c>
      <c r="K251" s="13">
        <f>SUM(K252:K272)</f>
        <v>1500</v>
      </c>
      <c r="L251" s="13">
        <f>SUM(L252:L272)</f>
        <v>0</v>
      </c>
      <c r="M251" s="13">
        <f>SUM(M252:M272)</f>
        <v>0</v>
      </c>
      <c r="N251" s="13">
        <f>SUM(N252:N272)</f>
        <v>0</v>
      </c>
      <c r="O251" s="13">
        <f>SUM(O252:O272)</f>
        <v>9053.3678</v>
      </c>
      <c r="P251" s="13">
        <f>SUM(P252:P272)</f>
        <v>0</v>
      </c>
      <c r="Q251" s="13">
        <f>SUM(Q252:Q272)</f>
        <v>0</v>
      </c>
      <c r="R251" s="13">
        <f>SUM(R252:R272)</f>
        <v>0</v>
      </c>
      <c r="S251" s="13">
        <f>SUM(S252:S272)</f>
        <v>0</v>
      </c>
      <c r="T251" s="13">
        <f>SUM(T252:T272)</f>
        <v>0</v>
      </c>
      <c r="U251" s="13">
        <f>SUM(U252:U272)</f>
        <v>519.809</v>
      </c>
      <c r="V251" s="13">
        <f>SUM(V252:V272)</f>
        <v>0</v>
      </c>
      <c r="W251" s="13">
        <f>SUM(W252:W272)</f>
        <v>239.72</v>
      </c>
      <c r="X251" s="13">
        <f>SUM(X252:X272)</f>
        <v>0</v>
      </c>
      <c r="Y251" s="13">
        <f>SUM(Y252:Y272)</f>
        <v>280.089</v>
      </c>
      <c r="Z251" s="13">
        <f>SUM(Z252:Z272)</f>
        <v>0</v>
      </c>
      <c r="AA251" s="13">
        <f>SUM(AA252:AA272)</f>
        <v>0</v>
      </c>
      <c r="AB251" s="13">
        <f>SUM(AB252:AB272)</f>
        <v>223.382</v>
      </c>
      <c r="AC251" s="13">
        <f>SUM(AC252:AC272)</f>
        <v>0</v>
      </c>
      <c r="AD251" s="13">
        <f>SUM(AD252:AD272)</f>
        <v>0</v>
      </c>
      <c r="AE251" s="13">
        <f>SUM(AE252:AE272)</f>
        <v>0</v>
      </c>
      <c r="AF251" s="13">
        <f>SUM(AF252:AF272)</f>
        <v>223.382</v>
      </c>
      <c r="AG251" s="13">
        <f>SUM(AG252:AG272)</f>
        <v>0</v>
      </c>
      <c r="AH251" s="13">
        <f>SUM(AH252:AH272)</f>
        <v>0</v>
      </c>
      <c r="AI251" s="13">
        <f>SUM(AI252:AI272)</f>
        <v>0</v>
      </c>
      <c r="AJ251" s="13">
        <f>SUM(AJ252:AJ272)</f>
        <v>0</v>
      </c>
      <c r="AK251" s="13">
        <f>SUM(AK252:AK272)</f>
        <v>0</v>
      </c>
      <c r="AL251" s="13">
        <f>SUM(AL252:AL272)</f>
        <v>0</v>
      </c>
      <c r="AM251" s="13">
        <f>SUM(AM252:AM272)</f>
        <v>0</v>
      </c>
      <c r="AN251" s="13">
        <f>SUM(AN252:AN272)</f>
        <v>0</v>
      </c>
      <c r="AO251" s="13">
        <f>SUM(AO252:AO272)</f>
        <v>0</v>
      </c>
      <c r="AP251" s="13">
        <f>SUM(AP252:AP272)</f>
        <v>0</v>
      </c>
      <c r="AQ251" s="13">
        <f>SUM(AQ252:AQ272)</f>
        <v>0</v>
      </c>
      <c r="AR251" s="13">
        <f>SUM(AR252:AR272)</f>
        <v>0</v>
      </c>
      <c r="AS251" s="13">
        <f>SUM(AS252:AS272)</f>
        <v>0</v>
      </c>
      <c r="AT251" s="13">
        <f>SUM(AT252:AT272)</f>
        <v>0</v>
      </c>
      <c r="AU251" s="13">
        <f>SUM(AU252:AU272)</f>
        <v>0</v>
      </c>
      <c r="AV251" s="13">
        <f>SUM(AV252:AV272)</f>
        <v>0</v>
      </c>
      <c r="AW251" s="13">
        <f>SUM(AW252:AW272)</f>
        <v>0</v>
      </c>
      <c r="AX251" s="13">
        <f>SUM(AX252:AX272)</f>
        <v>0</v>
      </c>
      <c r="AY251" s="13">
        <f>SUM(AY252:AY272)</f>
        <v>0</v>
      </c>
      <c r="AZ251" s="13">
        <f>SUM(AZ252:AZ272)</f>
        <v>0</v>
      </c>
      <c r="BA251" s="13">
        <f>SUM(BA252:BA272)</f>
        <v>0</v>
      </c>
      <c r="BB251" s="13">
        <f>SUM(BB252:BB272)</f>
        <v>0</v>
      </c>
      <c r="BC251" s="13">
        <f>SUM(BC252:BC272)</f>
        <v>0</v>
      </c>
      <c r="BD251" s="13">
        <f>SUM(BD252:BD272)</f>
        <v>0</v>
      </c>
      <c r="BE251" s="13">
        <f>SUM(BE252:BE272)</f>
        <v>0</v>
      </c>
      <c r="BF251" s="13">
        <f>SUM(BF252:BF272)</f>
        <v>0</v>
      </c>
      <c r="BG251" s="13">
        <f>SUM(BG252:BG272)</f>
        <v>0</v>
      </c>
      <c r="BH251" s="13">
        <f>SUM(BH252:BH272)</f>
        <v>0</v>
      </c>
      <c r="BI251" s="13">
        <f>SUM(BI252:BI272)</f>
        <v>0</v>
      </c>
      <c r="BJ251" s="13">
        <f>SUM(BJ252:BJ272)</f>
        <v>0</v>
      </c>
      <c r="BK251" s="13">
        <f>SUM(BK252:BK272)</f>
        <v>0</v>
      </c>
      <c r="BL251" s="13">
        <f>SUM(BL252:BL272)</f>
        <v>0</v>
      </c>
      <c r="BM251" s="13">
        <f>SUM(BM252:BM272)</f>
        <v>0</v>
      </c>
      <c r="BN251" s="13">
        <f>SUM(BN252:BN272)</f>
        <v>0</v>
      </c>
      <c r="BO251" s="13">
        <f>SUM(BO252:BO272)</f>
        <v>0</v>
      </c>
      <c r="BP251" s="13">
        <f>SUM(BP252:BP272)</f>
        <v>0</v>
      </c>
      <c r="BQ251" s="13">
        <f>SUM(BQ252:BQ272)</f>
        <v>0</v>
      </c>
      <c r="BR251" s="13">
        <f>SUM(BR252:BR272)</f>
        <v>0</v>
      </c>
      <c r="BS251" s="13">
        <f>SUM(BS252:BS272)</f>
        <v>0</v>
      </c>
      <c r="BT251" s="13">
        <f>SUM(BT252:BT272)</f>
        <v>0</v>
      </c>
      <c r="BU251" s="13">
        <f>SUM(BU252:BU272)</f>
        <v>0</v>
      </c>
      <c r="BV251" s="13">
        <f>SUM(BV252:BV272)</f>
        <v>0</v>
      </c>
      <c r="BW251" s="13">
        <f>SUM(BW252:BW272)</f>
        <v>0</v>
      </c>
      <c r="BX251" s="13">
        <f>SUM(BX252:BX272)</f>
        <v>0</v>
      </c>
      <c r="BY251" s="13">
        <f>SUM(BY252:BY272)</f>
        <v>0</v>
      </c>
      <c r="BZ251" s="13">
        <f>SUM(BZ252:BZ272)</f>
        <v>0</v>
      </c>
      <c r="CA251" s="13">
        <f>SUM(CA252:CA272)</f>
        <v>0</v>
      </c>
      <c r="CB251" s="13">
        <f>SUM(CB252:CB272)</f>
        <v>0</v>
      </c>
      <c r="CC251" s="13">
        <f>SUM(CC252:CC272)</f>
        <v>0</v>
      </c>
      <c r="CD251" s="13">
        <f>SUM(CD252:CD272)</f>
        <v>0</v>
      </c>
      <c r="CE251" s="13">
        <f>SUM(CE252:CE272)</f>
        <v>0</v>
      </c>
      <c r="CF251" s="13">
        <f>SUM(CF252:CF272)</f>
        <v>0</v>
      </c>
      <c r="CG251" s="13"/>
      <c r="CH251" s="20">
        <f>SUM(F251:CG251)-U251-AB251</f>
        <v>18308.242800000004</v>
      </c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</row>
    <row r="252" spans="2:86" s="1" customFormat="1" ht="0" customHeight="1" hidden="1">
      <c r="B252" s="16"/>
      <c r="C252" s="16"/>
      <c r="D252" s="16"/>
      <c r="E252" s="16"/>
      <c r="F252" s="13"/>
      <c r="G252" s="13"/>
      <c r="H252" s="14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20">
        <f>SUM(F252:CG252)</f>
        <v>0</v>
      </c>
    </row>
    <row r="253" spans="1:86" s="21" customFormat="1" ht="18.75">
      <c r="A253" s="39">
        <v>252.162</v>
      </c>
      <c r="B253" s="18" t="s">
        <v>456</v>
      </c>
      <c r="C253" t="s">
        <v>7</v>
      </c>
      <c r="D253" t="s">
        <v>8</v>
      </c>
      <c r="E253" s="18" t="s">
        <v>455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f>SUM(V253:AA253)</f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f>SUM(AC253:AG253)</f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19">
        <v>0</v>
      </c>
      <c r="BP253" s="19">
        <v>0</v>
      </c>
      <c r="BQ253" s="19">
        <v>0</v>
      </c>
      <c r="BR253" s="19">
        <v>0</v>
      </c>
      <c r="BS253" s="19">
        <v>0</v>
      </c>
      <c r="BT253" s="19">
        <v>0</v>
      </c>
      <c r="BU253" s="19">
        <v>0</v>
      </c>
      <c r="BV253" s="19">
        <v>0</v>
      </c>
      <c r="BW253" s="19">
        <v>0</v>
      </c>
      <c r="BX253" s="19">
        <v>0</v>
      </c>
      <c r="BY253" s="19">
        <v>0</v>
      </c>
      <c r="BZ253" s="19">
        <v>0</v>
      </c>
      <c r="CA253" s="19">
        <v>0</v>
      </c>
      <c r="CB253" s="19">
        <v>0</v>
      </c>
      <c r="CC253" s="19">
        <v>0</v>
      </c>
      <c r="CD253" s="19">
        <v>0</v>
      </c>
      <c r="CE253" s="19">
        <v>0</v>
      </c>
      <c r="CF253" s="19">
        <v>0</v>
      </c>
      <c r="CG253" s="19"/>
      <c r="CH253" s="20">
        <f>SUM(F253:CG253)-U253-AB253</f>
        <v>0</v>
      </c>
    </row>
    <row r="254" spans="1:86" s="21" customFormat="1" ht="18.75">
      <c r="A254" s="39">
        <v>75</v>
      </c>
      <c r="B254" s="18" t="s">
        <v>458</v>
      </c>
      <c r="C254" t="s">
        <v>7</v>
      </c>
      <c r="D254" t="s">
        <v>8</v>
      </c>
      <c r="E254" s="18" t="s">
        <v>457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f>SUM(V254:AA254)</f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f>SUM(AC254:AG254)</f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19">
        <v>0</v>
      </c>
      <c r="BP254" s="19">
        <v>0</v>
      </c>
      <c r="BQ254" s="19">
        <v>0</v>
      </c>
      <c r="BR254" s="19">
        <v>0</v>
      </c>
      <c r="BS254" s="19">
        <v>0</v>
      </c>
      <c r="BT254" s="19">
        <v>0</v>
      </c>
      <c r="BU254" s="19">
        <v>0</v>
      </c>
      <c r="BV254" s="19">
        <v>0</v>
      </c>
      <c r="BW254" s="19">
        <v>0</v>
      </c>
      <c r="BX254" s="19">
        <v>0</v>
      </c>
      <c r="BY254" s="19">
        <v>0</v>
      </c>
      <c r="BZ254" s="19">
        <v>0</v>
      </c>
      <c r="CA254" s="19">
        <v>0</v>
      </c>
      <c r="CB254" s="19">
        <v>0</v>
      </c>
      <c r="CC254" s="19">
        <v>0</v>
      </c>
      <c r="CD254" s="19">
        <v>0</v>
      </c>
      <c r="CE254" s="19">
        <v>0</v>
      </c>
      <c r="CF254" s="19">
        <v>0</v>
      </c>
      <c r="CG254" s="19"/>
      <c r="CH254" s="20">
        <f>SUM(F254:CG254)-U254-AB254</f>
        <v>0</v>
      </c>
    </row>
    <row r="255" spans="1:86" s="21" customFormat="1" ht="12.75">
      <c r="A255" s="39">
        <v>10600.36548</v>
      </c>
      <c r="B255" s="18" t="s">
        <v>460</v>
      </c>
      <c r="C255" t="s">
        <v>7</v>
      </c>
      <c r="D255" t="s">
        <v>8</v>
      </c>
      <c r="E255" s="18" t="s">
        <v>459</v>
      </c>
      <c r="F255" s="19">
        <v>0</v>
      </c>
      <c r="G255" s="19">
        <v>17.415</v>
      </c>
      <c r="H255" s="19">
        <v>0</v>
      </c>
      <c r="I255" s="19">
        <v>0</v>
      </c>
      <c r="J255" s="19">
        <v>612.095</v>
      </c>
      <c r="K255" s="19">
        <v>0</v>
      </c>
      <c r="L255" s="19">
        <v>0</v>
      </c>
      <c r="M255" s="19">
        <v>0</v>
      </c>
      <c r="N255" s="19">
        <v>0</v>
      </c>
      <c r="O255" s="19">
        <v>1526.9967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f>SUM(V255:AA255)</f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f>SUM(AC255:AG255)</f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/>
      <c r="CH255" s="20">
        <f>SUM(F255:CG255)-U255-AB255</f>
        <v>2156.5067</v>
      </c>
    </row>
    <row r="256" spans="1:86" s="21" customFormat="1" ht="12.75">
      <c r="A256" s="39">
        <v>47.904</v>
      </c>
      <c r="B256" s="18" t="s">
        <v>462</v>
      </c>
      <c r="C256" t="s">
        <v>7</v>
      </c>
      <c r="D256" t="s">
        <v>8</v>
      </c>
      <c r="E256" s="18" t="s">
        <v>461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f>SUM(V256:AA256)</f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f>SUM(AC256:AG256)</f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19">
        <v>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v>0</v>
      </c>
      <c r="BX256" s="19">
        <v>0</v>
      </c>
      <c r="BY256" s="19">
        <v>0</v>
      </c>
      <c r="BZ256" s="19">
        <v>0</v>
      </c>
      <c r="CA256" s="19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/>
      <c r="CH256" s="20">
        <f>SUM(F256:CG256)-U256-AB256</f>
        <v>0</v>
      </c>
    </row>
    <row r="257" spans="1:86" s="21" customFormat="1" ht="18.75">
      <c r="A257" s="39">
        <v>20</v>
      </c>
      <c r="B257" s="18" t="s">
        <v>464</v>
      </c>
      <c r="C257" t="s">
        <v>7</v>
      </c>
      <c r="D257" t="s">
        <v>8</v>
      </c>
      <c r="E257" s="18" t="s">
        <v>463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f>SUM(V257:AA257)</f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f>SUM(AC257:AG257)</f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v>0</v>
      </c>
      <c r="BX257" s="19">
        <v>0</v>
      </c>
      <c r="BY257" s="19">
        <v>0</v>
      </c>
      <c r="BZ257" s="19">
        <v>0</v>
      </c>
      <c r="CA257" s="19">
        <v>0</v>
      </c>
      <c r="CB257" s="19">
        <v>0</v>
      </c>
      <c r="CC257" s="19">
        <v>0</v>
      </c>
      <c r="CD257" s="19">
        <v>0</v>
      </c>
      <c r="CE257" s="19">
        <v>0</v>
      </c>
      <c r="CF257" s="19">
        <v>0</v>
      </c>
      <c r="CG257" s="19"/>
      <c r="CH257" s="20">
        <f>SUM(F257:CG257)-U257-AB257</f>
        <v>0</v>
      </c>
    </row>
    <row r="258" spans="1:86" s="21" customFormat="1" ht="12.75">
      <c r="A258" s="39">
        <v>54.97</v>
      </c>
      <c r="B258" s="18" t="s">
        <v>466</v>
      </c>
      <c r="C258" t="s">
        <v>7</v>
      </c>
      <c r="D258" t="s">
        <v>8</v>
      </c>
      <c r="E258" s="18" t="s">
        <v>465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f>SUM(V258:AA258)</f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f>SUM(AC258:AG258)</f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19">
        <v>0</v>
      </c>
      <c r="BP258" s="19">
        <v>0</v>
      </c>
      <c r="BQ258" s="19">
        <v>0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v>0</v>
      </c>
      <c r="BX258" s="19">
        <v>0</v>
      </c>
      <c r="BY258" s="19">
        <v>0</v>
      </c>
      <c r="BZ258" s="19">
        <v>0</v>
      </c>
      <c r="CA258" s="19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/>
      <c r="CH258" s="20">
        <f>SUM(F258:CG258)-U258-AB258</f>
        <v>0</v>
      </c>
    </row>
    <row r="259" spans="1:86" s="21" customFormat="1" ht="18.75">
      <c r="A259" s="39">
        <v>20</v>
      </c>
      <c r="B259" s="18" t="s">
        <v>468</v>
      </c>
      <c r="C259" t="s">
        <v>7</v>
      </c>
      <c r="D259" t="s">
        <v>8</v>
      </c>
      <c r="E259" s="18" t="s">
        <v>467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f>SUM(V259:AA259)</f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f>SUM(AC259:AG259)</f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19">
        <v>0</v>
      </c>
      <c r="BS259" s="19">
        <v>0</v>
      </c>
      <c r="BT259" s="19">
        <v>0</v>
      </c>
      <c r="BU259" s="19">
        <v>0</v>
      </c>
      <c r="BV259" s="19">
        <v>0</v>
      </c>
      <c r="BW259" s="19">
        <v>0</v>
      </c>
      <c r="BX259" s="19">
        <v>0</v>
      </c>
      <c r="BY259" s="19">
        <v>0</v>
      </c>
      <c r="BZ259" s="19">
        <v>0</v>
      </c>
      <c r="CA259" s="19">
        <v>0</v>
      </c>
      <c r="CB259" s="19">
        <v>0</v>
      </c>
      <c r="CC259" s="19">
        <v>0</v>
      </c>
      <c r="CD259" s="19">
        <v>0</v>
      </c>
      <c r="CE259" s="19">
        <v>0</v>
      </c>
      <c r="CF259" s="19">
        <v>0</v>
      </c>
      <c r="CG259" s="19"/>
      <c r="CH259" s="20">
        <f>SUM(F259:CG259)-U259-AB259</f>
        <v>0</v>
      </c>
    </row>
    <row r="260" spans="1:86" s="21" customFormat="1" ht="18.75">
      <c r="A260" s="39">
        <v>1500</v>
      </c>
      <c r="B260" s="18" t="s">
        <v>470</v>
      </c>
      <c r="C260" t="s">
        <v>7</v>
      </c>
      <c r="D260" t="s">
        <v>8</v>
      </c>
      <c r="E260" s="18" t="s">
        <v>469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1500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f>SUM(V260:AA260)</f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f>SUM(AC260:AG260)</f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>
        <v>0</v>
      </c>
      <c r="BO260" s="19">
        <v>0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0</v>
      </c>
      <c r="BV260" s="19">
        <v>0</v>
      </c>
      <c r="BW260" s="19">
        <v>0</v>
      </c>
      <c r="BX260" s="19">
        <v>0</v>
      </c>
      <c r="BY260" s="19">
        <v>0</v>
      </c>
      <c r="BZ260" s="19">
        <v>0</v>
      </c>
      <c r="CA260" s="19">
        <v>0</v>
      </c>
      <c r="CB260" s="19">
        <v>0</v>
      </c>
      <c r="CC260" s="19">
        <v>0</v>
      </c>
      <c r="CD260" s="19">
        <v>0</v>
      </c>
      <c r="CE260" s="19">
        <v>0</v>
      </c>
      <c r="CF260" s="19">
        <v>0</v>
      </c>
      <c r="CG260" s="19"/>
      <c r="CH260" s="20">
        <f>SUM(F260:CG260)-U260-AB260</f>
        <v>1500</v>
      </c>
    </row>
    <row r="261" spans="1:86" s="21" customFormat="1" ht="12.75">
      <c r="A261" s="39">
        <v>28.68</v>
      </c>
      <c r="B261" s="18" t="s">
        <v>472</v>
      </c>
      <c r="C261" t="s">
        <v>7</v>
      </c>
      <c r="D261" t="s">
        <v>8</v>
      </c>
      <c r="E261" s="18" t="s">
        <v>471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f>SUM(V261:AA261)</f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f>SUM(AC261:AG261)</f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19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/>
      <c r="CH261" s="20">
        <f>SUM(F261:CG261)-U261-AB261</f>
        <v>0</v>
      </c>
    </row>
    <row r="262" spans="1:86" s="21" customFormat="1" ht="18.75">
      <c r="A262" s="39">
        <v>7038.887</v>
      </c>
      <c r="B262" s="18" t="s">
        <v>474</v>
      </c>
      <c r="C262" t="s">
        <v>7</v>
      </c>
      <c r="D262" t="s">
        <v>8</v>
      </c>
      <c r="E262" s="18" t="s">
        <v>473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f>SUM(V262:AA262)</f>
        <v>239.72</v>
      </c>
      <c r="V262" s="19">
        <v>0</v>
      </c>
      <c r="W262" s="19">
        <v>239.72</v>
      </c>
      <c r="X262" s="19">
        <v>0</v>
      </c>
      <c r="Y262" s="19">
        <v>0</v>
      </c>
      <c r="Z262" s="19">
        <v>0</v>
      </c>
      <c r="AA262" s="19">
        <v>0</v>
      </c>
      <c r="AB262" s="19">
        <f>SUM(AC262:AG262)</f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0</v>
      </c>
      <c r="AO262" s="19">
        <v>0</v>
      </c>
      <c r="AP262" s="19">
        <v>0</v>
      </c>
      <c r="AQ262" s="19">
        <v>0</v>
      </c>
      <c r="AR262" s="19">
        <v>0</v>
      </c>
      <c r="AS262" s="19">
        <v>0</v>
      </c>
      <c r="AT262" s="19">
        <v>0</v>
      </c>
      <c r="AU262" s="19">
        <v>0</v>
      </c>
      <c r="AV262" s="19">
        <v>0</v>
      </c>
      <c r="AW262" s="19">
        <v>0</v>
      </c>
      <c r="AX262" s="19">
        <v>0</v>
      </c>
      <c r="AY262" s="19">
        <v>0</v>
      </c>
      <c r="AZ262" s="19">
        <v>0</v>
      </c>
      <c r="BA262" s="19">
        <v>0</v>
      </c>
      <c r="BB262" s="19">
        <v>0</v>
      </c>
      <c r="BC262" s="19">
        <v>0</v>
      </c>
      <c r="BD262" s="19">
        <v>0</v>
      </c>
      <c r="BE262" s="19">
        <v>0</v>
      </c>
      <c r="BF262" s="19">
        <v>0</v>
      </c>
      <c r="BG262" s="19">
        <v>0</v>
      </c>
      <c r="BH262" s="19">
        <v>0</v>
      </c>
      <c r="BI262" s="19">
        <v>0</v>
      </c>
      <c r="BJ262" s="19">
        <v>0</v>
      </c>
      <c r="BK262" s="19">
        <v>0</v>
      </c>
      <c r="BL262" s="19">
        <v>0</v>
      </c>
      <c r="BM262" s="19">
        <v>0</v>
      </c>
      <c r="BN262" s="19">
        <v>0</v>
      </c>
      <c r="BO262" s="19">
        <v>0</v>
      </c>
      <c r="BP262" s="19">
        <v>0</v>
      </c>
      <c r="BQ262" s="19">
        <v>0</v>
      </c>
      <c r="BR262" s="19">
        <v>0</v>
      </c>
      <c r="BS262" s="19">
        <v>0</v>
      </c>
      <c r="BT262" s="19">
        <v>0</v>
      </c>
      <c r="BU262" s="19">
        <v>0</v>
      </c>
      <c r="BV262" s="19">
        <v>0</v>
      </c>
      <c r="BW262" s="19">
        <v>0</v>
      </c>
      <c r="BX262" s="19">
        <v>0</v>
      </c>
      <c r="BY262" s="19">
        <v>0</v>
      </c>
      <c r="BZ262" s="19">
        <v>0</v>
      </c>
      <c r="CA262" s="19">
        <v>0</v>
      </c>
      <c r="CB262" s="19">
        <v>0</v>
      </c>
      <c r="CC262" s="19">
        <v>0</v>
      </c>
      <c r="CD262" s="19">
        <v>0</v>
      </c>
      <c r="CE262" s="19">
        <v>0</v>
      </c>
      <c r="CF262" s="19">
        <v>0</v>
      </c>
      <c r="CG262" s="19"/>
      <c r="CH262" s="20">
        <f>SUM(F262:CG262)-U262-AB262</f>
        <v>239.72</v>
      </c>
    </row>
    <row r="263" spans="1:86" s="21" customFormat="1" ht="18.75">
      <c r="A263" s="39">
        <v>433</v>
      </c>
      <c r="B263" s="18" t="s">
        <v>476</v>
      </c>
      <c r="C263" t="s">
        <v>7</v>
      </c>
      <c r="D263" t="s">
        <v>8</v>
      </c>
      <c r="E263" s="18" t="s">
        <v>475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f>SUM(V263:AA263)</f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f>SUM(AC263:AG263)</f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0</v>
      </c>
      <c r="AO263" s="19">
        <v>0</v>
      </c>
      <c r="AP263" s="19">
        <v>0</v>
      </c>
      <c r="AQ263" s="19">
        <v>0</v>
      </c>
      <c r="AR263" s="19">
        <v>0</v>
      </c>
      <c r="AS263" s="19">
        <v>0</v>
      </c>
      <c r="AT263" s="19">
        <v>0</v>
      </c>
      <c r="AU263" s="19">
        <v>0</v>
      </c>
      <c r="AV263" s="19">
        <v>0</v>
      </c>
      <c r="AW263" s="19">
        <v>0</v>
      </c>
      <c r="AX263" s="19">
        <v>0</v>
      </c>
      <c r="AY263" s="19">
        <v>0</v>
      </c>
      <c r="AZ263" s="19">
        <v>0</v>
      </c>
      <c r="BA263" s="19">
        <v>0</v>
      </c>
      <c r="BB263" s="19">
        <v>0</v>
      </c>
      <c r="BC263" s="19">
        <v>0</v>
      </c>
      <c r="BD263" s="19"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0</v>
      </c>
      <c r="BJ263" s="19">
        <v>0</v>
      </c>
      <c r="BK263" s="19">
        <v>0</v>
      </c>
      <c r="BL263" s="19">
        <v>0</v>
      </c>
      <c r="BM263" s="19">
        <v>0</v>
      </c>
      <c r="BN263" s="19">
        <v>0</v>
      </c>
      <c r="BO263" s="19">
        <v>0</v>
      </c>
      <c r="BP263" s="19">
        <v>0</v>
      </c>
      <c r="BQ263" s="19">
        <v>0</v>
      </c>
      <c r="BR263" s="19">
        <v>0</v>
      </c>
      <c r="BS263" s="19">
        <v>0</v>
      </c>
      <c r="BT263" s="19">
        <v>0</v>
      </c>
      <c r="BU263" s="19">
        <v>0</v>
      </c>
      <c r="BV263" s="19">
        <v>0</v>
      </c>
      <c r="BW263" s="19">
        <v>0</v>
      </c>
      <c r="BX263" s="19">
        <v>0</v>
      </c>
      <c r="BY263" s="19">
        <v>0</v>
      </c>
      <c r="BZ263" s="19">
        <v>0</v>
      </c>
      <c r="CA263" s="19">
        <v>0</v>
      </c>
      <c r="CB263" s="19">
        <v>0</v>
      </c>
      <c r="CC263" s="19">
        <v>0</v>
      </c>
      <c r="CD263" s="19">
        <v>0</v>
      </c>
      <c r="CE263" s="19">
        <v>0</v>
      </c>
      <c r="CF263" s="19">
        <v>0</v>
      </c>
      <c r="CG263" s="19"/>
      <c r="CH263" s="20">
        <f>SUM(F263:CG263)-U263-AB263</f>
        <v>0</v>
      </c>
    </row>
    <row r="264" spans="1:86" s="21" customFormat="1" ht="18.75">
      <c r="A264" s="39">
        <v>34.416</v>
      </c>
      <c r="B264" s="18" t="s">
        <v>478</v>
      </c>
      <c r="C264" t="s">
        <v>7</v>
      </c>
      <c r="D264" t="s">
        <v>8</v>
      </c>
      <c r="E264" s="18" t="s">
        <v>477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f>SUM(V264:AA264)</f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f>SUM(AC264:AG264)</f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19">
        <v>0</v>
      </c>
      <c r="BP264" s="19">
        <v>0</v>
      </c>
      <c r="BQ264" s="19">
        <v>0</v>
      </c>
      <c r="BR264" s="19">
        <v>0</v>
      </c>
      <c r="BS264" s="19">
        <v>0</v>
      </c>
      <c r="BT264" s="19">
        <v>0</v>
      </c>
      <c r="BU264" s="19">
        <v>0</v>
      </c>
      <c r="BV264" s="19">
        <v>0</v>
      </c>
      <c r="BW264" s="19">
        <v>0</v>
      </c>
      <c r="BX264" s="19">
        <v>0</v>
      </c>
      <c r="BY264" s="19">
        <v>0</v>
      </c>
      <c r="BZ264" s="19">
        <v>0</v>
      </c>
      <c r="CA264" s="19">
        <v>0</v>
      </c>
      <c r="CB264" s="19">
        <v>0</v>
      </c>
      <c r="CC264" s="19">
        <v>0</v>
      </c>
      <c r="CD264" s="19">
        <v>0</v>
      </c>
      <c r="CE264" s="19">
        <v>0</v>
      </c>
      <c r="CF264" s="19">
        <v>0</v>
      </c>
      <c r="CG264" s="19"/>
      <c r="CH264" s="20">
        <f>SUM(F264:CG264)-U264-AB264</f>
        <v>0</v>
      </c>
    </row>
    <row r="265" spans="1:86" s="21" customFormat="1" ht="18.75">
      <c r="A265" s="39">
        <v>50</v>
      </c>
      <c r="B265" s="18" t="s">
        <v>480</v>
      </c>
      <c r="C265" t="s">
        <v>7</v>
      </c>
      <c r="D265" t="s">
        <v>8</v>
      </c>
      <c r="E265" s="18" t="s">
        <v>479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f>SUM(V265:AA265)</f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f>SUM(AC265:AG265)</f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19">
        <v>0</v>
      </c>
      <c r="BP265" s="19">
        <v>0</v>
      </c>
      <c r="BQ265" s="19">
        <v>0</v>
      </c>
      <c r="BR265" s="19">
        <v>0</v>
      </c>
      <c r="BS265" s="19">
        <v>0</v>
      </c>
      <c r="BT265" s="19">
        <v>0</v>
      </c>
      <c r="BU265" s="19">
        <v>0</v>
      </c>
      <c r="BV265" s="19">
        <v>0</v>
      </c>
      <c r="BW265" s="19">
        <v>0</v>
      </c>
      <c r="BX265" s="19">
        <v>0</v>
      </c>
      <c r="BY265" s="19">
        <v>0</v>
      </c>
      <c r="BZ265" s="19">
        <v>0</v>
      </c>
      <c r="CA265" s="19">
        <v>0</v>
      </c>
      <c r="CB265" s="19">
        <v>0</v>
      </c>
      <c r="CC265" s="19">
        <v>0</v>
      </c>
      <c r="CD265" s="19">
        <v>0</v>
      </c>
      <c r="CE265" s="19">
        <v>0</v>
      </c>
      <c r="CF265" s="19">
        <v>0</v>
      </c>
      <c r="CG265" s="19"/>
      <c r="CH265" s="20">
        <f>SUM(F265:CG265)-U265-AB265</f>
        <v>0</v>
      </c>
    </row>
    <row r="266" spans="1:86" s="21" customFormat="1" ht="12.75">
      <c r="A266" s="39">
        <v>17.5</v>
      </c>
      <c r="B266" s="18" t="s">
        <v>482</v>
      </c>
      <c r="C266" t="s">
        <v>7</v>
      </c>
      <c r="D266" t="s">
        <v>8</v>
      </c>
      <c r="E266" s="18" t="s">
        <v>481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f>SUM(V266:AA266)</f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f>SUM(AC266:AG266)</f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19">
        <v>0</v>
      </c>
      <c r="BP266" s="19">
        <v>0</v>
      </c>
      <c r="BQ266" s="19">
        <v>0</v>
      </c>
      <c r="BR266" s="19">
        <v>0</v>
      </c>
      <c r="BS266" s="19">
        <v>0</v>
      </c>
      <c r="BT266" s="19">
        <v>0</v>
      </c>
      <c r="BU266" s="19">
        <v>0</v>
      </c>
      <c r="BV266" s="19">
        <v>0</v>
      </c>
      <c r="BW266" s="19">
        <v>0</v>
      </c>
      <c r="BX266" s="19">
        <v>0</v>
      </c>
      <c r="BY266" s="19">
        <v>0</v>
      </c>
      <c r="BZ266" s="19">
        <v>0</v>
      </c>
      <c r="CA266" s="19">
        <v>0</v>
      </c>
      <c r="CB266" s="19">
        <v>0</v>
      </c>
      <c r="CC266" s="19">
        <v>0</v>
      </c>
      <c r="CD266" s="19">
        <v>0</v>
      </c>
      <c r="CE266" s="19">
        <v>0</v>
      </c>
      <c r="CF266" s="19">
        <v>0</v>
      </c>
      <c r="CG266" s="19"/>
      <c r="CH266" s="20">
        <f>SUM(F266:CG266)-U266-AB266</f>
        <v>0</v>
      </c>
    </row>
    <row r="267" spans="1:86" s="21" customFormat="1" ht="12.75">
      <c r="A267" s="39">
        <v>25</v>
      </c>
      <c r="B267" s="18" t="s">
        <v>484</v>
      </c>
      <c r="C267" t="s">
        <v>7</v>
      </c>
      <c r="D267" t="s">
        <v>8</v>
      </c>
      <c r="E267" s="18" t="s">
        <v>483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f>SUM(V267:AA267)</f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f>SUM(AC267:AG267)</f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19">
        <v>0</v>
      </c>
      <c r="BP267" s="19">
        <v>0</v>
      </c>
      <c r="BQ267" s="19">
        <v>0</v>
      </c>
      <c r="BR267" s="19">
        <v>0</v>
      </c>
      <c r="BS267" s="19">
        <v>0</v>
      </c>
      <c r="BT267" s="19">
        <v>0</v>
      </c>
      <c r="BU267" s="19">
        <v>0</v>
      </c>
      <c r="BV267" s="19">
        <v>0</v>
      </c>
      <c r="BW267" s="19">
        <v>0</v>
      </c>
      <c r="BX267" s="19">
        <v>0</v>
      </c>
      <c r="BY267" s="19">
        <v>0</v>
      </c>
      <c r="BZ267" s="19">
        <v>0</v>
      </c>
      <c r="CA267" s="19">
        <v>0</v>
      </c>
      <c r="CB267" s="19">
        <v>0</v>
      </c>
      <c r="CC267" s="19">
        <v>0</v>
      </c>
      <c r="CD267" s="19">
        <v>0</v>
      </c>
      <c r="CE267" s="19">
        <v>0</v>
      </c>
      <c r="CF267" s="19">
        <v>0</v>
      </c>
      <c r="CG267" s="19"/>
      <c r="CH267" s="20">
        <f>SUM(F267:CG267)-U267-AB267</f>
        <v>0</v>
      </c>
    </row>
    <row r="268" spans="1:86" s="21" customFormat="1" ht="12.75">
      <c r="A268" s="39">
        <v>4195.853</v>
      </c>
      <c r="B268" s="18" t="s">
        <v>486</v>
      </c>
      <c r="C268" t="s">
        <v>7</v>
      </c>
      <c r="D268" t="s">
        <v>8</v>
      </c>
      <c r="E268" s="18" t="s">
        <v>485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1015.3605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f>SUM(V268:AA268)</f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f>SUM(AC268:AG268)</f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19">
        <v>0</v>
      </c>
      <c r="BP268" s="19">
        <v>0</v>
      </c>
      <c r="BQ268" s="19">
        <v>0</v>
      </c>
      <c r="BR268" s="19">
        <v>0</v>
      </c>
      <c r="BS268" s="19">
        <v>0</v>
      </c>
      <c r="BT268" s="19">
        <v>0</v>
      </c>
      <c r="BU268" s="19">
        <v>0</v>
      </c>
      <c r="BV268" s="19">
        <v>0</v>
      </c>
      <c r="BW268" s="19">
        <v>0</v>
      </c>
      <c r="BX268" s="19">
        <v>0</v>
      </c>
      <c r="BY268" s="19">
        <v>0</v>
      </c>
      <c r="BZ268" s="19">
        <v>0</v>
      </c>
      <c r="CA268" s="19">
        <v>0</v>
      </c>
      <c r="CB268" s="19">
        <v>0</v>
      </c>
      <c r="CC268" s="19">
        <v>0</v>
      </c>
      <c r="CD268" s="19">
        <v>0</v>
      </c>
      <c r="CE268" s="19">
        <v>0</v>
      </c>
      <c r="CF268" s="19">
        <v>0</v>
      </c>
      <c r="CG268" s="19"/>
      <c r="CH268" s="20">
        <f>SUM(F268:CG268)-U268-AB268</f>
        <v>1015.3605</v>
      </c>
    </row>
    <row r="269" spans="1:86" s="21" customFormat="1" ht="12.75">
      <c r="A269" s="39">
        <v>29694.75626</v>
      </c>
      <c r="B269" s="18" t="s">
        <v>488</v>
      </c>
      <c r="C269" t="s">
        <v>7</v>
      </c>
      <c r="D269" t="s">
        <v>8</v>
      </c>
      <c r="E269" s="18" t="s">
        <v>487</v>
      </c>
      <c r="F269" s="19">
        <v>0</v>
      </c>
      <c r="G269" s="19">
        <v>0</v>
      </c>
      <c r="H269" s="19">
        <v>0</v>
      </c>
      <c r="I269" s="19">
        <v>0</v>
      </c>
      <c r="J269" s="19">
        <v>1560</v>
      </c>
      <c r="K269" s="19">
        <v>0</v>
      </c>
      <c r="L269" s="19">
        <v>0</v>
      </c>
      <c r="M269" s="19">
        <v>0</v>
      </c>
      <c r="N269" s="19">
        <v>0</v>
      </c>
      <c r="O269" s="19">
        <v>3638.099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f>SUM(V269:AA269)</f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f>SUM(AC269:AG269)</f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19">
        <v>0</v>
      </c>
      <c r="BP269" s="19">
        <v>0</v>
      </c>
      <c r="BQ269" s="19">
        <v>0</v>
      </c>
      <c r="BR269" s="19">
        <v>0</v>
      </c>
      <c r="BS269" s="19">
        <v>0</v>
      </c>
      <c r="BT269" s="19">
        <v>0</v>
      </c>
      <c r="BU269" s="19">
        <v>0</v>
      </c>
      <c r="BV269" s="19">
        <v>0</v>
      </c>
      <c r="BW269" s="19">
        <v>0</v>
      </c>
      <c r="BX269" s="19">
        <v>0</v>
      </c>
      <c r="BY269" s="19">
        <v>0</v>
      </c>
      <c r="BZ269" s="19">
        <v>0</v>
      </c>
      <c r="CA269" s="19">
        <v>0</v>
      </c>
      <c r="CB269" s="19">
        <v>0</v>
      </c>
      <c r="CC269" s="19">
        <v>0</v>
      </c>
      <c r="CD269" s="19">
        <v>0</v>
      </c>
      <c r="CE269" s="19">
        <v>0</v>
      </c>
      <c r="CF269" s="19">
        <v>0</v>
      </c>
      <c r="CG269" s="19"/>
      <c r="CH269" s="20">
        <f>SUM(F269:CG269)-U269-AB269</f>
        <v>5198.099</v>
      </c>
    </row>
    <row r="270" spans="1:86" s="21" customFormat="1" ht="12.75">
      <c r="A270" s="39">
        <v>16209.82539</v>
      </c>
      <c r="B270" s="18" t="s">
        <v>490</v>
      </c>
      <c r="C270" t="s">
        <v>7</v>
      </c>
      <c r="D270" t="s">
        <v>8</v>
      </c>
      <c r="E270" s="18" t="s">
        <v>489</v>
      </c>
      <c r="F270" s="19">
        <v>0</v>
      </c>
      <c r="G270" s="19">
        <v>0</v>
      </c>
      <c r="H270" s="19">
        <v>3590.804</v>
      </c>
      <c r="I270" s="19">
        <v>0</v>
      </c>
      <c r="J270" s="19">
        <v>1231.37</v>
      </c>
      <c r="K270" s="19">
        <v>0</v>
      </c>
      <c r="L270" s="19">
        <v>0</v>
      </c>
      <c r="M270" s="19">
        <v>0</v>
      </c>
      <c r="N270" s="19">
        <v>0</v>
      </c>
      <c r="O270" s="19">
        <v>2872.9116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f>SUM(V270:AA270)</f>
        <v>280.089</v>
      </c>
      <c r="V270" s="19">
        <v>0</v>
      </c>
      <c r="W270" s="19">
        <v>0</v>
      </c>
      <c r="X270" s="19">
        <v>0</v>
      </c>
      <c r="Y270" s="19">
        <v>280.089</v>
      </c>
      <c r="Z270" s="19">
        <v>0</v>
      </c>
      <c r="AA270" s="19">
        <v>0</v>
      </c>
      <c r="AB270" s="19">
        <f>SUM(AC270:AG270)</f>
        <v>223.382</v>
      </c>
      <c r="AC270" s="19">
        <v>0</v>
      </c>
      <c r="AD270" s="19">
        <v>0</v>
      </c>
      <c r="AE270" s="19">
        <v>0</v>
      </c>
      <c r="AF270" s="19">
        <v>223.382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19">
        <v>0</v>
      </c>
      <c r="BP270" s="19">
        <v>0</v>
      </c>
      <c r="BQ270" s="19">
        <v>0</v>
      </c>
      <c r="BR270" s="19">
        <v>0</v>
      </c>
      <c r="BS270" s="19">
        <v>0</v>
      </c>
      <c r="BT270" s="19">
        <v>0</v>
      </c>
      <c r="BU270" s="19">
        <v>0</v>
      </c>
      <c r="BV270" s="19">
        <v>0</v>
      </c>
      <c r="BW270" s="19">
        <v>0</v>
      </c>
      <c r="BX270" s="19">
        <v>0</v>
      </c>
      <c r="BY270" s="19">
        <v>0</v>
      </c>
      <c r="BZ270" s="19">
        <v>0</v>
      </c>
      <c r="CA270" s="19">
        <v>0</v>
      </c>
      <c r="CB270" s="19">
        <v>0</v>
      </c>
      <c r="CC270" s="19">
        <v>0</v>
      </c>
      <c r="CD270" s="19">
        <v>0</v>
      </c>
      <c r="CE270" s="19">
        <v>0</v>
      </c>
      <c r="CF270" s="19">
        <v>0</v>
      </c>
      <c r="CG270" s="19"/>
      <c r="CH270" s="20">
        <f>SUM(F270:CG270)-U270-AB270</f>
        <v>8198.5566</v>
      </c>
    </row>
    <row r="271" spans="1:86" s="21" customFormat="1" ht="38.25">
      <c r="A271" s="39">
        <v>1899</v>
      </c>
      <c r="B271" s="18" t="s">
        <v>492</v>
      </c>
      <c r="C271" t="s">
        <v>7</v>
      </c>
      <c r="D271" t="s">
        <v>8</v>
      </c>
      <c r="E271" s="18" t="s">
        <v>491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f>SUM(V271:AA271)</f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f>SUM(AC271:AG271)</f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v>0</v>
      </c>
      <c r="CA271" s="19">
        <v>0</v>
      </c>
      <c r="CB271" s="19">
        <v>0</v>
      </c>
      <c r="CC271" s="19">
        <v>0</v>
      </c>
      <c r="CD271" s="19">
        <v>0</v>
      </c>
      <c r="CE271" s="19">
        <v>0</v>
      </c>
      <c r="CF271" s="19">
        <v>0</v>
      </c>
      <c r="CG271" s="19"/>
      <c r="CH271" s="20">
        <f>SUM(F271:CG271)-U271-AB271</f>
        <v>0</v>
      </c>
    </row>
    <row r="272" spans="1:86" s="1" customFormat="1" ht="0" customHeight="1" hidden="1">
      <c r="A272" s="6"/>
      <c r="B272" s="12"/>
      <c r="C272" s="12"/>
      <c r="D272" s="12"/>
      <c r="E272" s="12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3" t="e">
        <f>SUM(F272:Z272)+#REF!+#REF!+#REF!+AC272</f>
        <v>#REF!</v>
      </c>
    </row>
    <row r="273" spans="2:128" s="1" customFormat="1" ht="12.75" customHeight="1">
      <c r="B273" s="17" t="s">
        <v>552</v>
      </c>
      <c r="C273" s="17"/>
      <c r="D273" s="17"/>
      <c r="E273" s="16"/>
      <c r="F273" s="13">
        <f>SUM(F274:F304)</f>
        <v>0</v>
      </c>
      <c r="G273" s="13">
        <f>SUM(G274:G304)</f>
        <v>113.642</v>
      </c>
      <c r="H273" s="13">
        <f>SUM(H274:H304)</f>
        <v>54.492</v>
      </c>
      <c r="I273" s="13">
        <f>SUM(I274:I304)</f>
        <v>1110.9099999999999</v>
      </c>
      <c r="J273" s="13">
        <f>SUM(J274:J304)</f>
        <v>981.6</v>
      </c>
      <c r="K273" s="13">
        <f>SUM(K274:K304)</f>
        <v>1250</v>
      </c>
      <c r="L273" s="13">
        <f>SUM(L274:L304)</f>
        <v>0</v>
      </c>
      <c r="M273" s="13">
        <f>SUM(M274:M304)</f>
        <v>0</v>
      </c>
      <c r="N273" s="13">
        <f>SUM(N274:N304)</f>
        <v>0</v>
      </c>
      <c r="O273" s="13">
        <f>SUM(O274:O304)</f>
        <v>2119.6634</v>
      </c>
      <c r="P273" s="13">
        <f>SUM(P274:P304)</f>
        <v>0</v>
      </c>
      <c r="Q273" s="13">
        <f>SUM(Q274:Q304)</f>
        <v>0</v>
      </c>
      <c r="R273" s="13">
        <f>SUM(R274:R304)</f>
        <v>0</v>
      </c>
      <c r="S273" s="13">
        <f>SUM(S274:S304)</f>
        <v>0</v>
      </c>
      <c r="T273" s="13">
        <f>SUM(T274:T304)</f>
        <v>0</v>
      </c>
      <c r="U273" s="13">
        <f>SUM(U274:U304)</f>
        <v>31066.388</v>
      </c>
      <c r="V273" s="13">
        <f>SUM(V274:V304)</f>
        <v>0</v>
      </c>
      <c r="W273" s="13">
        <f>SUM(W274:W304)</f>
        <v>0</v>
      </c>
      <c r="X273" s="13">
        <f>SUM(X274:X304)</f>
        <v>18966.48</v>
      </c>
      <c r="Y273" s="13">
        <f>SUM(Y274:Y304)</f>
        <v>0</v>
      </c>
      <c r="Z273" s="13">
        <f>SUM(Z274:Z304)</f>
        <v>12099.908</v>
      </c>
      <c r="AA273" s="13">
        <f>SUM(AA274:AA304)</f>
        <v>0</v>
      </c>
      <c r="AB273" s="13">
        <f>SUM(AB274:AB304)</f>
        <v>233017.01299999998</v>
      </c>
      <c r="AC273" s="13">
        <f>SUM(AC274:AC304)</f>
        <v>0</v>
      </c>
      <c r="AD273" s="13">
        <f>SUM(AD274:AD304)</f>
        <v>233017.01299999998</v>
      </c>
      <c r="AE273" s="13">
        <f>SUM(AE274:AE304)</f>
        <v>0</v>
      </c>
      <c r="AF273" s="13">
        <f>SUM(AF274:AF304)</f>
        <v>0</v>
      </c>
      <c r="AG273" s="13">
        <f>SUM(AG274:AG304)</f>
        <v>0</v>
      </c>
      <c r="AH273" s="13">
        <f>SUM(AH274:AH304)</f>
        <v>0</v>
      </c>
      <c r="AI273" s="13">
        <f>SUM(AI274:AI304)</f>
        <v>0</v>
      </c>
      <c r="AJ273" s="13">
        <f>SUM(AJ274:AJ304)</f>
        <v>0</v>
      </c>
      <c r="AK273" s="13">
        <f>SUM(AK274:AK304)</f>
        <v>0</v>
      </c>
      <c r="AL273" s="13">
        <f>SUM(AL274:AL304)</f>
        <v>0</v>
      </c>
      <c r="AM273" s="13">
        <f>SUM(AM274:AM304)</f>
        <v>0</v>
      </c>
      <c r="AN273" s="13">
        <f>SUM(AN274:AN304)</f>
        <v>0</v>
      </c>
      <c r="AO273" s="13">
        <f>SUM(AO274:AO304)</f>
        <v>0</v>
      </c>
      <c r="AP273" s="13">
        <f>SUM(AP274:AP304)</f>
        <v>0</v>
      </c>
      <c r="AQ273" s="13">
        <f>SUM(AQ274:AQ304)</f>
        <v>0</v>
      </c>
      <c r="AR273" s="13">
        <f>SUM(AR274:AR304)</f>
        <v>0</v>
      </c>
      <c r="AS273" s="13">
        <f>SUM(AS274:AS304)</f>
        <v>0</v>
      </c>
      <c r="AT273" s="13">
        <f>SUM(AT274:AT304)</f>
        <v>0</v>
      </c>
      <c r="AU273" s="13">
        <f>SUM(AU274:AU304)</f>
        <v>0</v>
      </c>
      <c r="AV273" s="13">
        <f>SUM(AV274:AV304)</f>
        <v>0</v>
      </c>
      <c r="AW273" s="13">
        <f>SUM(AW274:AW304)</f>
        <v>0</v>
      </c>
      <c r="AX273" s="13">
        <f>SUM(AX274:AX304)</f>
        <v>0</v>
      </c>
      <c r="AY273" s="13">
        <f>SUM(AY274:AY304)</f>
        <v>0</v>
      </c>
      <c r="AZ273" s="13">
        <f>SUM(AZ274:AZ304)</f>
        <v>0</v>
      </c>
      <c r="BA273" s="13">
        <f>SUM(BA274:BA304)</f>
        <v>0</v>
      </c>
      <c r="BB273" s="13">
        <f>SUM(BB274:BB304)</f>
        <v>0</v>
      </c>
      <c r="BC273" s="13">
        <f>SUM(BC274:BC304)</f>
        <v>0</v>
      </c>
      <c r="BD273" s="13">
        <f>SUM(BD274:BD304)</f>
        <v>0</v>
      </c>
      <c r="BE273" s="13">
        <f>SUM(BE274:BE304)</f>
        <v>0</v>
      </c>
      <c r="BF273" s="13">
        <f>SUM(BF274:BF304)</f>
        <v>0</v>
      </c>
      <c r="BG273" s="13">
        <f>SUM(BG274:BG304)</f>
        <v>0</v>
      </c>
      <c r="BH273" s="13">
        <f>SUM(BH274:BH304)</f>
        <v>0</v>
      </c>
      <c r="BI273" s="13">
        <f>SUM(BI274:BI304)</f>
        <v>0</v>
      </c>
      <c r="BJ273" s="13">
        <f>SUM(BJ274:BJ304)</f>
        <v>0</v>
      </c>
      <c r="BK273" s="13">
        <f>SUM(BK274:BK304)</f>
        <v>0</v>
      </c>
      <c r="BL273" s="13">
        <f>SUM(BL274:BL304)</f>
        <v>0</v>
      </c>
      <c r="BM273" s="13">
        <f>SUM(BM274:BM304)</f>
        <v>0</v>
      </c>
      <c r="BN273" s="13">
        <f>SUM(BN274:BN304)</f>
        <v>0</v>
      </c>
      <c r="BO273" s="13">
        <f>SUM(BO274:BO304)</f>
        <v>0</v>
      </c>
      <c r="BP273" s="13">
        <f>SUM(BP274:BP304)</f>
        <v>0</v>
      </c>
      <c r="BQ273" s="13">
        <f>SUM(BQ274:BQ304)</f>
        <v>0</v>
      </c>
      <c r="BR273" s="13">
        <f>SUM(BR274:BR304)</f>
        <v>0</v>
      </c>
      <c r="BS273" s="13">
        <f>SUM(BS274:BS304)</f>
        <v>0</v>
      </c>
      <c r="BT273" s="13">
        <f>SUM(BT274:BT304)</f>
        <v>0</v>
      </c>
      <c r="BU273" s="13">
        <f>SUM(BU274:BU304)</f>
        <v>0</v>
      </c>
      <c r="BV273" s="13">
        <f>SUM(BV274:BV304)</f>
        <v>0</v>
      </c>
      <c r="BW273" s="13">
        <f>SUM(BW274:BW304)</f>
        <v>0</v>
      </c>
      <c r="BX273" s="13">
        <f>SUM(BX274:BX304)</f>
        <v>0</v>
      </c>
      <c r="BY273" s="13">
        <f>SUM(BY274:BY304)</f>
        <v>0</v>
      </c>
      <c r="BZ273" s="13">
        <f>SUM(BZ274:BZ304)</f>
        <v>0</v>
      </c>
      <c r="CA273" s="13">
        <f>SUM(CA274:CA304)</f>
        <v>0</v>
      </c>
      <c r="CB273" s="13">
        <f>SUM(CB274:CB304)</f>
        <v>0</v>
      </c>
      <c r="CC273" s="13">
        <f>SUM(CC274:CC304)</f>
        <v>0</v>
      </c>
      <c r="CD273" s="13">
        <f>SUM(CD274:CD304)</f>
        <v>0</v>
      </c>
      <c r="CE273" s="13">
        <f>SUM(CE274:CE304)</f>
        <v>0</v>
      </c>
      <c r="CF273" s="13">
        <f>SUM(CF274:CF304)</f>
        <v>0</v>
      </c>
      <c r="CG273" s="13"/>
      <c r="CH273" s="20">
        <f>SUM(F273:CG273)-U273-AB273</f>
        <v>269713.7084</v>
      </c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</row>
    <row r="274" spans="2:86" s="1" customFormat="1" ht="0" customHeight="1" hidden="1">
      <c r="B274" s="16"/>
      <c r="C274" s="16"/>
      <c r="D274" s="16"/>
      <c r="E274" s="16"/>
      <c r="F274" s="13"/>
      <c r="G274" s="13"/>
      <c r="H274" s="14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20">
        <f>SUM(F274:CG274)</f>
        <v>0</v>
      </c>
    </row>
    <row r="275" spans="1:86" s="21" customFormat="1" ht="12.75">
      <c r="A275" s="39">
        <v>155</v>
      </c>
      <c r="B275" s="18" t="s">
        <v>495</v>
      </c>
      <c r="C275" t="s">
        <v>7</v>
      </c>
      <c r="D275" t="s">
        <v>8</v>
      </c>
      <c r="E275" s="18" t="s">
        <v>494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f>SUM(V275:AA275)</f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f>SUM(AC275:AG275)</f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v>0</v>
      </c>
      <c r="BK275" s="19">
        <v>0</v>
      </c>
      <c r="BL275" s="19">
        <v>0</v>
      </c>
      <c r="BM275" s="19">
        <v>0</v>
      </c>
      <c r="BN275" s="19">
        <v>0</v>
      </c>
      <c r="BO275" s="19">
        <v>0</v>
      </c>
      <c r="BP275" s="19">
        <v>0</v>
      </c>
      <c r="BQ275" s="19">
        <v>0</v>
      </c>
      <c r="BR275" s="19">
        <v>0</v>
      </c>
      <c r="BS275" s="19">
        <v>0</v>
      </c>
      <c r="BT275" s="19">
        <v>0</v>
      </c>
      <c r="BU275" s="19">
        <v>0</v>
      </c>
      <c r="BV275" s="19">
        <v>0</v>
      </c>
      <c r="BW275" s="19">
        <v>0</v>
      </c>
      <c r="BX275" s="19">
        <v>0</v>
      </c>
      <c r="BY275" s="19">
        <v>0</v>
      </c>
      <c r="BZ275" s="19">
        <v>0</v>
      </c>
      <c r="CA275" s="19">
        <v>0</v>
      </c>
      <c r="CB275" s="19">
        <v>0</v>
      </c>
      <c r="CC275" s="19">
        <v>0</v>
      </c>
      <c r="CD275" s="19">
        <v>0</v>
      </c>
      <c r="CE275" s="19">
        <v>0</v>
      </c>
      <c r="CF275" s="19">
        <v>0</v>
      </c>
      <c r="CG275" s="19"/>
      <c r="CH275" s="20">
        <f>SUM(F275:CG275)-U275-AB275</f>
        <v>0</v>
      </c>
    </row>
    <row r="276" spans="1:86" s="21" customFormat="1" ht="12.75">
      <c r="A276" s="39">
        <v>209165.998</v>
      </c>
      <c r="B276" s="18" t="s">
        <v>497</v>
      </c>
      <c r="C276" t="s">
        <v>7</v>
      </c>
      <c r="D276" t="s">
        <v>8</v>
      </c>
      <c r="E276" s="18" t="s">
        <v>496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f>SUM(V276:AA276)</f>
        <v>18966.48</v>
      </c>
      <c r="V276" s="19">
        <v>0</v>
      </c>
      <c r="W276" s="19">
        <v>0</v>
      </c>
      <c r="X276" s="19">
        <v>18966.48</v>
      </c>
      <c r="Y276" s="19">
        <v>0</v>
      </c>
      <c r="Z276" s="19">
        <v>0</v>
      </c>
      <c r="AA276" s="19">
        <v>0</v>
      </c>
      <c r="AB276" s="19">
        <f>SUM(AC276:AG276)</f>
        <v>145610.452</v>
      </c>
      <c r="AC276" s="19">
        <v>0</v>
      </c>
      <c r="AD276" s="19">
        <v>145610.452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19">
        <v>0</v>
      </c>
      <c r="BP276" s="19">
        <v>0</v>
      </c>
      <c r="BQ276" s="19">
        <v>0</v>
      </c>
      <c r="BR276" s="19">
        <v>0</v>
      </c>
      <c r="BS276" s="19">
        <v>0</v>
      </c>
      <c r="BT276" s="19">
        <v>0</v>
      </c>
      <c r="BU276" s="19">
        <v>0</v>
      </c>
      <c r="BV276" s="19">
        <v>0</v>
      </c>
      <c r="BW276" s="19">
        <v>0</v>
      </c>
      <c r="BX276" s="19">
        <v>0</v>
      </c>
      <c r="BY276" s="19">
        <v>0</v>
      </c>
      <c r="BZ276" s="19">
        <v>0</v>
      </c>
      <c r="CA276" s="19">
        <v>0</v>
      </c>
      <c r="CB276" s="19">
        <v>0</v>
      </c>
      <c r="CC276" s="19">
        <v>0</v>
      </c>
      <c r="CD276" s="19">
        <v>0</v>
      </c>
      <c r="CE276" s="19">
        <v>0</v>
      </c>
      <c r="CF276" s="19">
        <v>0</v>
      </c>
      <c r="CG276" s="19"/>
      <c r="CH276" s="20">
        <f>SUM(F276:CG276)-U276-AB276</f>
        <v>164576.93199999997</v>
      </c>
    </row>
    <row r="277" spans="1:86" s="21" customFormat="1" ht="12.75">
      <c r="A277" s="39">
        <v>2534.268</v>
      </c>
      <c r="B277" s="18" t="s">
        <v>499</v>
      </c>
      <c r="C277" t="s">
        <v>7</v>
      </c>
      <c r="D277" t="s">
        <v>8</v>
      </c>
      <c r="E277" s="18" t="s">
        <v>498</v>
      </c>
      <c r="F277" s="19">
        <v>0</v>
      </c>
      <c r="G277" s="19">
        <v>0</v>
      </c>
      <c r="H277" s="19">
        <v>0</v>
      </c>
      <c r="I277" s="19">
        <v>324.786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f>SUM(V277:AA277)</f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f>SUM(AC277:AG277)</f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v>0</v>
      </c>
      <c r="BL277" s="19">
        <v>0</v>
      </c>
      <c r="BM277" s="19">
        <v>0</v>
      </c>
      <c r="BN277" s="19">
        <v>0</v>
      </c>
      <c r="BO277" s="19">
        <v>0</v>
      </c>
      <c r="BP277" s="19">
        <v>0</v>
      </c>
      <c r="BQ277" s="19">
        <v>0</v>
      </c>
      <c r="BR277" s="19">
        <v>0</v>
      </c>
      <c r="BS277" s="19">
        <v>0</v>
      </c>
      <c r="BT277" s="19">
        <v>0</v>
      </c>
      <c r="BU277" s="19">
        <v>0</v>
      </c>
      <c r="BV277" s="19">
        <v>0</v>
      </c>
      <c r="BW277" s="19">
        <v>0</v>
      </c>
      <c r="BX277" s="19">
        <v>0</v>
      </c>
      <c r="BY277" s="19">
        <v>0</v>
      </c>
      <c r="BZ277" s="19">
        <v>0</v>
      </c>
      <c r="CA277" s="19">
        <v>0</v>
      </c>
      <c r="CB277" s="19">
        <v>0</v>
      </c>
      <c r="CC277" s="19">
        <v>0</v>
      </c>
      <c r="CD277" s="19">
        <v>0</v>
      </c>
      <c r="CE277" s="19">
        <v>0</v>
      </c>
      <c r="CF277" s="19">
        <v>0</v>
      </c>
      <c r="CG277" s="19"/>
      <c r="CH277" s="20">
        <f>SUM(F277:CG277)-U277-AB277</f>
        <v>324.786</v>
      </c>
    </row>
    <row r="278" spans="1:86" s="21" customFormat="1" ht="18.75">
      <c r="A278" s="39">
        <v>127949.994</v>
      </c>
      <c r="B278" s="18" t="s">
        <v>501</v>
      </c>
      <c r="C278" t="s">
        <v>7</v>
      </c>
      <c r="D278" t="s">
        <v>8</v>
      </c>
      <c r="E278" s="18" t="s">
        <v>500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f>SUM(V278:AA278)</f>
        <v>12099.908</v>
      </c>
      <c r="V278" s="19">
        <v>0</v>
      </c>
      <c r="W278" s="19">
        <v>0</v>
      </c>
      <c r="X278" s="19">
        <v>0</v>
      </c>
      <c r="Y278" s="19">
        <v>0</v>
      </c>
      <c r="Z278" s="19">
        <v>12099.908</v>
      </c>
      <c r="AA278" s="19">
        <v>0</v>
      </c>
      <c r="AB278" s="19">
        <f>SUM(AC278:AG278)</f>
        <v>87406.561</v>
      </c>
      <c r="AC278" s="19">
        <v>0</v>
      </c>
      <c r="AD278" s="19">
        <v>87406.561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9">
        <v>0</v>
      </c>
      <c r="AZ278" s="19">
        <v>0</v>
      </c>
      <c r="BA278" s="19">
        <v>0</v>
      </c>
      <c r="BB278" s="19">
        <v>0</v>
      </c>
      <c r="BC278" s="19">
        <v>0</v>
      </c>
      <c r="BD278" s="19">
        <v>0</v>
      </c>
      <c r="BE278" s="19">
        <v>0</v>
      </c>
      <c r="BF278" s="19">
        <v>0</v>
      </c>
      <c r="BG278" s="19">
        <v>0</v>
      </c>
      <c r="BH278" s="19">
        <v>0</v>
      </c>
      <c r="BI278" s="19">
        <v>0</v>
      </c>
      <c r="BJ278" s="19">
        <v>0</v>
      </c>
      <c r="BK278" s="19">
        <v>0</v>
      </c>
      <c r="BL278" s="19">
        <v>0</v>
      </c>
      <c r="BM278" s="19">
        <v>0</v>
      </c>
      <c r="BN278" s="19">
        <v>0</v>
      </c>
      <c r="BO278" s="19">
        <v>0</v>
      </c>
      <c r="BP278" s="19">
        <v>0</v>
      </c>
      <c r="BQ278" s="19">
        <v>0</v>
      </c>
      <c r="BR278" s="19">
        <v>0</v>
      </c>
      <c r="BS278" s="19">
        <v>0</v>
      </c>
      <c r="BT278" s="19">
        <v>0</v>
      </c>
      <c r="BU278" s="19">
        <v>0</v>
      </c>
      <c r="BV278" s="19">
        <v>0</v>
      </c>
      <c r="BW278" s="19">
        <v>0</v>
      </c>
      <c r="BX278" s="19">
        <v>0</v>
      </c>
      <c r="BY278" s="19">
        <v>0</v>
      </c>
      <c r="BZ278" s="19">
        <v>0</v>
      </c>
      <c r="CA278" s="19">
        <v>0</v>
      </c>
      <c r="CB278" s="19">
        <v>0</v>
      </c>
      <c r="CC278" s="19">
        <v>0</v>
      </c>
      <c r="CD278" s="19">
        <v>0</v>
      </c>
      <c r="CE278" s="19">
        <v>0</v>
      </c>
      <c r="CF278" s="19">
        <v>0</v>
      </c>
      <c r="CG278" s="19"/>
      <c r="CH278" s="20">
        <f>SUM(F278:CG278)-U278-AB278</f>
        <v>99506.46900000003</v>
      </c>
    </row>
    <row r="279" spans="1:86" s="21" customFormat="1" ht="12.75">
      <c r="A279" s="39">
        <v>44.478</v>
      </c>
      <c r="B279" s="18" t="s">
        <v>503</v>
      </c>
      <c r="C279" t="s">
        <v>7</v>
      </c>
      <c r="D279" t="s">
        <v>8</v>
      </c>
      <c r="E279" s="18" t="s">
        <v>502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f>SUM(V279:AA279)</f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f>SUM(AC279:AG279)</f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9">
        <v>0</v>
      </c>
      <c r="AP279" s="19">
        <v>0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0</v>
      </c>
      <c r="AX279" s="19">
        <v>0</v>
      </c>
      <c r="AY279" s="19">
        <v>0</v>
      </c>
      <c r="AZ279" s="19">
        <v>0</v>
      </c>
      <c r="BA279" s="19">
        <v>0</v>
      </c>
      <c r="BB279" s="19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19">
        <v>0</v>
      </c>
      <c r="BP279" s="19">
        <v>0</v>
      </c>
      <c r="BQ279" s="19">
        <v>0</v>
      </c>
      <c r="BR279" s="19">
        <v>0</v>
      </c>
      <c r="BS279" s="19">
        <v>0</v>
      </c>
      <c r="BT279" s="19">
        <v>0</v>
      </c>
      <c r="BU279" s="19">
        <v>0</v>
      </c>
      <c r="BV279" s="19">
        <v>0</v>
      </c>
      <c r="BW279" s="19">
        <v>0</v>
      </c>
      <c r="BX279" s="19">
        <v>0</v>
      </c>
      <c r="BY279" s="19">
        <v>0</v>
      </c>
      <c r="BZ279" s="19">
        <v>0</v>
      </c>
      <c r="CA279" s="19">
        <v>0</v>
      </c>
      <c r="CB279" s="19">
        <v>0</v>
      </c>
      <c r="CC279" s="19">
        <v>0</v>
      </c>
      <c r="CD279" s="19">
        <v>0</v>
      </c>
      <c r="CE279" s="19">
        <v>0</v>
      </c>
      <c r="CF279" s="19">
        <v>0</v>
      </c>
      <c r="CG279" s="19"/>
      <c r="CH279" s="20">
        <f>SUM(F279:CG279)-U279-AB279</f>
        <v>0</v>
      </c>
    </row>
    <row r="280" spans="1:86" s="21" customFormat="1" ht="18.75">
      <c r="A280" s="39">
        <v>7880.663</v>
      </c>
      <c r="B280" s="18" t="s">
        <v>505</v>
      </c>
      <c r="C280" t="s">
        <v>7</v>
      </c>
      <c r="D280" t="s">
        <v>8</v>
      </c>
      <c r="E280" s="18" t="s">
        <v>504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f>SUM(V280:AA280)</f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f>SUM(AC280:AG280)</f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19">
        <v>0</v>
      </c>
      <c r="BP280" s="19">
        <v>0</v>
      </c>
      <c r="BQ280" s="19">
        <v>0</v>
      </c>
      <c r="BR280" s="19">
        <v>0</v>
      </c>
      <c r="BS280" s="19">
        <v>0</v>
      </c>
      <c r="BT280" s="19">
        <v>0</v>
      </c>
      <c r="BU280" s="19">
        <v>0</v>
      </c>
      <c r="BV280" s="19">
        <v>0</v>
      </c>
      <c r="BW280" s="19">
        <v>0</v>
      </c>
      <c r="BX280" s="19">
        <v>0</v>
      </c>
      <c r="BY280" s="19">
        <v>0</v>
      </c>
      <c r="BZ280" s="19">
        <v>0</v>
      </c>
      <c r="CA280" s="19">
        <v>0</v>
      </c>
      <c r="CB280" s="19">
        <v>0</v>
      </c>
      <c r="CC280" s="19">
        <v>0</v>
      </c>
      <c r="CD280" s="19">
        <v>0</v>
      </c>
      <c r="CE280" s="19">
        <v>0</v>
      </c>
      <c r="CF280" s="19">
        <v>0</v>
      </c>
      <c r="CG280" s="19"/>
      <c r="CH280" s="20">
        <f>SUM(F280:CG280)-U280-AB280</f>
        <v>0</v>
      </c>
    </row>
    <row r="281" spans="1:86" s="21" customFormat="1" ht="18.75">
      <c r="A281" s="39">
        <v>2590</v>
      </c>
      <c r="B281" s="18" t="s">
        <v>507</v>
      </c>
      <c r="C281" t="s">
        <v>7</v>
      </c>
      <c r="D281" t="s">
        <v>8</v>
      </c>
      <c r="E281" s="18" t="s">
        <v>506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f>SUM(V281:AA281)</f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f>SUM(AC281:AG281)</f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19"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0</v>
      </c>
      <c r="BY281" s="19">
        <v>0</v>
      </c>
      <c r="BZ281" s="19">
        <v>0</v>
      </c>
      <c r="CA281" s="19">
        <v>0</v>
      </c>
      <c r="CB281" s="19">
        <v>0</v>
      </c>
      <c r="CC281" s="19">
        <v>0</v>
      </c>
      <c r="CD281" s="19">
        <v>0</v>
      </c>
      <c r="CE281" s="19">
        <v>0</v>
      </c>
      <c r="CF281" s="19">
        <v>0</v>
      </c>
      <c r="CG281" s="19"/>
      <c r="CH281" s="20">
        <f>SUM(F281:CG281)-U281-AB281</f>
        <v>0</v>
      </c>
    </row>
    <row r="282" spans="1:86" s="21" customFormat="1" ht="12.75">
      <c r="A282" s="39">
        <v>1682.568</v>
      </c>
      <c r="B282" s="18" t="s">
        <v>509</v>
      </c>
      <c r="C282" t="s">
        <v>7</v>
      </c>
      <c r="D282" t="s">
        <v>8</v>
      </c>
      <c r="E282" s="18" t="s">
        <v>508</v>
      </c>
      <c r="F282" s="19">
        <v>0</v>
      </c>
      <c r="G282" s="19">
        <v>78.198</v>
      </c>
      <c r="H282" s="19">
        <v>0</v>
      </c>
      <c r="I282" s="19">
        <v>83.156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f>SUM(V282:AA282)</f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f>SUM(AC282:AG282)</f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19">
        <v>0</v>
      </c>
      <c r="BP282" s="19">
        <v>0</v>
      </c>
      <c r="BQ282" s="19">
        <v>0</v>
      </c>
      <c r="BR282" s="19">
        <v>0</v>
      </c>
      <c r="BS282" s="19">
        <v>0</v>
      </c>
      <c r="BT282" s="19">
        <v>0</v>
      </c>
      <c r="BU282" s="19">
        <v>0</v>
      </c>
      <c r="BV282" s="19">
        <v>0</v>
      </c>
      <c r="BW282" s="19">
        <v>0</v>
      </c>
      <c r="BX282" s="19">
        <v>0</v>
      </c>
      <c r="BY282" s="19">
        <v>0</v>
      </c>
      <c r="BZ282" s="19">
        <v>0</v>
      </c>
      <c r="CA282" s="19">
        <v>0</v>
      </c>
      <c r="CB282" s="19">
        <v>0</v>
      </c>
      <c r="CC282" s="19">
        <v>0</v>
      </c>
      <c r="CD282" s="19">
        <v>0</v>
      </c>
      <c r="CE282" s="19">
        <v>0</v>
      </c>
      <c r="CF282" s="19">
        <v>0</v>
      </c>
      <c r="CG282" s="19"/>
      <c r="CH282" s="20">
        <f>SUM(F282:CG282)-U282-AB282</f>
        <v>161.35399999999998</v>
      </c>
    </row>
    <row r="283" spans="1:86" s="21" customFormat="1" ht="12.75">
      <c r="A283" s="39">
        <v>372.517</v>
      </c>
      <c r="B283" s="18" t="s">
        <v>511</v>
      </c>
      <c r="C283" t="s">
        <v>7</v>
      </c>
      <c r="D283" t="s">
        <v>8</v>
      </c>
      <c r="E283" s="18" t="s">
        <v>510</v>
      </c>
      <c r="F283" s="19">
        <v>0</v>
      </c>
      <c r="G283" s="19">
        <v>21.318</v>
      </c>
      <c r="H283" s="19">
        <v>0</v>
      </c>
      <c r="I283" s="19">
        <v>34.775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f>SUM(V283:AA283)</f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f>SUM(AC283:AG283)</f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0</v>
      </c>
      <c r="AO283" s="19">
        <v>0</v>
      </c>
      <c r="AP283" s="19">
        <v>0</v>
      </c>
      <c r="AQ283" s="19">
        <v>0</v>
      </c>
      <c r="AR283" s="19">
        <v>0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19">
        <v>0</v>
      </c>
      <c r="BP283" s="19">
        <v>0</v>
      </c>
      <c r="BQ283" s="19">
        <v>0</v>
      </c>
      <c r="BR283" s="19">
        <v>0</v>
      </c>
      <c r="BS283" s="19">
        <v>0</v>
      </c>
      <c r="BT283" s="19">
        <v>0</v>
      </c>
      <c r="BU283" s="19">
        <v>0</v>
      </c>
      <c r="BV283" s="19">
        <v>0</v>
      </c>
      <c r="BW283" s="19">
        <v>0</v>
      </c>
      <c r="BX283" s="19">
        <v>0</v>
      </c>
      <c r="BY283" s="19">
        <v>0</v>
      </c>
      <c r="BZ283" s="19">
        <v>0</v>
      </c>
      <c r="CA283" s="19">
        <v>0</v>
      </c>
      <c r="CB283" s="19">
        <v>0</v>
      </c>
      <c r="CC283" s="19">
        <v>0</v>
      </c>
      <c r="CD283" s="19">
        <v>0</v>
      </c>
      <c r="CE283" s="19">
        <v>0</v>
      </c>
      <c r="CF283" s="19">
        <v>0</v>
      </c>
      <c r="CG283" s="19"/>
      <c r="CH283" s="20">
        <f>SUM(F283:CG283)-U283-AB283</f>
        <v>56.093</v>
      </c>
    </row>
    <row r="284" spans="1:86" s="21" customFormat="1" ht="18.75">
      <c r="A284" s="39">
        <v>20</v>
      </c>
      <c r="B284" s="18" t="s">
        <v>513</v>
      </c>
      <c r="C284" t="s">
        <v>7</v>
      </c>
      <c r="D284" t="s">
        <v>8</v>
      </c>
      <c r="E284" s="18" t="s">
        <v>512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f>SUM(V284:AA284)</f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f>SUM(AC284:AG284)</f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>
        <v>0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0</v>
      </c>
      <c r="AZ284" s="19">
        <v>0</v>
      </c>
      <c r="BA284" s="19">
        <v>0</v>
      </c>
      <c r="BB284" s="19">
        <v>0</v>
      </c>
      <c r="BC284" s="19">
        <v>0</v>
      </c>
      <c r="BD284" s="19">
        <v>0</v>
      </c>
      <c r="BE284" s="19">
        <v>0</v>
      </c>
      <c r="BF284" s="19">
        <v>0</v>
      </c>
      <c r="BG284" s="19">
        <v>0</v>
      </c>
      <c r="BH284" s="19">
        <v>0</v>
      </c>
      <c r="BI284" s="19">
        <v>0</v>
      </c>
      <c r="BJ284" s="19">
        <v>0</v>
      </c>
      <c r="BK284" s="19">
        <v>0</v>
      </c>
      <c r="BL284" s="19">
        <v>0</v>
      </c>
      <c r="BM284" s="19">
        <v>0</v>
      </c>
      <c r="BN284" s="19">
        <v>0</v>
      </c>
      <c r="BO284" s="19">
        <v>0</v>
      </c>
      <c r="BP284" s="19">
        <v>0</v>
      </c>
      <c r="BQ284" s="19">
        <v>0</v>
      </c>
      <c r="BR284" s="19">
        <v>0</v>
      </c>
      <c r="BS284" s="19">
        <v>0</v>
      </c>
      <c r="BT284" s="19">
        <v>0</v>
      </c>
      <c r="BU284" s="19">
        <v>0</v>
      </c>
      <c r="BV284" s="19">
        <v>0</v>
      </c>
      <c r="BW284" s="19">
        <v>0</v>
      </c>
      <c r="BX284" s="19">
        <v>0</v>
      </c>
      <c r="BY284" s="19">
        <v>0</v>
      </c>
      <c r="BZ284" s="19">
        <v>0</v>
      </c>
      <c r="CA284" s="19">
        <v>0</v>
      </c>
      <c r="CB284" s="19">
        <v>0</v>
      </c>
      <c r="CC284" s="19">
        <v>0</v>
      </c>
      <c r="CD284" s="19">
        <v>0</v>
      </c>
      <c r="CE284" s="19">
        <v>0</v>
      </c>
      <c r="CF284" s="19">
        <v>0</v>
      </c>
      <c r="CG284" s="19"/>
      <c r="CH284" s="20">
        <f>SUM(F284:CG284)-U284-AB284</f>
        <v>0</v>
      </c>
    </row>
    <row r="285" spans="1:86" s="21" customFormat="1" ht="18.75">
      <c r="A285" s="39">
        <v>1633.17</v>
      </c>
      <c r="B285" s="18" t="s">
        <v>515</v>
      </c>
      <c r="C285" t="s">
        <v>7</v>
      </c>
      <c r="D285" t="s">
        <v>8</v>
      </c>
      <c r="E285" s="18" t="s">
        <v>514</v>
      </c>
      <c r="F285" s="19">
        <v>0</v>
      </c>
      <c r="G285" s="19">
        <v>0</v>
      </c>
      <c r="H285" s="19">
        <v>0</v>
      </c>
      <c r="I285" s="19">
        <v>12.096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f>SUM(V285:AA285)</f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f>SUM(AC285:AG285)</f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v>0</v>
      </c>
      <c r="BL285" s="19">
        <v>0</v>
      </c>
      <c r="BM285" s="19">
        <v>0</v>
      </c>
      <c r="BN285" s="19"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19">
        <v>0</v>
      </c>
      <c r="BZ285" s="19">
        <v>0</v>
      </c>
      <c r="CA285" s="19">
        <v>0</v>
      </c>
      <c r="CB285" s="19">
        <v>0</v>
      </c>
      <c r="CC285" s="19">
        <v>0</v>
      </c>
      <c r="CD285" s="19">
        <v>0</v>
      </c>
      <c r="CE285" s="19">
        <v>0</v>
      </c>
      <c r="CF285" s="19">
        <v>0</v>
      </c>
      <c r="CG285" s="19"/>
      <c r="CH285" s="20">
        <f>SUM(F285:CG285)-U285-AB285</f>
        <v>12.096</v>
      </c>
    </row>
    <row r="286" spans="1:86" s="21" customFormat="1" ht="18.75">
      <c r="A286" s="39">
        <v>1250</v>
      </c>
      <c r="B286" s="18" t="s">
        <v>517</v>
      </c>
      <c r="C286" t="s">
        <v>7</v>
      </c>
      <c r="D286" t="s">
        <v>8</v>
      </c>
      <c r="E286" s="18" t="s">
        <v>516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1250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f>SUM(V286:AA286)</f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f>SUM(AC286:AG286)</f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0</v>
      </c>
      <c r="BC286" s="19">
        <v>0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19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0</v>
      </c>
      <c r="CF286" s="19">
        <v>0</v>
      </c>
      <c r="CG286" s="19"/>
      <c r="CH286" s="20">
        <f>SUM(F286:CG286)-U286-AB286</f>
        <v>1250</v>
      </c>
    </row>
    <row r="287" spans="1:86" s="21" customFormat="1" ht="12.75">
      <c r="A287" s="39">
        <v>35</v>
      </c>
      <c r="B287" s="18" t="s">
        <v>519</v>
      </c>
      <c r="C287" t="s">
        <v>7</v>
      </c>
      <c r="D287" t="s">
        <v>8</v>
      </c>
      <c r="E287" s="18" t="s">
        <v>518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f>SUM(V287:AA287)</f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f>SUM(AC287:AG287)</f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0</v>
      </c>
      <c r="BF287" s="19"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v>0</v>
      </c>
      <c r="BL287" s="19">
        <v>0</v>
      </c>
      <c r="BM287" s="19">
        <v>0</v>
      </c>
      <c r="BN287" s="19"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19">
        <v>0</v>
      </c>
      <c r="BY287" s="19">
        <v>0</v>
      </c>
      <c r="BZ287" s="19">
        <v>0</v>
      </c>
      <c r="CA287" s="19">
        <v>0</v>
      </c>
      <c r="CB287" s="19">
        <v>0</v>
      </c>
      <c r="CC287" s="19">
        <v>0</v>
      </c>
      <c r="CD287" s="19">
        <v>0</v>
      </c>
      <c r="CE287" s="19">
        <v>0</v>
      </c>
      <c r="CF287" s="19">
        <v>0</v>
      </c>
      <c r="CG287" s="19"/>
      <c r="CH287" s="20">
        <f>SUM(F287:CG287)-U287-AB287</f>
        <v>0</v>
      </c>
    </row>
    <row r="288" spans="1:86" s="21" customFormat="1" ht="18.75">
      <c r="A288" s="39">
        <v>173.846</v>
      </c>
      <c r="B288" s="18" t="s">
        <v>521</v>
      </c>
      <c r="C288" t="s">
        <v>7</v>
      </c>
      <c r="D288" t="s">
        <v>8</v>
      </c>
      <c r="E288" s="18" t="s">
        <v>520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f>SUM(V288:AA288)</f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f>SUM(AC288:AG288)</f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0</v>
      </c>
      <c r="AX288" s="19">
        <v>0</v>
      </c>
      <c r="AY288" s="19">
        <v>0</v>
      </c>
      <c r="AZ288" s="19">
        <v>0</v>
      </c>
      <c r="BA288" s="19">
        <v>0</v>
      </c>
      <c r="BB288" s="19">
        <v>0</v>
      </c>
      <c r="BC288" s="19">
        <v>0</v>
      </c>
      <c r="BD288" s="19">
        <v>0</v>
      </c>
      <c r="BE288" s="19">
        <v>0</v>
      </c>
      <c r="BF288" s="19">
        <v>0</v>
      </c>
      <c r="BG288" s="19">
        <v>0</v>
      </c>
      <c r="BH288" s="19">
        <v>0</v>
      </c>
      <c r="BI288" s="19">
        <v>0</v>
      </c>
      <c r="BJ288" s="19">
        <v>0</v>
      </c>
      <c r="BK288" s="19">
        <v>0</v>
      </c>
      <c r="BL288" s="19">
        <v>0</v>
      </c>
      <c r="BM288" s="19">
        <v>0</v>
      </c>
      <c r="BN288" s="19">
        <v>0</v>
      </c>
      <c r="BO288" s="19">
        <v>0</v>
      </c>
      <c r="BP288" s="19">
        <v>0</v>
      </c>
      <c r="BQ288" s="19">
        <v>0</v>
      </c>
      <c r="BR288" s="19">
        <v>0</v>
      </c>
      <c r="BS288" s="19">
        <v>0</v>
      </c>
      <c r="BT288" s="19">
        <v>0</v>
      </c>
      <c r="BU288" s="19">
        <v>0</v>
      </c>
      <c r="BV288" s="19">
        <v>0</v>
      </c>
      <c r="BW288" s="19">
        <v>0</v>
      </c>
      <c r="BX288" s="19">
        <v>0</v>
      </c>
      <c r="BY288" s="19">
        <v>0</v>
      </c>
      <c r="BZ288" s="19">
        <v>0</v>
      </c>
      <c r="CA288" s="19">
        <v>0</v>
      </c>
      <c r="CB288" s="19">
        <v>0</v>
      </c>
      <c r="CC288" s="19">
        <v>0</v>
      </c>
      <c r="CD288" s="19">
        <v>0</v>
      </c>
      <c r="CE288" s="19">
        <v>0</v>
      </c>
      <c r="CF288" s="19">
        <v>0</v>
      </c>
      <c r="CG288" s="19"/>
      <c r="CH288" s="20">
        <f>SUM(F288:CG288)-U288-AB288</f>
        <v>0</v>
      </c>
    </row>
    <row r="289" spans="1:86" s="21" customFormat="1" ht="12.75">
      <c r="A289" s="39">
        <v>65</v>
      </c>
      <c r="B289" s="18" t="s">
        <v>523</v>
      </c>
      <c r="C289" t="s">
        <v>7</v>
      </c>
      <c r="D289" t="s">
        <v>8</v>
      </c>
      <c r="E289" s="18" t="s">
        <v>522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f>SUM(V289:AA289)</f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f>SUM(AC289:AG289)</f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0</v>
      </c>
      <c r="BC289" s="19">
        <v>0</v>
      </c>
      <c r="BD289" s="19">
        <v>0</v>
      </c>
      <c r="BE289" s="19">
        <v>0</v>
      </c>
      <c r="BF289" s="19">
        <v>0</v>
      </c>
      <c r="BG289" s="19">
        <v>0</v>
      </c>
      <c r="BH289" s="19">
        <v>0</v>
      </c>
      <c r="BI289" s="19">
        <v>0</v>
      </c>
      <c r="BJ289" s="19">
        <v>0</v>
      </c>
      <c r="BK289" s="19">
        <v>0</v>
      </c>
      <c r="BL289" s="19">
        <v>0</v>
      </c>
      <c r="BM289" s="19">
        <v>0</v>
      </c>
      <c r="BN289" s="19"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v>0</v>
      </c>
      <c r="CA289" s="19">
        <v>0</v>
      </c>
      <c r="CB289" s="19">
        <v>0</v>
      </c>
      <c r="CC289" s="19">
        <v>0</v>
      </c>
      <c r="CD289" s="19">
        <v>0</v>
      </c>
      <c r="CE289" s="19">
        <v>0</v>
      </c>
      <c r="CF289" s="19">
        <v>0</v>
      </c>
      <c r="CG289" s="19"/>
      <c r="CH289" s="20">
        <f>SUM(F289:CG289)-U289-AB289</f>
        <v>0</v>
      </c>
    </row>
    <row r="290" spans="1:86" s="21" customFormat="1" ht="18.75">
      <c r="A290" s="39">
        <v>195</v>
      </c>
      <c r="B290" s="18" t="s">
        <v>525</v>
      </c>
      <c r="C290" t="s">
        <v>7</v>
      </c>
      <c r="D290" t="s">
        <v>8</v>
      </c>
      <c r="E290" s="18" t="s">
        <v>524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f>SUM(V290:AA290)</f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f>SUM(AC290:AG290)</f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19">
        <v>0</v>
      </c>
      <c r="BP290" s="19">
        <v>0</v>
      </c>
      <c r="BQ290" s="19">
        <v>0</v>
      </c>
      <c r="BR290" s="19">
        <v>0</v>
      </c>
      <c r="BS290" s="19">
        <v>0</v>
      </c>
      <c r="BT290" s="19">
        <v>0</v>
      </c>
      <c r="BU290" s="19">
        <v>0</v>
      </c>
      <c r="BV290" s="19">
        <v>0</v>
      </c>
      <c r="BW290" s="19">
        <v>0</v>
      </c>
      <c r="BX290" s="19">
        <v>0</v>
      </c>
      <c r="BY290" s="19">
        <v>0</v>
      </c>
      <c r="BZ290" s="19">
        <v>0</v>
      </c>
      <c r="CA290" s="19">
        <v>0</v>
      </c>
      <c r="CB290" s="19">
        <v>0</v>
      </c>
      <c r="CC290" s="19">
        <v>0</v>
      </c>
      <c r="CD290" s="19">
        <v>0</v>
      </c>
      <c r="CE290" s="19">
        <v>0</v>
      </c>
      <c r="CF290" s="19">
        <v>0</v>
      </c>
      <c r="CG290" s="19"/>
      <c r="CH290" s="20">
        <f>SUM(F290:CG290)-U290-AB290</f>
        <v>0</v>
      </c>
    </row>
    <row r="291" spans="1:86" s="21" customFormat="1" ht="12.75">
      <c r="A291" s="39">
        <v>91.954</v>
      </c>
      <c r="B291" s="18" t="s">
        <v>527</v>
      </c>
      <c r="C291" t="s">
        <v>7</v>
      </c>
      <c r="D291" t="s">
        <v>8</v>
      </c>
      <c r="E291" s="18" t="s">
        <v>526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f>SUM(V291:AA291)</f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f>SUM(AC291:AG291)</f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0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0</v>
      </c>
      <c r="BP291" s="19">
        <v>0</v>
      </c>
      <c r="BQ291" s="19">
        <v>0</v>
      </c>
      <c r="BR291" s="19">
        <v>0</v>
      </c>
      <c r="BS291" s="19">
        <v>0</v>
      </c>
      <c r="BT291" s="19">
        <v>0</v>
      </c>
      <c r="BU291" s="19">
        <v>0</v>
      </c>
      <c r="BV291" s="19">
        <v>0</v>
      </c>
      <c r="BW291" s="19">
        <v>0</v>
      </c>
      <c r="BX291" s="19">
        <v>0</v>
      </c>
      <c r="BY291" s="19">
        <v>0</v>
      </c>
      <c r="BZ291" s="19">
        <v>0</v>
      </c>
      <c r="CA291" s="19">
        <v>0</v>
      </c>
      <c r="CB291" s="19">
        <v>0</v>
      </c>
      <c r="CC291" s="19">
        <v>0</v>
      </c>
      <c r="CD291" s="19">
        <v>0</v>
      </c>
      <c r="CE291" s="19">
        <v>0</v>
      </c>
      <c r="CF291" s="19">
        <v>0</v>
      </c>
      <c r="CG291" s="19"/>
      <c r="CH291" s="20">
        <f>SUM(F291:CG291)-U291-AB291</f>
        <v>0</v>
      </c>
    </row>
    <row r="292" spans="1:86" s="21" customFormat="1" ht="18.75">
      <c r="A292" s="39">
        <v>821.57</v>
      </c>
      <c r="B292" s="18" t="s">
        <v>529</v>
      </c>
      <c r="C292" t="s">
        <v>7</v>
      </c>
      <c r="D292" t="s">
        <v>8</v>
      </c>
      <c r="E292" s="18" t="s">
        <v>528</v>
      </c>
      <c r="F292" s="19">
        <v>0</v>
      </c>
      <c r="G292" s="19">
        <v>0</v>
      </c>
      <c r="H292" s="19">
        <v>0</v>
      </c>
      <c r="I292" s="19">
        <v>30.239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f>SUM(V292:AA292)</f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f>SUM(AC292:AG292)</f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>
        <v>0</v>
      </c>
      <c r="AZ292" s="19">
        <v>0</v>
      </c>
      <c r="BA292" s="19">
        <v>0</v>
      </c>
      <c r="BB292" s="19">
        <v>0</v>
      </c>
      <c r="BC292" s="19">
        <v>0</v>
      </c>
      <c r="BD292" s="19">
        <v>0</v>
      </c>
      <c r="BE292" s="19">
        <v>0</v>
      </c>
      <c r="BF292" s="19">
        <v>0</v>
      </c>
      <c r="BG292" s="19">
        <v>0</v>
      </c>
      <c r="BH292" s="19">
        <v>0</v>
      </c>
      <c r="BI292" s="19">
        <v>0</v>
      </c>
      <c r="BJ292" s="19">
        <v>0</v>
      </c>
      <c r="BK292" s="19">
        <v>0</v>
      </c>
      <c r="BL292" s="19">
        <v>0</v>
      </c>
      <c r="BM292" s="19">
        <v>0</v>
      </c>
      <c r="BN292" s="19">
        <v>0</v>
      </c>
      <c r="BO292" s="19">
        <v>0</v>
      </c>
      <c r="BP292" s="19">
        <v>0</v>
      </c>
      <c r="BQ292" s="19">
        <v>0</v>
      </c>
      <c r="BR292" s="19">
        <v>0</v>
      </c>
      <c r="BS292" s="19">
        <v>0</v>
      </c>
      <c r="BT292" s="19">
        <v>0</v>
      </c>
      <c r="BU292" s="19">
        <v>0</v>
      </c>
      <c r="BV292" s="19">
        <v>0</v>
      </c>
      <c r="BW292" s="19">
        <v>0</v>
      </c>
      <c r="BX292" s="19">
        <v>0</v>
      </c>
      <c r="BY292" s="19">
        <v>0</v>
      </c>
      <c r="BZ292" s="19">
        <v>0</v>
      </c>
      <c r="CA292" s="19">
        <v>0</v>
      </c>
      <c r="CB292" s="19">
        <v>0</v>
      </c>
      <c r="CC292" s="19">
        <v>0</v>
      </c>
      <c r="CD292" s="19">
        <v>0</v>
      </c>
      <c r="CE292" s="19">
        <v>0</v>
      </c>
      <c r="CF292" s="19">
        <v>0</v>
      </c>
      <c r="CG292" s="19"/>
      <c r="CH292" s="20">
        <f>SUM(F292:CG292)-U292-AB292</f>
        <v>30.239</v>
      </c>
    </row>
    <row r="293" spans="1:86" s="21" customFormat="1" ht="28.5">
      <c r="A293" s="39">
        <v>17.208</v>
      </c>
      <c r="B293" s="18" t="s">
        <v>531</v>
      </c>
      <c r="C293" t="s">
        <v>7</v>
      </c>
      <c r="D293" t="s">
        <v>8</v>
      </c>
      <c r="E293" s="18" t="s">
        <v>530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f>SUM(V293:AA293)</f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f>SUM(AC293:AG293)</f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19">
        <v>0</v>
      </c>
      <c r="BP293" s="19">
        <v>0</v>
      </c>
      <c r="BQ293" s="19">
        <v>0</v>
      </c>
      <c r="BR293" s="19">
        <v>0</v>
      </c>
      <c r="BS293" s="19">
        <v>0</v>
      </c>
      <c r="BT293" s="19">
        <v>0</v>
      </c>
      <c r="BU293" s="19">
        <v>0</v>
      </c>
      <c r="BV293" s="19">
        <v>0</v>
      </c>
      <c r="BW293" s="19">
        <v>0</v>
      </c>
      <c r="BX293" s="19">
        <v>0</v>
      </c>
      <c r="BY293" s="19">
        <v>0</v>
      </c>
      <c r="BZ293" s="19">
        <v>0</v>
      </c>
      <c r="CA293" s="19">
        <v>0</v>
      </c>
      <c r="CB293" s="19">
        <v>0</v>
      </c>
      <c r="CC293" s="19">
        <v>0</v>
      </c>
      <c r="CD293" s="19">
        <v>0</v>
      </c>
      <c r="CE293" s="19">
        <v>0</v>
      </c>
      <c r="CF293" s="19">
        <v>0</v>
      </c>
      <c r="CG293" s="19"/>
      <c r="CH293" s="20">
        <f>SUM(F293:CG293)-U293-AB293</f>
        <v>0</v>
      </c>
    </row>
    <row r="294" spans="1:86" s="21" customFormat="1" ht="18.75">
      <c r="A294" s="39">
        <v>152.665</v>
      </c>
      <c r="B294" s="18" t="s">
        <v>533</v>
      </c>
      <c r="C294" t="s">
        <v>7</v>
      </c>
      <c r="D294" t="s">
        <v>8</v>
      </c>
      <c r="E294" s="18" t="s">
        <v>532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f>SUM(V294:AA294)</f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f>SUM(AC294:AG294)</f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19">
        <v>0</v>
      </c>
      <c r="BP294" s="19">
        <v>0</v>
      </c>
      <c r="BQ294" s="19">
        <v>0</v>
      </c>
      <c r="BR294" s="19">
        <v>0</v>
      </c>
      <c r="BS294" s="19">
        <v>0</v>
      </c>
      <c r="BT294" s="19">
        <v>0</v>
      </c>
      <c r="BU294" s="19">
        <v>0</v>
      </c>
      <c r="BV294" s="19">
        <v>0</v>
      </c>
      <c r="BW294" s="19">
        <v>0</v>
      </c>
      <c r="BX294" s="19">
        <v>0</v>
      </c>
      <c r="BY294" s="19">
        <v>0</v>
      </c>
      <c r="BZ294" s="19">
        <v>0</v>
      </c>
      <c r="CA294" s="19">
        <v>0</v>
      </c>
      <c r="CB294" s="19">
        <v>0</v>
      </c>
      <c r="CC294" s="19">
        <v>0</v>
      </c>
      <c r="CD294" s="19">
        <v>0</v>
      </c>
      <c r="CE294" s="19">
        <v>0</v>
      </c>
      <c r="CF294" s="19">
        <v>0</v>
      </c>
      <c r="CG294" s="19"/>
      <c r="CH294" s="20">
        <f>SUM(F294:CG294)-U294-AB294</f>
        <v>0</v>
      </c>
    </row>
    <row r="295" spans="1:86" s="21" customFormat="1" ht="18.75">
      <c r="A295" s="39">
        <v>62.667</v>
      </c>
      <c r="B295" s="18" t="s">
        <v>535</v>
      </c>
      <c r="C295" t="s">
        <v>7</v>
      </c>
      <c r="D295" t="s">
        <v>8</v>
      </c>
      <c r="E295" s="18" t="s">
        <v>534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f>SUM(V295:AA295)</f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f>SUM(AC295:AG295)</f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19">
        <v>0</v>
      </c>
      <c r="BP295" s="19">
        <v>0</v>
      </c>
      <c r="BQ295" s="19">
        <v>0</v>
      </c>
      <c r="BR295" s="19">
        <v>0</v>
      </c>
      <c r="BS295" s="19">
        <v>0</v>
      </c>
      <c r="BT295" s="19">
        <v>0</v>
      </c>
      <c r="BU295" s="19">
        <v>0</v>
      </c>
      <c r="BV295" s="19">
        <v>0</v>
      </c>
      <c r="BW295" s="19">
        <v>0</v>
      </c>
      <c r="BX295" s="19">
        <v>0</v>
      </c>
      <c r="BY295" s="19">
        <v>0</v>
      </c>
      <c r="BZ295" s="19">
        <v>0</v>
      </c>
      <c r="CA295" s="19">
        <v>0</v>
      </c>
      <c r="CB295" s="19">
        <v>0</v>
      </c>
      <c r="CC295" s="19">
        <v>0</v>
      </c>
      <c r="CD295" s="19">
        <v>0</v>
      </c>
      <c r="CE295" s="19">
        <v>0</v>
      </c>
      <c r="CF295" s="19">
        <v>0</v>
      </c>
      <c r="CG295" s="19"/>
      <c r="CH295" s="20">
        <f>SUM(F295:CG295)-U295-AB295</f>
        <v>0</v>
      </c>
    </row>
    <row r="296" spans="1:86" s="21" customFormat="1" ht="12.75">
      <c r="A296" s="39">
        <v>91.954</v>
      </c>
      <c r="B296" s="18" t="s">
        <v>537</v>
      </c>
      <c r="C296" t="s">
        <v>7</v>
      </c>
      <c r="D296" t="s">
        <v>8</v>
      </c>
      <c r="E296" s="18" t="s">
        <v>536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f>SUM(V296:AA296)</f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f>SUM(AC296:AG296)</f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19">
        <v>0</v>
      </c>
      <c r="BP296" s="19">
        <v>0</v>
      </c>
      <c r="BQ296" s="19">
        <v>0</v>
      </c>
      <c r="BR296" s="19">
        <v>0</v>
      </c>
      <c r="BS296" s="19">
        <v>0</v>
      </c>
      <c r="BT296" s="19">
        <v>0</v>
      </c>
      <c r="BU296" s="19">
        <v>0</v>
      </c>
      <c r="BV296" s="19">
        <v>0</v>
      </c>
      <c r="BW296" s="19">
        <v>0</v>
      </c>
      <c r="BX296" s="19">
        <v>0</v>
      </c>
      <c r="BY296" s="19">
        <v>0</v>
      </c>
      <c r="BZ296" s="19">
        <v>0</v>
      </c>
      <c r="CA296" s="19">
        <v>0</v>
      </c>
      <c r="CB296" s="19">
        <v>0</v>
      </c>
      <c r="CC296" s="19">
        <v>0</v>
      </c>
      <c r="CD296" s="19">
        <v>0</v>
      </c>
      <c r="CE296" s="19">
        <v>0</v>
      </c>
      <c r="CF296" s="19">
        <v>0</v>
      </c>
      <c r="CG296" s="19"/>
      <c r="CH296" s="20">
        <f>SUM(F296:CG296)-U296-AB296</f>
        <v>0</v>
      </c>
    </row>
    <row r="297" spans="1:86" s="21" customFormat="1" ht="12.75">
      <c r="A297" s="39">
        <v>54.492</v>
      </c>
      <c r="B297" s="18" t="s">
        <v>539</v>
      </c>
      <c r="C297" t="s">
        <v>7</v>
      </c>
      <c r="D297" t="s">
        <v>8</v>
      </c>
      <c r="E297" s="18" t="s">
        <v>538</v>
      </c>
      <c r="F297" s="19">
        <v>0</v>
      </c>
      <c r="G297" s="19">
        <v>0</v>
      </c>
      <c r="H297" s="19">
        <v>54.492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f>SUM(V297:AA297)</f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f>SUM(AC297:AG297)</f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0</v>
      </c>
      <c r="CD297" s="19">
        <v>0</v>
      </c>
      <c r="CE297" s="19">
        <v>0</v>
      </c>
      <c r="CF297" s="19">
        <v>0</v>
      </c>
      <c r="CG297" s="19"/>
      <c r="CH297" s="20">
        <f>SUM(F297:CG297)-U297-AB297</f>
        <v>54.492</v>
      </c>
    </row>
    <row r="298" spans="1:86" s="21" customFormat="1" ht="18.75">
      <c r="A298" s="39">
        <v>1940.279</v>
      </c>
      <c r="B298" s="18" t="s">
        <v>541</v>
      </c>
      <c r="C298" t="s">
        <v>7</v>
      </c>
      <c r="D298" t="s">
        <v>8</v>
      </c>
      <c r="E298" s="18" t="s">
        <v>540</v>
      </c>
      <c r="F298" s="19">
        <v>0</v>
      </c>
      <c r="G298" s="19">
        <v>0</v>
      </c>
      <c r="H298" s="19">
        <v>0</v>
      </c>
      <c r="I298" s="19">
        <v>625.858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f>SUM(V298:AA298)</f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f>SUM(AC298:AG298)</f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19">
        <v>0</v>
      </c>
      <c r="BP298" s="19">
        <v>0</v>
      </c>
      <c r="BQ298" s="19">
        <v>0</v>
      </c>
      <c r="BR298" s="19">
        <v>0</v>
      </c>
      <c r="BS298" s="19">
        <v>0</v>
      </c>
      <c r="BT298" s="19">
        <v>0</v>
      </c>
      <c r="BU298" s="19">
        <v>0</v>
      </c>
      <c r="BV298" s="19">
        <v>0</v>
      </c>
      <c r="BW298" s="19">
        <v>0</v>
      </c>
      <c r="BX298" s="19">
        <v>0</v>
      </c>
      <c r="BY298" s="19">
        <v>0</v>
      </c>
      <c r="BZ298" s="19">
        <v>0</v>
      </c>
      <c r="CA298" s="19">
        <v>0</v>
      </c>
      <c r="CB298" s="19">
        <v>0</v>
      </c>
      <c r="CC298" s="19">
        <v>0</v>
      </c>
      <c r="CD298" s="19">
        <v>0</v>
      </c>
      <c r="CE298" s="19">
        <v>0</v>
      </c>
      <c r="CF298" s="19">
        <v>0</v>
      </c>
      <c r="CG298" s="19"/>
      <c r="CH298" s="20">
        <f>SUM(F298:CG298)-U298-AB298</f>
        <v>625.858</v>
      </c>
    </row>
    <row r="299" spans="1:86" s="21" customFormat="1" ht="12.75">
      <c r="A299" s="39">
        <v>15.578</v>
      </c>
      <c r="B299" s="18" t="s">
        <v>543</v>
      </c>
      <c r="C299" t="s">
        <v>7</v>
      </c>
      <c r="D299" t="s">
        <v>8</v>
      </c>
      <c r="E299" s="18" t="s">
        <v>542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f>SUM(V299:AA299)</f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f>SUM(AC299:AG299)</f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19">
        <v>0</v>
      </c>
      <c r="BP299" s="19">
        <v>0</v>
      </c>
      <c r="BQ299" s="19">
        <v>0</v>
      </c>
      <c r="BR299" s="19">
        <v>0</v>
      </c>
      <c r="BS299" s="19">
        <v>0</v>
      </c>
      <c r="BT299" s="19">
        <v>0</v>
      </c>
      <c r="BU299" s="19">
        <v>0</v>
      </c>
      <c r="BV299" s="19">
        <v>0</v>
      </c>
      <c r="BW299" s="19">
        <v>0</v>
      </c>
      <c r="BX299" s="19">
        <v>0</v>
      </c>
      <c r="BY299" s="19">
        <v>0</v>
      </c>
      <c r="BZ299" s="19">
        <v>0</v>
      </c>
      <c r="CA299" s="19">
        <v>0</v>
      </c>
      <c r="CB299" s="19">
        <v>0</v>
      </c>
      <c r="CC299" s="19">
        <v>0</v>
      </c>
      <c r="CD299" s="19">
        <v>0</v>
      </c>
      <c r="CE299" s="19">
        <v>0</v>
      </c>
      <c r="CF299" s="19">
        <v>0</v>
      </c>
      <c r="CG299" s="19"/>
      <c r="CH299" s="20">
        <f>SUM(F299:CG299)-U299-AB299</f>
        <v>0</v>
      </c>
    </row>
    <row r="300" spans="1:86" s="21" customFormat="1" ht="12.75">
      <c r="A300" s="39">
        <v>9132.32336</v>
      </c>
      <c r="B300" s="18" t="s">
        <v>545</v>
      </c>
      <c r="C300" t="s">
        <v>7</v>
      </c>
      <c r="D300" t="s">
        <v>8</v>
      </c>
      <c r="E300" s="18" t="s">
        <v>544</v>
      </c>
      <c r="F300" s="19">
        <v>0</v>
      </c>
      <c r="G300" s="19">
        <v>14.126</v>
      </c>
      <c r="H300" s="19">
        <v>0</v>
      </c>
      <c r="I300" s="19">
        <v>0</v>
      </c>
      <c r="J300" s="19">
        <v>981.6</v>
      </c>
      <c r="K300" s="19">
        <v>0</v>
      </c>
      <c r="L300" s="19">
        <v>0</v>
      </c>
      <c r="M300" s="19">
        <v>0</v>
      </c>
      <c r="N300" s="19">
        <v>0</v>
      </c>
      <c r="O300" s="19">
        <v>2119.6634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f>SUM(V300:AA300)</f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f>SUM(AC300:AG300)</f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0</v>
      </c>
      <c r="BC300" s="19">
        <v>0</v>
      </c>
      <c r="BD300" s="19">
        <v>0</v>
      </c>
      <c r="BE300" s="19">
        <v>0</v>
      </c>
      <c r="BF300" s="19">
        <v>0</v>
      </c>
      <c r="BG300" s="19">
        <v>0</v>
      </c>
      <c r="BH300" s="19">
        <v>0</v>
      </c>
      <c r="BI300" s="19">
        <v>0</v>
      </c>
      <c r="BJ300" s="19">
        <v>0</v>
      </c>
      <c r="BK300" s="19">
        <v>0</v>
      </c>
      <c r="BL300" s="19">
        <v>0</v>
      </c>
      <c r="BM300" s="19">
        <v>0</v>
      </c>
      <c r="BN300" s="19">
        <v>0</v>
      </c>
      <c r="BO300" s="19">
        <v>0</v>
      </c>
      <c r="BP300" s="19">
        <v>0</v>
      </c>
      <c r="BQ300" s="19">
        <v>0</v>
      </c>
      <c r="BR300" s="19">
        <v>0</v>
      </c>
      <c r="BS300" s="19">
        <v>0</v>
      </c>
      <c r="BT300" s="19">
        <v>0</v>
      </c>
      <c r="BU300" s="19">
        <v>0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19">
        <v>0</v>
      </c>
      <c r="CB300" s="19">
        <v>0</v>
      </c>
      <c r="CC300" s="19">
        <v>0</v>
      </c>
      <c r="CD300" s="19">
        <v>0</v>
      </c>
      <c r="CE300" s="19">
        <v>0</v>
      </c>
      <c r="CF300" s="19">
        <v>0</v>
      </c>
      <c r="CG300" s="19"/>
      <c r="CH300" s="20">
        <f>SUM(F300:CG300)-U300-AB300</f>
        <v>3115.3894</v>
      </c>
    </row>
    <row r="301" spans="1:86" s="21" customFormat="1" ht="28.5">
      <c r="A301" s="39">
        <v>693.42</v>
      </c>
      <c r="B301" s="18" t="s">
        <v>547</v>
      </c>
      <c r="C301" t="s">
        <v>7</v>
      </c>
      <c r="D301" t="s">
        <v>8</v>
      </c>
      <c r="E301" s="18" t="s">
        <v>546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f>SUM(V301:AA301)</f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f>SUM(AC301:AG301)</f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19">
        <v>0</v>
      </c>
      <c r="BP301" s="19">
        <v>0</v>
      </c>
      <c r="BQ301" s="19">
        <v>0</v>
      </c>
      <c r="BR301" s="19">
        <v>0</v>
      </c>
      <c r="BS301" s="19">
        <v>0</v>
      </c>
      <c r="BT301" s="19">
        <v>0</v>
      </c>
      <c r="BU301" s="19">
        <v>0</v>
      </c>
      <c r="BV301" s="19">
        <v>0</v>
      </c>
      <c r="BW301" s="19">
        <v>0</v>
      </c>
      <c r="BX301" s="19">
        <v>0</v>
      </c>
      <c r="BY301" s="19">
        <v>0</v>
      </c>
      <c r="BZ301" s="19">
        <v>0</v>
      </c>
      <c r="CA301" s="19">
        <v>0</v>
      </c>
      <c r="CB301" s="19">
        <v>0</v>
      </c>
      <c r="CC301" s="19">
        <v>0</v>
      </c>
      <c r="CD301" s="19">
        <v>0</v>
      </c>
      <c r="CE301" s="19">
        <v>0</v>
      </c>
      <c r="CF301" s="19">
        <v>0</v>
      </c>
      <c r="CG301" s="19"/>
      <c r="CH301" s="20">
        <f>SUM(F301:CG301)-U301-AB301</f>
        <v>0</v>
      </c>
    </row>
    <row r="302" spans="1:86" s="21" customFormat="1" ht="38.25">
      <c r="A302" s="39">
        <v>1778.1</v>
      </c>
      <c r="B302" s="18" t="s">
        <v>549</v>
      </c>
      <c r="C302" t="s">
        <v>7</v>
      </c>
      <c r="D302" t="s">
        <v>8</v>
      </c>
      <c r="E302" s="18" t="s">
        <v>548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f>SUM(V302:AA302)</f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f>SUM(AC302:AG302)</f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19">
        <v>0</v>
      </c>
      <c r="BP302" s="19">
        <v>0</v>
      </c>
      <c r="BQ302" s="19">
        <v>0</v>
      </c>
      <c r="BR302" s="19">
        <v>0</v>
      </c>
      <c r="BS302" s="19">
        <v>0</v>
      </c>
      <c r="BT302" s="19">
        <v>0</v>
      </c>
      <c r="BU302" s="19">
        <v>0</v>
      </c>
      <c r="BV302" s="19">
        <v>0</v>
      </c>
      <c r="BW302" s="19">
        <v>0</v>
      </c>
      <c r="BX302" s="19">
        <v>0</v>
      </c>
      <c r="BY302" s="19">
        <v>0</v>
      </c>
      <c r="BZ302" s="19">
        <v>0</v>
      </c>
      <c r="CA302" s="19">
        <v>0</v>
      </c>
      <c r="CB302" s="19">
        <v>0</v>
      </c>
      <c r="CC302" s="19">
        <v>0</v>
      </c>
      <c r="CD302" s="19">
        <v>0</v>
      </c>
      <c r="CE302" s="19">
        <v>0</v>
      </c>
      <c r="CF302" s="19">
        <v>0</v>
      </c>
      <c r="CG302" s="19"/>
      <c r="CH302" s="20">
        <f>SUM(F302:CG302)-U302-AB302</f>
        <v>0</v>
      </c>
    </row>
    <row r="303" spans="1:86" s="21" customFormat="1" ht="12.75">
      <c r="A303" s="39">
        <v>91.954</v>
      </c>
      <c r="B303" s="18" t="s">
        <v>551</v>
      </c>
      <c r="C303" t="s">
        <v>7</v>
      </c>
      <c r="D303" t="s">
        <v>8</v>
      </c>
      <c r="E303" s="18" t="s">
        <v>550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f>SUM(V303:AA303)</f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f>SUM(AC303:AG303)</f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19">
        <v>0</v>
      </c>
      <c r="BP303" s="19">
        <v>0</v>
      </c>
      <c r="BQ303" s="19">
        <v>0</v>
      </c>
      <c r="BR303" s="19">
        <v>0</v>
      </c>
      <c r="BS303" s="19">
        <v>0</v>
      </c>
      <c r="BT303" s="19">
        <v>0</v>
      </c>
      <c r="BU303" s="19">
        <v>0</v>
      </c>
      <c r="BV303" s="19">
        <v>0</v>
      </c>
      <c r="BW303" s="19">
        <v>0</v>
      </c>
      <c r="BX303" s="19">
        <v>0</v>
      </c>
      <c r="BY303" s="19">
        <v>0</v>
      </c>
      <c r="BZ303" s="19">
        <v>0</v>
      </c>
      <c r="CA303" s="19">
        <v>0</v>
      </c>
      <c r="CB303" s="19">
        <v>0</v>
      </c>
      <c r="CC303" s="19">
        <v>0</v>
      </c>
      <c r="CD303" s="19">
        <v>0</v>
      </c>
      <c r="CE303" s="19">
        <v>0</v>
      </c>
      <c r="CF303" s="19">
        <v>0</v>
      </c>
      <c r="CG303" s="19"/>
      <c r="CH303" s="20">
        <f>SUM(F303:CG303)-U303-AB303</f>
        <v>0</v>
      </c>
    </row>
    <row r="304" spans="1:86" s="1" customFormat="1" ht="0" customHeight="1" hidden="1">
      <c r="A304" s="6"/>
      <c r="B304" s="12"/>
      <c r="C304" s="12"/>
      <c r="D304" s="12"/>
      <c r="E304" s="12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3" t="e">
        <f>SUM(F304:Z304)+#REF!+#REF!+#REF!+AC304</f>
        <v>#REF!</v>
      </c>
    </row>
    <row r="305" spans="2:128" s="1" customFormat="1" ht="12.75" customHeight="1">
      <c r="B305" s="17" t="s">
        <v>601</v>
      </c>
      <c r="C305" s="17"/>
      <c r="D305" s="17"/>
      <c r="E305" s="16"/>
      <c r="F305" s="13">
        <f>SUM(F306:F331)</f>
        <v>0</v>
      </c>
      <c r="G305" s="13">
        <f>SUM(G306:G331)</f>
        <v>0</v>
      </c>
      <c r="H305" s="13">
        <f>SUM(H306:H331)</f>
        <v>0</v>
      </c>
      <c r="I305" s="13">
        <f>SUM(I306:I331)</f>
        <v>16.027</v>
      </c>
      <c r="J305" s="13">
        <f>SUM(J306:J331)</f>
        <v>897.5</v>
      </c>
      <c r="K305" s="13">
        <f>SUM(K306:K331)</f>
        <v>7485</v>
      </c>
      <c r="L305" s="13">
        <f>SUM(L306:L331)</f>
        <v>0</v>
      </c>
      <c r="M305" s="13">
        <f>SUM(M306:M331)</f>
        <v>0</v>
      </c>
      <c r="N305" s="13">
        <f>SUM(N306:N331)</f>
        <v>0</v>
      </c>
      <c r="O305" s="13">
        <f>SUM(O306:O331)</f>
        <v>2290.4036</v>
      </c>
      <c r="P305" s="13">
        <f>SUM(P306:P331)</f>
        <v>0</v>
      </c>
      <c r="Q305" s="13">
        <f>SUM(Q306:Q331)</f>
        <v>0</v>
      </c>
      <c r="R305" s="13">
        <f>SUM(R306:R331)</f>
        <v>0</v>
      </c>
      <c r="S305" s="13">
        <f>SUM(S306:S331)</f>
        <v>0</v>
      </c>
      <c r="T305" s="13">
        <f>SUM(T306:T331)</f>
        <v>0</v>
      </c>
      <c r="U305" s="13">
        <f>SUM(U306:U331)</f>
        <v>1544.828</v>
      </c>
      <c r="V305" s="13">
        <f>SUM(V306:V331)</f>
        <v>0</v>
      </c>
      <c r="W305" s="13">
        <f>SUM(W306:W331)</f>
        <v>0</v>
      </c>
      <c r="X305" s="13">
        <f>SUM(X306:X331)</f>
        <v>0</v>
      </c>
      <c r="Y305" s="13">
        <f>SUM(Y306:Y331)</f>
        <v>0</v>
      </c>
      <c r="Z305" s="13">
        <f>SUM(Z306:Z331)</f>
        <v>1544.828</v>
      </c>
      <c r="AA305" s="13">
        <f>SUM(AA306:AA331)</f>
        <v>0</v>
      </c>
      <c r="AB305" s="13">
        <f>SUM(AB306:AB331)</f>
        <v>1541.2869999999998</v>
      </c>
      <c r="AC305" s="13">
        <f>SUM(AC306:AC331)</f>
        <v>0</v>
      </c>
      <c r="AD305" s="13">
        <f>SUM(AD306:AD331)</f>
        <v>0</v>
      </c>
      <c r="AE305" s="13">
        <f>SUM(AE306:AE331)</f>
        <v>0</v>
      </c>
      <c r="AF305" s="13">
        <f>SUM(AF306:AF331)</f>
        <v>1541.2869999999998</v>
      </c>
      <c r="AG305" s="13">
        <f>SUM(AG306:AG331)</f>
        <v>0</v>
      </c>
      <c r="AH305" s="13">
        <f>SUM(AH306:AH331)</f>
        <v>0</v>
      </c>
      <c r="AI305" s="13">
        <f>SUM(AI306:AI331)</f>
        <v>0</v>
      </c>
      <c r="AJ305" s="13">
        <f>SUM(AJ306:AJ331)</f>
        <v>0</v>
      </c>
      <c r="AK305" s="13">
        <f>SUM(AK306:AK331)</f>
        <v>0</v>
      </c>
      <c r="AL305" s="13">
        <f>SUM(AL306:AL331)</f>
        <v>0</v>
      </c>
      <c r="AM305" s="13">
        <f>SUM(AM306:AM331)</f>
        <v>0</v>
      </c>
      <c r="AN305" s="13">
        <f>SUM(AN306:AN331)</f>
        <v>0</v>
      </c>
      <c r="AO305" s="13">
        <f>SUM(AO306:AO331)</f>
        <v>0</v>
      </c>
      <c r="AP305" s="13">
        <f>SUM(AP306:AP331)</f>
        <v>0</v>
      </c>
      <c r="AQ305" s="13">
        <f>SUM(AQ306:AQ331)</f>
        <v>0</v>
      </c>
      <c r="AR305" s="13">
        <f>SUM(AR306:AR331)</f>
        <v>0</v>
      </c>
      <c r="AS305" s="13">
        <f>SUM(AS306:AS331)</f>
        <v>0</v>
      </c>
      <c r="AT305" s="13">
        <f>SUM(AT306:AT331)</f>
        <v>0</v>
      </c>
      <c r="AU305" s="13">
        <f>SUM(AU306:AU331)</f>
        <v>0</v>
      </c>
      <c r="AV305" s="13">
        <f>SUM(AV306:AV331)</f>
        <v>0</v>
      </c>
      <c r="AW305" s="13">
        <f>SUM(AW306:AW331)</f>
        <v>0</v>
      </c>
      <c r="AX305" s="13">
        <f>SUM(AX306:AX331)</f>
        <v>0</v>
      </c>
      <c r="AY305" s="13">
        <f>SUM(AY306:AY331)</f>
        <v>0</v>
      </c>
      <c r="AZ305" s="13">
        <f>SUM(AZ306:AZ331)</f>
        <v>0</v>
      </c>
      <c r="BA305" s="13">
        <f>SUM(BA306:BA331)</f>
        <v>0</v>
      </c>
      <c r="BB305" s="13">
        <f>SUM(BB306:BB331)</f>
        <v>0</v>
      </c>
      <c r="BC305" s="13">
        <f>SUM(BC306:BC331)</f>
        <v>0</v>
      </c>
      <c r="BD305" s="13">
        <f>SUM(BD306:BD331)</f>
        <v>0</v>
      </c>
      <c r="BE305" s="13">
        <f>SUM(BE306:BE331)</f>
        <v>0</v>
      </c>
      <c r="BF305" s="13">
        <f>SUM(BF306:BF331)</f>
        <v>0</v>
      </c>
      <c r="BG305" s="13">
        <f>SUM(BG306:BG331)</f>
        <v>0</v>
      </c>
      <c r="BH305" s="13">
        <f>SUM(BH306:BH331)</f>
        <v>0</v>
      </c>
      <c r="BI305" s="13">
        <f>SUM(BI306:BI331)</f>
        <v>0</v>
      </c>
      <c r="BJ305" s="13">
        <f>SUM(BJ306:BJ331)</f>
        <v>0</v>
      </c>
      <c r="BK305" s="13">
        <f>SUM(BK306:BK331)</f>
        <v>0</v>
      </c>
      <c r="BL305" s="13">
        <f>SUM(BL306:BL331)</f>
        <v>0</v>
      </c>
      <c r="BM305" s="13">
        <f>SUM(BM306:BM331)</f>
        <v>0</v>
      </c>
      <c r="BN305" s="13">
        <f>SUM(BN306:BN331)</f>
        <v>0</v>
      </c>
      <c r="BO305" s="13">
        <f>SUM(BO306:BO331)</f>
        <v>0</v>
      </c>
      <c r="BP305" s="13">
        <f>SUM(BP306:BP331)</f>
        <v>0</v>
      </c>
      <c r="BQ305" s="13">
        <f>SUM(BQ306:BQ331)</f>
        <v>0</v>
      </c>
      <c r="BR305" s="13">
        <f>SUM(BR306:BR331)</f>
        <v>0</v>
      </c>
      <c r="BS305" s="13">
        <f>SUM(BS306:BS331)</f>
        <v>0</v>
      </c>
      <c r="BT305" s="13">
        <f>SUM(BT306:BT331)</f>
        <v>0</v>
      </c>
      <c r="BU305" s="13">
        <f>SUM(BU306:BU331)</f>
        <v>0</v>
      </c>
      <c r="BV305" s="13">
        <f>SUM(BV306:BV331)</f>
        <v>0</v>
      </c>
      <c r="BW305" s="13">
        <f>SUM(BW306:BW331)</f>
        <v>0</v>
      </c>
      <c r="BX305" s="13">
        <f>SUM(BX306:BX331)</f>
        <v>0</v>
      </c>
      <c r="BY305" s="13">
        <f>SUM(BY306:BY331)</f>
        <v>0</v>
      </c>
      <c r="BZ305" s="13">
        <f>SUM(BZ306:BZ331)</f>
        <v>0</v>
      </c>
      <c r="CA305" s="13">
        <f>SUM(CA306:CA331)</f>
        <v>0</v>
      </c>
      <c r="CB305" s="13">
        <f>SUM(CB306:CB331)</f>
        <v>0</v>
      </c>
      <c r="CC305" s="13">
        <f>SUM(CC306:CC331)</f>
        <v>0</v>
      </c>
      <c r="CD305" s="13">
        <f>SUM(CD306:CD331)</f>
        <v>0</v>
      </c>
      <c r="CE305" s="13">
        <f>SUM(CE306:CE331)</f>
        <v>0</v>
      </c>
      <c r="CF305" s="13">
        <f>SUM(CF306:CF331)</f>
        <v>0</v>
      </c>
      <c r="CG305" s="13"/>
      <c r="CH305" s="20">
        <f>SUM(F305:CG305)-U305-AB305</f>
        <v>13775.0456</v>
      </c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</row>
    <row r="306" spans="2:86" s="1" customFormat="1" ht="0" customHeight="1" hidden="1">
      <c r="B306" s="16"/>
      <c r="C306" s="16"/>
      <c r="D306" s="16"/>
      <c r="E306" s="16"/>
      <c r="F306" s="13"/>
      <c r="G306" s="13"/>
      <c r="H306" s="14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20">
        <f>SUM(F306:CG306)</f>
        <v>0</v>
      </c>
    </row>
    <row r="307" spans="1:86" s="21" customFormat="1" ht="28.5">
      <c r="A307" s="39">
        <v>1070.9</v>
      </c>
      <c r="B307" s="18" t="s">
        <v>554</v>
      </c>
      <c r="C307" t="s">
        <v>7</v>
      </c>
      <c r="D307" t="s">
        <v>8</v>
      </c>
      <c r="E307" s="18" t="s">
        <v>553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f>SUM(V307:AA307)</f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f>SUM(AC307:AG307)</f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9">
        <v>0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19">
        <v>0</v>
      </c>
      <c r="BY307" s="19">
        <v>0</v>
      </c>
      <c r="BZ307" s="19">
        <v>0</v>
      </c>
      <c r="CA307" s="19">
        <v>0</v>
      </c>
      <c r="CB307" s="19">
        <v>0</v>
      </c>
      <c r="CC307" s="19">
        <v>0</v>
      </c>
      <c r="CD307" s="19">
        <v>0</v>
      </c>
      <c r="CE307" s="19">
        <v>0</v>
      </c>
      <c r="CF307" s="19">
        <v>0</v>
      </c>
      <c r="CG307" s="19"/>
      <c r="CH307" s="20">
        <f>SUM(F307:CG307)-U307-AB307</f>
        <v>0</v>
      </c>
    </row>
    <row r="308" spans="1:86" s="21" customFormat="1" ht="18.75">
      <c r="A308" s="39">
        <v>57.36</v>
      </c>
      <c r="B308" s="18" t="s">
        <v>556</v>
      </c>
      <c r="C308" t="s">
        <v>7</v>
      </c>
      <c r="D308" t="s">
        <v>8</v>
      </c>
      <c r="E308" s="18" t="s">
        <v>555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f>SUM(V308:AA308)</f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f>SUM(AC308:AG308)</f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0</v>
      </c>
      <c r="AO308" s="19">
        <v>0</v>
      </c>
      <c r="AP308" s="19">
        <v>0</v>
      </c>
      <c r="AQ308" s="19">
        <v>0</v>
      </c>
      <c r="AR308" s="19">
        <v>0</v>
      </c>
      <c r="AS308" s="19">
        <v>0</v>
      </c>
      <c r="AT308" s="19">
        <v>0</v>
      </c>
      <c r="AU308" s="19">
        <v>0</v>
      </c>
      <c r="AV308" s="19">
        <v>0</v>
      </c>
      <c r="AW308" s="19">
        <v>0</v>
      </c>
      <c r="AX308" s="19">
        <v>0</v>
      </c>
      <c r="AY308" s="19">
        <v>0</v>
      </c>
      <c r="AZ308" s="19">
        <v>0</v>
      </c>
      <c r="BA308" s="19">
        <v>0</v>
      </c>
      <c r="BB308" s="19">
        <v>0</v>
      </c>
      <c r="BC308" s="19">
        <v>0</v>
      </c>
      <c r="BD308" s="19">
        <v>0</v>
      </c>
      <c r="BE308" s="19">
        <v>0</v>
      </c>
      <c r="BF308" s="19">
        <v>0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19">
        <v>0</v>
      </c>
      <c r="BP308" s="19">
        <v>0</v>
      </c>
      <c r="BQ308" s="19">
        <v>0</v>
      </c>
      <c r="BR308" s="19">
        <v>0</v>
      </c>
      <c r="BS308" s="19">
        <v>0</v>
      </c>
      <c r="BT308" s="19">
        <v>0</v>
      </c>
      <c r="BU308" s="19">
        <v>0</v>
      </c>
      <c r="BV308" s="19">
        <v>0</v>
      </c>
      <c r="BW308" s="19">
        <v>0</v>
      </c>
      <c r="BX308" s="19">
        <v>0</v>
      </c>
      <c r="BY308" s="19">
        <v>0</v>
      </c>
      <c r="BZ308" s="19">
        <v>0</v>
      </c>
      <c r="CA308" s="19">
        <v>0</v>
      </c>
      <c r="CB308" s="19">
        <v>0</v>
      </c>
      <c r="CC308" s="19">
        <v>0</v>
      </c>
      <c r="CD308" s="19">
        <v>0</v>
      </c>
      <c r="CE308" s="19">
        <v>0</v>
      </c>
      <c r="CF308" s="19">
        <v>0</v>
      </c>
      <c r="CG308" s="19"/>
      <c r="CH308" s="20">
        <f>SUM(F308:CG308)-U308-AB308</f>
        <v>0</v>
      </c>
    </row>
    <row r="309" spans="1:86" s="21" customFormat="1" ht="12.75">
      <c r="A309" s="39">
        <v>121.986</v>
      </c>
      <c r="B309" s="18" t="s">
        <v>558</v>
      </c>
      <c r="C309" t="s">
        <v>7</v>
      </c>
      <c r="D309" t="s">
        <v>8</v>
      </c>
      <c r="E309" s="18" t="s">
        <v>557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f>SUM(V309:AA309)</f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f>SUM(AC309:AG309)</f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>
        <v>0</v>
      </c>
      <c r="AZ309" s="19">
        <v>0</v>
      </c>
      <c r="BA309" s="19">
        <v>0</v>
      </c>
      <c r="BB309" s="19">
        <v>0</v>
      </c>
      <c r="BC309" s="19">
        <v>0</v>
      </c>
      <c r="BD309" s="19">
        <v>0</v>
      </c>
      <c r="BE309" s="19">
        <v>0</v>
      </c>
      <c r="BF309" s="19">
        <v>0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19">
        <v>0</v>
      </c>
      <c r="BP309" s="19">
        <v>0</v>
      </c>
      <c r="BQ309" s="19">
        <v>0</v>
      </c>
      <c r="BR309" s="19">
        <v>0</v>
      </c>
      <c r="BS309" s="19">
        <v>0</v>
      </c>
      <c r="BT309" s="19">
        <v>0</v>
      </c>
      <c r="BU309" s="19">
        <v>0</v>
      </c>
      <c r="BV309" s="19">
        <v>0</v>
      </c>
      <c r="BW309" s="19">
        <v>0</v>
      </c>
      <c r="BX309" s="19">
        <v>0</v>
      </c>
      <c r="BY309" s="19">
        <v>0</v>
      </c>
      <c r="BZ309" s="19">
        <v>0</v>
      </c>
      <c r="CA309" s="19">
        <v>0</v>
      </c>
      <c r="CB309" s="19">
        <v>0</v>
      </c>
      <c r="CC309" s="19">
        <v>0</v>
      </c>
      <c r="CD309" s="19">
        <v>0</v>
      </c>
      <c r="CE309" s="19">
        <v>0</v>
      </c>
      <c r="CF309" s="19">
        <v>0</v>
      </c>
      <c r="CG309" s="19"/>
      <c r="CH309" s="20">
        <f>SUM(F309:CG309)-U309-AB309</f>
        <v>0</v>
      </c>
    </row>
    <row r="310" spans="1:86" s="21" customFormat="1" ht="12.75">
      <c r="A310" s="39">
        <v>17086.08747</v>
      </c>
      <c r="B310" s="18" t="s">
        <v>560</v>
      </c>
      <c r="C310" t="s">
        <v>7</v>
      </c>
      <c r="D310" t="s">
        <v>8</v>
      </c>
      <c r="E310" s="18" t="s">
        <v>559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866.2514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f>SUM(V310:AA310)</f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f>SUM(AC310:AG310)</f>
        <v>704.401</v>
      </c>
      <c r="AC310" s="19">
        <v>0</v>
      </c>
      <c r="AD310" s="19">
        <v>0</v>
      </c>
      <c r="AE310" s="19">
        <v>0</v>
      </c>
      <c r="AF310" s="19">
        <v>704.401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  <c r="AT310" s="19">
        <v>0</v>
      </c>
      <c r="AU310" s="19">
        <v>0</v>
      </c>
      <c r="AV310" s="19">
        <v>0</v>
      </c>
      <c r="AW310" s="19">
        <v>0</v>
      </c>
      <c r="AX310" s="19">
        <v>0</v>
      </c>
      <c r="AY310" s="19">
        <v>0</v>
      </c>
      <c r="AZ310" s="19">
        <v>0</v>
      </c>
      <c r="BA310" s="19">
        <v>0</v>
      </c>
      <c r="BB310" s="19">
        <v>0</v>
      </c>
      <c r="BC310" s="19">
        <v>0</v>
      </c>
      <c r="BD310" s="19">
        <v>0</v>
      </c>
      <c r="BE310" s="19">
        <v>0</v>
      </c>
      <c r="BF310" s="19">
        <v>0</v>
      </c>
      <c r="BG310" s="19">
        <v>0</v>
      </c>
      <c r="BH310" s="19">
        <v>0</v>
      </c>
      <c r="BI310" s="19">
        <v>0</v>
      </c>
      <c r="BJ310" s="19">
        <v>0</v>
      </c>
      <c r="BK310" s="19">
        <v>0</v>
      </c>
      <c r="BL310" s="19">
        <v>0</v>
      </c>
      <c r="BM310" s="19">
        <v>0</v>
      </c>
      <c r="BN310" s="19">
        <v>0</v>
      </c>
      <c r="BO310" s="19">
        <v>0</v>
      </c>
      <c r="BP310" s="19">
        <v>0</v>
      </c>
      <c r="BQ310" s="19">
        <v>0</v>
      </c>
      <c r="BR310" s="19">
        <v>0</v>
      </c>
      <c r="BS310" s="19">
        <v>0</v>
      </c>
      <c r="BT310" s="19">
        <v>0</v>
      </c>
      <c r="BU310" s="19">
        <v>0</v>
      </c>
      <c r="BV310" s="19">
        <v>0</v>
      </c>
      <c r="BW310" s="19">
        <v>0</v>
      </c>
      <c r="BX310" s="19">
        <v>0</v>
      </c>
      <c r="BY310" s="19">
        <v>0</v>
      </c>
      <c r="BZ310" s="19">
        <v>0</v>
      </c>
      <c r="CA310" s="19">
        <v>0</v>
      </c>
      <c r="CB310" s="19">
        <v>0</v>
      </c>
      <c r="CC310" s="19">
        <v>0</v>
      </c>
      <c r="CD310" s="19">
        <v>0</v>
      </c>
      <c r="CE310" s="19">
        <v>0</v>
      </c>
      <c r="CF310" s="19">
        <v>0</v>
      </c>
      <c r="CG310" s="19"/>
      <c r="CH310" s="20">
        <f>SUM(F310:CG310)-U310-AB310</f>
        <v>1570.6524</v>
      </c>
    </row>
    <row r="311" spans="1:86" s="21" customFormat="1" ht="12.75">
      <c r="A311" s="39">
        <v>389.04</v>
      </c>
      <c r="B311" s="18" t="s">
        <v>562</v>
      </c>
      <c r="C311" t="s">
        <v>7</v>
      </c>
      <c r="D311" t="s">
        <v>8</v>
      </c>
      <c r="E311" s="18" t="s">
        <v>561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f>SUM(V311:AA311)</f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f>SUM(AC311:AG311)</f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>
        <v>0</v>
      </c>
      <c r="AZ311" s="19">
        <v>0</v>
      </c>
      <c r="BA311" s="19">
        <v>0</v>
      </c>
      <c r="BB311" s="19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19">
        <v>0</v>
      </c>
      <c r="BP311" s="19">
        <v>0</v>
      </c>
      <c r="BQ311" s="19">
        <v>0</v>
      </c>
      <c r="BR311" s="19">
        <v>0</v>
      </c>
      <c r="BS311" s="19">
        <v>0</v>
      </c>
      <c r="BT311" s="19">
        <v>0</v>
      </c>
      <c r="BU311" s="19">
        <v>0</v>
      </c>
      <c r="BV311" s="19">
        <v>0</v>
      </c>
      <c r="BW311" s="19">
        <v>0</v>
      </c>
      <c r="BX311" s="19">
        <v>0</v>
      </c>
      <c r="BY311" s="19">
        <v>0</v>
      </c>
      <c r="BZ311" s="19">
        <v>0</v>
      </c>
      <c r="CA311" s="19">
        <v>0</v>
      </c>
      <c r="CB311" s="19">
        <v>0</v>
      </c>
      <c r="CC311" s="19">
        <v>0</v>
      </c>
      <c r="CD311" s="19">
        <v>0</v>
      </c>
      <c r="CE311" s="19">
        <v>0</v>
      </c>
      <c r="CF311" s="19">
        <v>0</v>
      </c>
      <c r="CG311" s="19"/>
      <c r="CH311" s="20">
        <f>SUM(F311:CG311)-U311-AB311</f>
        <v>0</v>
      </c>
    </row>
    <row r="312" spans="1:86" s="21" customFormat="1" ht="12.75">
      <c r="A312" s="39">
        <v>1485</v>
      </c>
      <c r="B312" s="18" t="s">
        <v>564</v>
      </c>
      <c r="C312" t="s">
        <v>7</v>
      </c>
      <c r="D312" t="s">
        <v>8</v>
      </c>
      <c r="E312" s="18" t="s">
        <v>563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1485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f>SUM(V312:AA312)</f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f>SUM(AC312:AG312)</f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19">
        <v>0</v>
      </c>
      <c r="BP312" s="19">
        <v>0</v>
      </c>
      <c r="BQ312" s="19">
        <v>0</v>
      </c>
      <c r="BR312" s="19">
        <v>0</v>
      </c>
      <c r="BS312" s="19">
        <v>0</v>
      </c>
      <c r="BT312" s="19">
        <v>0</v>
      </c>
      <c r="BU312" s="19">
        <v>0</v>
      </c>
      <c r="BV312" s="19">
        <v>0</v>
      </c>
      <c r="BW312" s="19">
        <v>0</v>
      </c>
      <c r="BX312" s="19">
        <v>0</v>
      </c>
      <c r="BY312" s="19">
        <v>0</v>
      </c>
      <c r="BZ312" s="19">
        <v>0</v>
      </c>
      <c r="CA312" s="19">
        <v>0</v>
      </c>
      <c r="CB312" s="19">
        <v>0</v>
      </c>
      <c r="CC312" s="19">
        <v>0</v>
      </c>
      <c r="CD312" s="19">
        <v>0</v>
      </c>
      <c r="CE312" s="19">
        <v>0</v>
      </c>
      <c r="CF312" s="19">
        <v>0</v>
      </c>
      <c r="CG312" s="19"/>
      <c r="CH312" s="20">
        <f>SUM(F312:CG312)-U312-AB312</f>
        <v>1485</v>
      </c>
    </row>
    <row r="313" spans="1:86" s="21" customFormat="1" ht="12.75">
      <c r="A313" s="39">
        <v>172.08</v>
      </c>
      <c r="B313" s="18" t="s">
        <v>566</v>
      </c>
      <c r="C313" t="s">
        <v>7</v>
      </c>
      <c r="D313" t="s">
        <v>8</v>
      </c>
      <c r="E313" s="18" t="s">
        <v>565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f>SUM(V313:AA313)</f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f>SUM(AC313:AG313)</f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  <c r="AT313" s="19">
        <v>0</v>
      </c>
      <c r="AU313" s="19">
        <v>0</v>
      </c>
      <c r="AV313" s="19">
        <v>0</v>
      </c>
      <c r="AW313" s="19">
        <v>0</v>
      </c>
      <c r="AX313" s="19">
        <v>0</v>
      </c>
      <c r="AY313" s="19">
        <v>0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  <c r="BE313" s="19">
        <v>0</v>
      </c>
      <c r="BF313" s="19">
        <v>0</v>
      </c>
      <c r="BG313" s="19">
        <v>0</v>
      </c>
      <c r="BH313" s="19">
        <v>0</v>
      </c>
      <c r="BI313" s="19">
        <v>0</v>
      </c>
      <c r="BJ313" s="19">
        <v>0</v>
      </c>
      <c r="BK313" s="19">
        <v>0</v>
      </c>
      <c r="BL313" s="19">
        <v>0</v>
      </c>
      <c r="BM313" s="19">
        <v>0</v>
      </c>
      <c r="BN313" s="19">
        <v>0</v>
      </c>
      <c r="BO313" s="19">
        <v>0</v>
      </c>
      <c r="BP313" s="19">
        <v>0</v>
      </c>
      <c r="BQ313" s="19">
        <v>0</v>
      </c>
      <c r="BR313" s="19">
        <v>0</v>
      </c>
      <c r="BS313" s="19">
        <v>0</v>
      </c>
      <c r="BT313" s="19">
        <v>0</v>
      </c>
      <c r="BU313" s="19">
        <v>0</v>
      </c>
      <c r="BV313" s="19">
        <v>0</v>
      </c>
      <c r="BW313" s="19">
        <v>0</v>
      </c>
      <c r="BX313" s="19">
        <v>0</v>
      </c>
      <c r="BY313" s="19">
        <v>0</v>
      </c>
      <c r="BZ313" s="19">
        <v>0</v>
      </c>
      <c r="CA313" s="19">
        <v>0</v>
      </c>
      <c r="CB313" s="19">
        <v>0</v>
      </c>
      <c r="CC313" s="19">
        <v>0</v>
      </c>
      <c r="CD313" s="19">
        <v>0</v>
      </c>
      <c r="CE313" s="19">
        <v>0</v>
      </c>
      <c r="CF313" s="19">
        <v>0</v>
      </c>
      <c r="CG313" s="19"/>
      <c r="CH313" s="20">
        <f>SUM(F313:CG313)-U313-AB313</f>
        <v>0</v>
      </c>
    </row>
    <row r="314" spans="1:86" s="21" customFormat="1" ht="12.75">
      <c r="A314" s="39">
        <v>286.8</v>
      </c>
      <c r="B314" s="18" t="s">
        <v>568</v>
      </c>
      <c r="C314" t="s">
        <v>7</v>
      </c>
      <c r="D314" t="s">
        <v>8</v>
      </c>
      <c r="E314" s="18" t="s">
        <v>567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f>SUM(V314:AA314)</f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f>SUM(AC314:AG314)</f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19">
        <v>0</v>
      </c>
      <c r="AW314" s="19">
        <v>0</v>
      </c>
      <c r="AX314" s="19">
        <v>0</v>
      </c>
      <c r="AY314" s="19">
        <v>0</v>
      </c>
      <c r="AZ314" s="19">
        <v>0</v>
      </c>
      <c r="BA314" s="19">
        <v>0</v>
      </c>
      <c r="BB314" s="19">
        <v>0</v>
      </c>
      <c r="BC314" s="19">
        <v>0</v>
      </c>
      <c r="BD314" s="19">
        <v>0</v>
      </c>
      <c r="BE314" s="19">
        <v>0</v>
      </c>
      <c r="BF314" s="19">
        <v>0</v>
      </c>
      <c r="BG314" s="19">
        <v>0</v>
      </c>
      <c r="BH314" s="19">
        <v>0</v>
      </c>
      <c r="BI314" s="19">
        <v>0</v>
      </c>
      <c r="BJ314" s="19">
        <v>0</v>
      </c>
      <c r="BK314" s="19">
        <v>0</v>
      </c>
      <c r="BL314" s="19">
        <v>0</v>
      </c>
      <c r="BM314" s="19">
        <v>0</v>
      </c>
      <c r="BN314" s="19">
        <v>0</v>
      </c>
      <c r="BO314" s="19">
        <v>0</v>
      </c>
      <c r="BP314" s="19">
        <v>0</v>
      </c>
      <c r="BQ314" s="19">
        <v>0</v>
      </c>
      <c r="BR314" s="19">
        <v>0</v>
      </c>
      <c r="BS314" s="19">
        <v>0</v>
      </c>
      <c r="BT314" s="19">
        <v>0</v>
      </c>
      <c r="BU314" s="19">
        <v>0</v>
      </c>
      <c r="BV314" s="19">
        <v>0</v>
      </c>
      <c r="BW314" s="19">
        <v>0</v>
      </c>
      <c r="BX314" s="19">
        <v>0</v>
      </c>
      <c r="BY314" s="19">
        <v>0</v>
      </c>
      <c r="BZ314" s="19">
        <v>0</v>
      </c>
      <c r="CA314" s="19">
        <v>0</v>
      </c>
      <c r="CB314" s="19">
        <v>0</v>
      </c>
      <c r="CC314" s="19">
        <v>0</v>
      </c>
      <c r="CD314" s="19">
        <v>0</v>
      </c>
      <c r="CE314" s="19">
        <v>0</v>
      </c>
      <c r="CF314" s="19">
        <v>0</v>
      </c>
      <c r="CG314" s="19"/>
      <c r="CH314" s="20">
        <f>SUM(F314:CG314)-U314-AB314</f>
        <v>0</v>
      </c>
    </row>
    <row r="315" spans="1:86" s="21" customFormat="1" ht="18.75">
      <c r="A315" s="39">
        <v>265.26</v>
      </c>
      <c r="B315" s="18" t="s">
        <v>570</v>
      </c>
      <c r="C315" t="s">
        <v>7</v>
      </c>
      <c r="D315" t="s">
        <v>8</v>
      </c>
      <c r="E315" s="18" t="s">
        <v>569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f>SUM(V315:AA315)</f>
        <v>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f>SUM(AC315:AG315)</f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0</v>
      </c>
      <c r="AO315" s="19">
        <v>0</v>
      </c>
      <c r="AP315" s="19">
        <v>0</v>
      </c>
      <c r="AQ315" s="19">
        <v>0</v>
      </c>
      <c r="AR315" s="19">
        <v>0</v>
      </c>
      <c r="AS315" s="19">
        <v>0</v>
      </c>
      <c r="AT315" s="19">
        <v>0</v>
      </c>
      <c r="AU315" s="19">
        <v>0</v>
      </c>
      <c r="AV315" s="19">
        <v>0</v>
      </c>
      <c r="AW315" s="19">
        <v>0</v>
      </c>
      <c r="AX315" s="19">
        <v>0</v>
      </c>
      <c r="AY315" s="19">
        <v>0</v>
      </c>
      <c r="AZ315" s="19">
        <v>0</v>
      </c>
      <c r="BA315" s="19">
        <v>0</v>
      </c>
      <c r="BB315" s="19">
        <v>0</v>
      </c>
      <c r="BC315" s="19">
        <v>0</v>
      </c>
      <c r="BD315" s="19">
        <v>0</v>
      </c>
      <c r="BE315" s="19">
        <v>0</v>
      </c>
      <c r="BF315" s="19">
        <v>0</v>
      </c>
      <c r="BG315" s="19">
        <v>0</v>
      </c>
      <c r="BH315" s="19">
        <v>0</v>
      </c>
      <c r="BI315" s="19">
        <v>0</v>
      </c>
      <c r="BJ315" s="19">
        <v>0</v>
      </c>
      <c r="BK315" s="19">
        <v>0</v>
      </c>
      <c r="BL315" s="19">
        <v>0</v>
      </c>
      <c r="BM315" s="19">
        <v>0</v>
      </c>
      <c r="BN315" s="19">
        <v>0</v>
      </c>
      <c r="BO315" s="19">
        <v>0</v>
      </c>
      <c r="BP315" s="19">
        <v>0</v>
      </c>
      <c r="BQ315" s="19">
        <v>0</v>
      </c>
      <c r="BR315" s="19">
        <v>0</v>
      </c>
      <c r="BS315" s="19">
        <v>0</v>
      </c>
      <c r="BT315" s="19">
        <v>0</v>
      </c>
      <c r="BU315" s="19">
        <v>0</v>
      </c>
      <c r="BV315" s="19">
        <v>0</v>
      </c>
      <c r="BW315" s="19">
        <v>0</v>
      </c>
      <c r="BX315" s="19">
        <v>0</v>
      </c>
      <c r="BY315" s="19">
        <v>0</v>
      </c>
      <c r="BZ315" s="19">
        <v>0</v>
      </c>
      <c r="CA315" s="19">
        <v>0</v>
      </c>
      <c r="CB315" s="19">
        <v>0</v>
      </c>
      <c r="CC315" s="19">
        <v>0</v>
      </c>
      <c r="CD315" s="19">
        <v>0</v>
      </c>
      <c r="CE315" s="19">
        <v>0</v>
      </c>
      <c r="CF315" s="19">
        <v>0</v>
      </c>
      <c r="CG315" s="19"/>
      <c r="CH315" s="20">
        <f>SUM(F315:CG315)-U315-AB315</f>
        <v>0</v>
      </c>
    </row>
    <row r="316" spans="1:86" s="21" customFormat="1" ht="18.75">
      <c r="A316" s="39">
        <v>1500</v>
      </c>
      <c r="B316" s="18" t="s">
        <v>572</v>
      </c>
      <c r="C316" t="s">
        <v>7</v>
      </c>
      <c r="D316" t="s">
        <v>8</v>
      </c>
      <c r="E316" s="18" t="s">
        <v>571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1500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f>SUM(V316:AA316)</f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f>SUM(AC316:AG316)</f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19">
        <v>0</v>
      </c>
      <c r="BP316" s="19">
        <v>0</v>
      </c>
      <c r="BQ316" s="19">
        <v>0</v>
      </c>
      <c r="BR316" s="19">
        <v>0</v>
      </c>
      <c r="BS316" s="19">
        <v>0</v>
      </c>
      <c r="BT316" s="19">
        <v>0</v>
      </c>
      <c r="BU316" s="19">
        <v>0</v>
      </c>
      <c r="BV316" s="19">
        <v>0</v>
      </c>
      <c r="BW316" s="19">
        <v>0</v>
      </c>
      <c r="BX316" s="19">
        <v>0</v>
      </c>
      <c r="BY316" s="19">
        <v>0</v>
      </c>
      <c r="BZ316" s="19">
        <v>0</v>
      </c>
      <c r="CA316" s="19">
        <v>0</v>
      </c>
      <c r="CB316" s="19">
        <v>0</v>
      </c>
      <c r="CC316" s="19">
        <v>0</v>
      </c>
      <c r="CD316" s="19">
        <v>0</v>
      </c>
      <c r="CE316" s="19">
        <v>0</v>
      </c>
      <c r="CF316" s="19">
        <v>0</v>
      </c>
      <c r="CG316" s="19"/>
      <c r="CH316" s="20">
        <f>SUM(F316:CG316)-U316-AB316</f>
        <v>1500</v>
      </c>
    </row>
    <row r="317" spans="1:86" s="21" customFormat="1" ht="12.75">
      <c r="A317" s="39">
        <v>1530.039</v>
      </c>
      <c r="B317" s="18" t="s">
        <v>574</v>
      </c>
      <c r="C317" t="s">
        <v>7</v>
      </c>
      <c r="D317" t="s">
        <v>8</v>
      </c>
      <c r="E317" s="18" t="s">
        <v>573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1500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f>SUM(V317:AA317)</f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f>SUM(AC317:AG317)</f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0</v>
      </c>
      <c r="AS317" s="19">
        <v>0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9">
        <v>0</v>
      </c>
      <c r="AZ317" s="19">
        <v>0</v>
      </c>
      <c r="BA317" s="19">
        <v>0</v>
      </c>
      <c r="BB317" s="19">
        <v>0</v>
      </c>
      <c r="BC317" s="19">
        <v>0</v>
      </c>
      <c r="BD317" s="19">
        <v>0</v>
      </c>
      <c r="BE317" s="19">
        <v>0</v>
      </c>
      <c r="BF317" s="19">
        <v>0</v>
      </c>
      <c r="BG317" s="19">
        <v>0</v>
      </c>
      <c r="BH317" s="19">
        <v>0</v>
      </c>
      <c r="BI317" s="19">
        <v>0</v>
      </c>
      <c r="BJ317" s="19">
        <v>0</v>
      </c>
      <c r="BK317" s="19">
        <v>0</v>
      </c>
      <c r="BL317" s="19">
        <v>0</v>
      </c>
      <c r="BM317" s="19">
        <v>0</v>
      </c>
      <c r="BN317" s="19">
        <v>0</v>
      </c>
      <c r="BO317" s="19">
        <v>0</v>
      </c>
      <c r="BP317" s="19">
        <v>0</v>
      </c>
      <c r="BQ317" s="19">
        <v>0</v>
      </c>
      <c r="BR317" s="19">
        <v>0</v>
      </c>
      <c r="BS317" s="19">
        <v>0</v>
      </c>
      <c r="BT317" s="19">
        <v>0</v>
      </c>
      <c r="BU317" s="19">
        <v>0</v>
      </c>
      <c r="BV317" s="19">
        <v>0</v>
      </c>
      <c r="BW317" s="19">
        <v>0</v>
      </c>
      <c r="BX317" s="19">
        <v>0</v>
      </c>
      <c r="BY317" s="19">
        <v>0</v>
      </c>
      <c r="BZ317" s="19">
        <v>0</v>
      </c>
      <c r="CA317" s="19">
        <v>0</v>
      </c>
      <c r="CB317" s="19">
        <v>0</v>
      </c>
      <c r="CC317" s="19">
        <v>0</v>
      </c>
      <c r="CD317" s="19">
        <v>0</v>
      </c>
      <c r="CE317" s="19">
        <v>0</v>
      </c>
      <c r="CF317" s="19">
        <v>0</v>
      </c>
      <c r="CG317" s="19"/>
      <c r="CH317" s="20">
        <f>SUM(F317:CG317)-U317-AB317</f>
        <v>1500</v>
      </c>
    </row>
    <row r="318" spans="1:86" s="21" customFormat="1" ht="12.75">
      <c r="A318" s="39">
        <v>1500</v>
      </c>
      <c r="B318" s="18" t="s">
        <v>576</v>
      </c>
      <c r="C318" t="s">
        <v>7</v>
      </c>
      <c r="D318" t="s">
        <v>8</v>
      </c>
      <c r="E318" s="18" t="s">
        <v>575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1500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f>SUM(V318:AA318)</f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f>SUM(AC318:AG318)</f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  <c r="AZ318" s="19">
        <v>0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19">
        <v>0</v>
      </c>
      <c r="BG318" s="19">
        <v>0</v>
      </c>
      <c r="BH318" s="19">
        <v>0</v>
      </c>
      <c r="BI318" s="19">
        <v>0</v>
      </c>
      <c r="BJ318" s="19">
        <v>0</v>
      </c>
      <c r="BK318" s="19">
        <v>0</v>
      </c>
      <c r="BL318" s="19">
        <v>0</v>
      </c>
      <c r="BM318" s="19">
        <v>0</v>
      </c>
      <c r="BN318" s="19">
        <v>0</v>
      </c>
      <c r="BO318" s="19">
        <v>0</v>
      </c>
      <c r="BP318" s="19">
        <v>0</v>
      </c>
      <c r="BQ318" s="19">
        <v>0</v>
      </c>
      <c r="BR318" s="19">
        <v>0</v>
      </c>
      <c r="BS318" s="19">
        <v>0</v>
      </c>
      <c r="BT318" s="19">
        <v>0</v>
      </c>
      <c r="BU318" s="19">
        <v>0</v>
      </c>
      <c r="BV318" s="19">
        <v>0</v>
      </c>
      <c r="BW318" s="19">
        <v>0</v>
      </c>
      <c r="BX318" s="19">
        <v>0</v>
      </c>
      <c r="BY318" s="19">
        <v>0</v>
      </c>
      <c r="BZ318" s="19">
        <v>0</v>
      </c>
      <c r="CA318" s="19">
        <v>0</v>
      </c>
      <c r="CB318" s="19">
        <v>0</v>
      </c>
      <c r="CC318" s="19">
        <v>0</v>
      </c>
      <c r="CD318" s="19">
        <v>0</v>
      </c>
      <c r="CE318" s="19">
        <v>0</v>
      </c>
      <c r="CF318" s="19">
        <v>0</v>
      </c>
      <c r="CG318" s="19"/>
      <c r="CH318" s="20">
        <f>SUM(F318:CG318)-U318-AB318</f>
        <v>1500</v>
      </c>
    </row>
    <row r="319" spans="1:86" s="21" customFormat="1" ht="12.75">
      <c r="A319" s="39">
        <v>143.4</v>
      </c>
      <c r="B319" s="18" t="s">
        <v>578</v>
      </c>
      <c r="C319" t="s">
        <v>7</v>
      </c>
      <c r="D319" t="s">
        <v>8</v>
      </c>
      <c r="E319" s="18" t="s">
        <v>577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f>SUM(V319:AA319)</f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f>SUM(AC319:AG319)</f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19">
        <v>0</v>
      </c>
      <c r="BP319" s="19">
        <v>0</v>
      </c>
      <c r="BQ319" s="19">
        <v>0</v>
      </c>
      <c r="BR319" s="19">
        <v>0</v>
      </c>
      <c r="BS319" s="19">
        <v>0</v>
      </c>
      <c r="BT319" s="19">
        <v>0</v>
      </c>
      <c r="BU319" s="19">
        <v>0</v>
      </c>
      <c r="BV319" s="19">
        <v>0</v>
      </c>
      <c r="BW319" s="19">
        <v>0</v>
      </c>
      <c r="BX319" s="19">
        <v>0</v>
      </c>
      <c r="BY319" s="19">
        <v>0</v>
      </c>
      <c r="BZ319" s="19">
        <v>0</v>
      </c>
      <c r="CA319" s="19">
        <v>0</v>
      </c>
      <c r="CB319" s="19">
        <v>0</v>
      </c>
      <c r="CC319" s="19">
        <v>0</v>
      </c>
      <c r="CD319" s="19">
        <v>0</v>
      </c>
      <c r="CE319" s="19">
        <v>0</v>
      </c>
      <c r="CF319" s="19">
        <v>0</v>
      </c>
      <c r="CG319" s="19"/>
      <c r="CH319" s="20">
        <f>SUM(F319:CG319)-U319-AB319</f>
        <v>0</v>
      </c>
    </row>
    <row r="320" spans="1:86" s="21" customFormat="1" ht="18.75">
      <c r="A320" s="39">
        <v>23.5</v>
      </c>
      <c r="B320" s="18" t="s">
        <v>580</v>
      </c>
      <c r="C320" t="s">
        <v>7</v>
      </c>
      <c r="D320" t="s">
        <v>8</v>
      </c>
      <c r="E320" s="18" t="s">
        <v>579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f>SUM(V320:AA320)</f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f>SUM(AC320:AG320)</f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0</v>
      </c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  <c r="AZ320" s="19">
        <v>0</v>
      </c>
      <c r="BA320" s="19">
        <v>0</v>
      </c>
      <c r="BB320" s="19">
        <v>0</v>
      </c>
      <c r="BC320" s="19">
        <v>0</v>
      </c>
      <c r="BD320" s="19">
        <v>0</v>
      </c>
      <c r="BE320" s="19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19">
        <v>0</v>
      </c>
      <c r="BP320" s="19">
        <v>0</v>
      </c>
      <c r="BQ320" s="19">
        <v>0</v>
      </c>
      <c r="BR320" s="19">
        <v>0</v>
      </c>
      <c r="BS320" s="19">
        <v>0</v>
      </c>
      <c r="BT320" s="19">
        <v>0</v>
      </c>
      <c r="BU320" s="19">
        <v>0</v>
      </c>
      <c r="BV320" s="19">
        <v>0</v>
      </c>
      <c r="BW320" s="19">
        <v>0</v>
      </c>
      <c r="BX320" s="19">
        <v>0</v>
      </c>
      <c r="BY320" s="19">
        <v>0</v>
      </c>
      <c r="BZ320" s="19">
        <v>0</v>
      </c>
      <c r="CA320" s="19">
        <v>0</v>
      </c>
      <c r="CB320" s="19">
        <v>0</v>
      </c>
      <c r="CC320" s="19">
        <v>0</v>
      </c>
      <c r="CD320" s="19">
        <v>0</v>
      </c>
      <c r="CE320" s="19">
        <v>0</v>
      </c>
      <c r="CF320" s="19">
        <v>0</v>
      </c>
      <c r="CG320" s="19"/>
      <c r="CH320" s="20">
        <f>SUM(F320:CG320)-U320-AB320</f>
        <v>0</v>
      </c>
    </row>
    <row r="321" spans="1:86" s="21" customFormat="1" ht="18.75">
      <c r="A321" s="39">
        <v>286.8</v>
      </c>
      <c r="B321" s="18" t="s">
        <v>582</v>
      </c>
      <c r="C321" t="s">
        <v>7</v>
      </c>
      <c r="D321" t="s">
        <v>8</v>
      </c>
      <c r="E321" s="18" t="s">
        <v>581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f>SUM(V321:AA321)</f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f>SUM(AC321:AG321)</f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  <c r="AT321" s="19">
        <v>0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  <c r="AZ321" s="19">
        <v>0</v>
      </c>
      <c r="BA321" s="19">
        <v>0</v>
      </c>
      <c r="BB321" s="19">
        <v>0</v>
      </c>
      <c r="BC321" s="19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19">
        <v>0</v>
      </c>
      <c r="BP321" s="19">
        <v>0</v>
      </c>
      <c r="BQ321" s="19">
        <v>0</v>
      </c>
      <c r="BR321" s="19">
        <v>0</v>
      </c>
      <c r="BS321" s="19">
        <v>0</v>
      </c>
      <c r="BT321" s="19">
        <v>0</v>
      </c>
      <c r="BU321" s="19">
        <v>0</v>
      </c>
      <c r="BV321" s="19">
        <v>0</v>
      </c>
      <c r="BW321" s="19">
        <v>0</v>
      </c>
      <c r="BX321" s="19">
        <v>0</v>
      </c>
      <c r="BY321" s="19">
        <v>0</v>
      </c>
      <c r="BZ321" s="19">
        <v>0</v>
      </c>
      <c r="CA321" s="19">
        <v>0</v>
      </c>
      <c r="CB321" s="19">
        <v>0</v>
      </c>
      <c r="CC321" s="19">
        <v>0</v>
      </c>
      <c r="CD321" s="19">
        <v>0</v>
      </c>
      <c r="CE321" s="19">
        <v>0</v>
      </c>
      <c r="CF321" s="19">
        <v>0</v>
      </c>
      <c r="CG321" s="19"/>
      <c r="CH321" s="20">
        <f>SUM(F321:CG321)-U321-AB321</f>
        <v>0</v>
      </c>
    </row>
    <row r="322" spans="1:86" s="21" customFormat="1" ht="12.75">
      <c r="A322" s="39">
        <v>1500</v>
      </c>
      <c r="B322" s="18" t="s">
        <v>584</v>
      </c>
      <c r="C322" t="s">
        <v>7</v>
      </c>
      <c r="D322" t="s">
        <v>8</v>
      </c>
      <c r="E322" s="18" t="s">
        <v>583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1500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f>SUM(V322:AA322)</f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f>SUM(AC322:AG322)</f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0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19">
        <v>0</v>
      </c>
      <c r="BZ322" s="19">
        <v>0</v>
      </c>
      <c r="CA322" s="19">
        <v>0</v>
      </c>
      <c r="CB322" s="19">
        <v>0</v>
      </c>
      <c r="CC322" s="19">
        <v>0</v>
      </c>
      <c r="CD322" s="19">
        <v>0</v>
      </c>
      <c r="CE322" s="19">
        <v>0</v>
      </c>
      <c r="CF322" s="19">
        <v>0</v>
      </c>
      <c r="CG322" s="19"/>
      <c r="CH322" s="20">
        <f>SUM(F322:CG322)-U322-AB322</f>
        <v>1500</v>
      </c>
    </row>
    <row r="323" spans="1:86" s="21" customFormat="1" ht="12.75">
      <c r="A323" s="39">
        <v>25</v>
      </c>
      <c r="B323" s="18" t="s">
        <v>586</v>
      </c>
      <c r="C323" t="s">
        <v>7</v>
      </c>
      <c r="D323" t="s">
        <v>8</v>
      </c>
      <c r="E323" s="18" t="s">
        <v>585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f>SUM(V323:AA323)</f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f>SUM(AC323:AG323)</f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19">
        <v>0</v>
      </c>
      <c r="BZ323" s="19">
        <v>0</v>
      </c>
      <c r="CA323" s="19">
        <v>0</v>
      </c>
      <c r="CB323" s="19">
        <v>0</v>
      </c>
      <c r="CC323" s="19">
        <v>0</v>
      </c>
      <c r="CD323" s="19">
        <v>0</v>
      </c>
      <c r="CE323" s="19">
        <v>0</v>
      </c>
      <c r="CF323" s="19">
        <v>0</v>
      </c>
      <c r="CG323" s="19"/>
      <c r="CH323" s="20">
        <f>SUM(F323:CG323)-U323-AB323</f>
        <v>0</v>
      </c>
    </row>
    <row r="324" spans="1:86" s="21" customFormat="1" ht="18.75">
      <c r="A324" s="39">
        <v>268.31</v>
      </c>
      <c r="B324" s="18" t="s">
        <v>588</v>
      </c>
      <c r="C324" t="s">
        <v>7</v>
      </c>
      <c r="D324" t="s">
        <v>8</v>
      </c>
      <c r="E324" s="18" t="s">
        <v>587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f>SUM(V324:AA324)</f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f>SUM(AC324:AG324)</f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19">
        <v>0</v>
      </c>
      <c r="BP324" s="19">
        <v>0</v>
      </c>
      <c r="BQ324" s="19">
        <v>0</v>
      </c>
      <c r="BR324" s="19">
        <v>0</v>
      </c>
      <c r="BS324" s="19">
        <v>0</v>
      </c>
      <c r="BT324" s="19">
        <v>0</v>
      </c>
      <c r="BU324" s="19">
        <v>0</v>
      </c>
      <c r="BV324" s="19">
        <v>0</v>
      </c>
      <c r="BW324" s="19">
        <v>0</v>
      </c>
      <c r="BX324" s="19">
        <v>0</v>
      </c>
      <c r="BY324" s="19">
        <v>0</v>
      </c>
      <c r="BZ324" s="19">
        <v>0</v>
      </c>
      <c r="CA324" s="19">
        <v>0</v>
      </c>
      <c r="CB324" s="19">
        <v>0</v>
      </c>
      <c r="CC324" s="19">
        <v>0</v>
      </c>
      <c r="CD324" s="19">
        <v>0</v>
      </c>
      <c r="CE324" s="19">
        <v>0</v>
      </c>
      <c r="CF324" s="19">
        <v>0</v>
      </c>
      <c r="CG324" s="19"/>
      <c r="CH324" s="20">
        <f>SUM(F324:CG324)-U324-AB324</f>
        <v>0</v>
      </c>
    </row>
    <row r="325" spans="1:86" s="21" customFormat="1" ht="12.75">
      <c r="A325" s="39">
        <v>25728.75258</v>
      </c>
      <c r="B325" s="18" t="s">
        <v>590</v>
      </c>
      <c r="C325" t="s">
        <v>7</v>
      </c>
      <c r="D325" t="s">
        <v>8</v>
      </c>
      <c r="E325" s="18" t="s">
        <v>589</v>
      </c>
      <c r="F325" s="19">
        <v>0</v>
      </c>
      <c r="G325" s="19">
        <v>0</v>
      </c>
      <c r="H325" s="19">
        <v>0</v>
      </c>
      <c r="I325" s="19">
        <v>7.56</v>
      </c>
      <c r="J325" s="19">
        <v>897.5</v>
      </c>
      <c r="K325" s="19">
        <v>0</v>
      </c>
      <c r="L325" s="19">
        <v>0</v>
      </c>
      <c r="M325" s="19">
        <v>0</v>
      </c>
      <c r="N325" s="19">
        <v>0</v>
      </c>
      <c r="O325" s="19">
        <v>1424.1522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f>SUM(V325:AA325)</f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f>SUM(AC325:AG325)</f>
        <v>836.886</v>
      </c>
      <c r="AC325" s="19">
        <v>0</v>
      </c>
      <c r="AD325" s="19">
        <v>0</v>
      </c>
      <c r="AE325" s="19">
        <v>0</v>
      </c>
      <c r="AF325" s="19">
        <v>836.886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0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19">
        <v>0</v>
      </c>
      <c r="BY325" s="19">
        <v>0</v>
      </c>
      <c r="BZ325" s="19">
        <v>0</v>
      </c>
      <c r="CA325" s="19">
        <v>0</v>
      </c>
      <c r="CB325" s="19">
        <v>0</v>
      </c>
      <c r="CC325" s="19">
        <v>0</v>
      </c>
      <c r="CD325" s="19">
        <v>0</v>
      </c>
      <c r="CE325" s="19">
        <v>0</v>
      </c>
      <c r="CF325" s="19">
        <v>0</v>
      </c>
      <c r="CG325" s="19"/>
      <c r="CH325" s="20">
        <f>SUM(F325:CG325)-U325-AB325</f>
        <v>3166.0982</v>
      </c>
    </row>
    <row r="326" spans="1:86" s="21" customFormat="1" ht="12.75">
      <c r="A326" s="39">
        <v>20.533</v>
      </c>
      <c r="B326" s="18" t="s">
        <v>592</v>
      </c>
      <c r="C326" t="s">
        <v>7</v>
      </c>
      <c r="D326" t="s">
        <v>8</v>
      </c>
      <c r="E326" s="18" t="s">
        <v>591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f>SUM(V326:AA326)</f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f>SUM(AC326:AG326)</f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19">
        <v>0</v>
      </c>
      <c r="BY326" s="19">
        <v>0</v>
      </c>
      <c r="BZ326" s="19">
        <v>0</v>
      </c>
      <c r="CA326" s="19">
        <v>0</v>
      </c>
      <c r="CB326" s="19">
        <v>0</v>
      </c>
      <c r="CC326" s="19">
        <v>0</v>
      </c>
      <c r="CD326" s="19">
        <v>0</v>
      </c>
      <c r="CE326" s="19">
        <v>0</v>
      </c>
      <c r="CF326" s="19">
        <v>0</v>
      </c>
      <c r="CG326" s="19"/>
      <c r="CH326" s="20">
        <f>SUM(F326:CG326)-U326-AB326</f>
        <v>0</v>
      </c>
    </row>
    <row r="327" spans="1:86" s="21" customFormat="1" ht="12.75">
      <c r="A327" s="39">
        <v>2229.05</v>
      </c>
      <c r="B327" s="18" t="s">
        <v>594</v>
      </c>
      <c r="C327" t="s">
        <v>7</v>
      </c>
      <c r="D327" t="s">
        <v>8</v>
      </c>
      <c r="E327" s="18" t="s">
        <v>593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f>SUM(V327:AA327)</f>
        <v>1544.828</v>
      </c>
      <c r="V327" s="19">
        <v>0</v>
      </c>
      <c r="W327" s="19">
        <v>0</v>
      </c>
      <c r="X327" s="19">
        <v>0</v>
      </c>
      <c r="Y327" s="19">
        <v>0</v>
      </c>
      <c r="Z327" s="19">
        <v>1544.828</v>
      </c>
      <c r="AA327" s="19">
        <v>0</v>
      </c>
      <c r="AB327" s="19">
        <f>SUM(AC327:AG327)</f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0</v>
      </c>
      <c r="AN327" s="19">
        <v>0</v>
      </c>
      <c r="AO327" s="19">
        <v>0</v>
      </c>
      <c r="AP327" s="19">
        <v>0</v>
      </c>
      <c r="AQ327" s="19">
        <v>0</v>
      </c>
      <c r="AR327" s="19">
        <v>0</v>
      </c>
      <c r="AS327" s="19">
        <v>0</v>
      </c>
      <c r="AT327" s="19">
        <v>0</v>
      </c>
      <c r="AU327" s="19">
        <v>0</v>
      </c>
      <c r="AV327" s="19">
        <v>0</v>
      </c>
      <c r="AW327" s="19">
        <v>0</v>
      </c>
      <c r="AX327" s="19">
        <v>0</v>
      </c>
      <c r="AY327" s="19">
        <v>0</v>
      </c>
      <c r="AZ327" s="19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19">
        <v>0</v>
      </c>
      <c r="BP327" s="19">
        <v>0</v>
      </c>
      <c r="BQ327" s="19">
        <v>0</v>
      </c>
      <c r="BR327" s="19">
        <v>0</v>
      </c>
      <c r="BS327" s="19">
        <v>0</v>
      </c>
      <c r="BT327" s="19">
        <v>0</v>
      </c>
      <c r="BU327" s="19">
        <v>0</v>
      </c>
      <c r="BV327" s="19">
        <v>0</v>
      </c>
      <c r="BW327" s="19">
        <v>0</v>
      </c>
      <c r="BX327" s="19">
        <v>0</v>
      </c>
      <c r="BY327" s="19">
        <v>0</v>
      </c>
      <c r="BZ327" s="19">
        <v>0</v>
      </c>
      <c r="CA327" s="19">
        <v>0</v>
      </c>
      <c r="CB327" s="19">
        <v>0</v>
      </c>
      <c r="CC327" s="19">
        <v>0</v>
      </c>
      <c r="CD327" s="19">
        <v>0</v>
      </c>
      <c r="CE327" s="19">
        <v>0</v>
      </c>
      <c r="CF327" s="19">
        <v>0</v>
      </c>
      <c r="CG327" s="19"/>
      <c r="CH327" s="20">
        <f>SUM(F327:CG327)-U327-AB327</f>
        <v>1544.828</v>
      </c>
    </row>
    <row r="328" spans="1:86" s="21" customFormat="1" ht="12.75">
      <c r="A328" s="39">
        <v>145.214</v>
      </c>
      <c r="B328" s="18" t="s">
        <v>596</v>
      </c>
      <c r="C328" t="s">
        <v>7</v>
      </c>
      <c r="D328" t="s">
        <v>8</v>
      </c>
      <c r="E328" s="18" t="s">
        <v>595</v>
      </c>
      <c r="F328" s="19">
        <v>0</v>
      </c>
      <c r="G328" s="19">
        <v>0</v>
      </c>
      <c r="H328" s="19">
        <v>0</v>
      </c>
      <c r="I328" s="19">
        <v>8.467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f>SUM(V328:AA328)</f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f>SUM(AC328:AG328)</f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0</v>
      </c>
      <c r="AM328" s="19">
        <v>0</v>
      </c>
      <c r="AN328" s="19">
        <v>0</v>
      </c>
      <c r="AO328" s="19">
        <v>0</v>
      </c>
      <c r="AP328" s="19">
        <v>0</v>
      </c>
      <c r="AQ328" s="19">
        <v>0</v>
      </c>
      <c r="AR328" s="19">
        <v>0</v>
      </c>
      <c r="AS328" s="19">
        <v>0</v>
      </c>
      <c r="AT328" s="19">
        <v>0</v>
      </c>
      <c r="AU328" s="19">
        <v>0</v>
      </c>
      <c r="AV328" s="19">
        <v>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  <c r="BE328" s="19">
        <v>0</v>
      </c>
      <c r="BF328" s="19">
        <v>0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19">
        <v>0</v>
      </c>
      <c r="BP328" s="19">
        <v>0</v>
      </c>
      <c r="BQ328" s="19">
        <v>0</v>
      </c>
      <c r="BR328" s="19">
        <v>0</v>
      </c>
      <c r="BS328" s="19">
        <v>0</v>
      </c>
      <c r="BT328" s="19">
        <v>0</v>
      </c>
      <c r="BU328" s="19">
        <v>0</v>
      </c>
      <c r="BV328" s="19">
        <v>0</v>
      </c>
      <c r="BW328" s="19">
        <v>0</v>
      </c>
      <c r="BX328" s="19">
        <v>0</v>
      </c>
      <c r="BY328" s="19">
        <v>0</v>
      </c>
      <c r="BZ328" s="19">
        <v>0</v>
      </c>
      <c r="CA328" s="19">
        <v>0</v>
      </c>
      <c r="CB328" s="19">
        <v>0</v>
      </c>
      <c r="CC328" s="19">
        <v>0</v>
      </c>
      <c r="CD328" s="19">
        <v>0</v>
      </c>
      <c r="CE328" s="19">
        <v>0</v>
      </c>
      <c r="CF328" s="19">
        <v>0</v>
      </c>
      <c r="CG328" s="19"/>
      <c r="CH328" s="20">
        <f>SUM(F328:CG328)-U328-AB328</f>
        <v>8.467</v>
      </c>
    </row>
    <row r="329" spans="1:86" s="21" customFormat="1" ht="48">
      <c r="A329" s="39">
        <v>2015</v>
      </c>
      <c r="B329" s="18" t="s">
        <v>598</v>
      </c>
      <c r="C329" t="s">
        <v>7</v>
      </c>
      <c r="D329" t="s">
        <v>8</v>
      </c>
      <c r="E329" s="18" t="s">
        <v>597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f>SUM(V329:AA329)</f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f>SUM(AC329:AG329)</f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19">
        <v>0</v>
      </c>
      <c r="BG329" s="19">
        <v>0</v>
      </c>
      <c r="BH329" s="19">
        <v>0</v>
      </c>
      <c r="BI329" s="19">
        <v>0</v>
      </c>
      <c r="BJ329" s="19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19">
        <v>0</v>
      </c>
      <c r="BY329" s="19">
        <v>0</v>
      </c>
      <c r="BZ329" s="19">
        <v>0</v>
      </c>
      <c r="CA329" s="19">
        <v>0</v>
      </c>
      <c r="CB329" s="19">
        <v>0</v>
      </c>
      <c r="CC329" s="19">
        <v>0</v>
      </c>
      <c r="CD329" s="19">
        <v>0</v>
      </c>
      <c r="CE329" s="19">
        <v>0</v>
      </c>
      <c r="CF329" s="19">
        <v>0</v>
      </c>
      <c r="CG329" s="19"/>
      <c r="CH329" s="20">
        <f>SUM(F329:CG329)-U329-AB329</f>
        <v>0</v>
      </c>
    </row>
    <row r="330" spans="1:86" s="21" customFormat="1" ht="12.75">
      <c r="A330" s="39">
        <v>103.854</v>
      </c>
      <c r="B330" s="18" t="s">
        <v>600</v>
      </c>
      <c r="C330" t="s">
        <v>7</v>
      </c>
      <c r="D330" t="s">
        <v>8</v>
      </c>
      <c r="E330" s="18" t="s">
        <v>599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f>SUM(V330:AA330)</f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f>SUM(AC330:AG330)</f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0</v>
      </c>
      <c r="AM330" s="19">
        <v>0</v>
      </c>
      <c r="AN330" s="19">
        <v>0</v>
      </c>
      <c r="AO330" s="19">
        <v>0</v>
      </c>
      <c r="AP330" s="19">
        <v>0</v>
      </c>
      <c r="AQ330" s="19">
        <v>0</v>
      </c>
      <c r="AR330" s="19">
        <v>0</v>
      </c>
      <c r="AS330" s="19">
        <v>0</v>
      </c>
      <c r="AT330" s="19">
        <v>0</v>
      </c>
      <c r="AU330" s="19">
        <v>0</v>
      </c>
      <c r="AV330" s="19">
        <v>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19">
        <v>0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19">
        <v>0</v>
      </c>
      <c r="BP330" s="19">
        <v>0</v>
      </c>
      <c r="BQ330" s="19">
        <v>0</v>
      </c>
      <c r="BR330" s="19">
        <v>0</v>
      </c>
      <c r="BS330" s="19">
        <v>0</v>
      </c>
      <c r="BT330" s="19">
        <v>0</v>
      </c>
      <c r="BU330" s="19">
        <v>0</v>
      </c>
      <c r="BV330" s="19">
        <v>0</v>
      </c>
      <c r="BW330" s="19">
        <v>0</v>
      </c>
      <c r="BX330" s="19">
        <v>0</v>
      </c>
      <c r="BY330" s="19">
        <v>0</v>
      </c>
      <c r="BZ330" s="19">
        <v>0</v>
      </c>
      <c r="CA330" s="19">
        <v>0</v>
      </c>
      <c r="CB330" s="19">
        <v>0</v>
      </c>
      <c r="CC330" s="19">
        <v>0</v>
      </c>
      <c r="CD330" s="19">
        <v>0</v>
      </c>
      <c r="CE330" s="19">
        <v>0</v>
      </c>
      <c r="CF330" s="19">
        <v>0</v>
      </c>
      <c r="CG330" s="19"/>
      <c r="CH330" s="20">
        <f>SUM(F330:CG330)-U330-AB330</f>
        <v>0</v>
      </c>
    </row>
    <row r="331" spans="1:86" s="1" customFormat="1" ht="0" customHeight="1" hidden="1">
      <c r="A331" s="6"/>
      <c r="B331" s="12"/>
      <c r="C331" s="12"/>
      <c r="D331" s="12"/>
      <c r="E331" s="12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3" t="e">
        <f>SUM(F331:Z331)+#REF!+#REF!+#REF!+AC331</f>
        <v>#REF!</v>
      </c>
    </row>
    <row r="332" spans="2:128" s="1" customFormat="1" ht="12.75" customHeight="1">
      <c r="B332" s="17" t="s">
        <v>642</v>
      </c>
      <c r="C332" s="17"/>
      <c r="D332" s="17"/>
      <c r="E332" s="16"/>
      <c r="F332" s="13">
        <f>SUM(F333:F354)</f>
        <v>0</v>
      </c>
      <c r="G332" s="13">
        <f>SUM(G333:G354)</f>
        <v>545.185</v>
      </c>
      <c r="H332" s="13">
        <f>SUM(H333:H354)</f>
        <v>9965.179</v>
      </c>
      <c r="I332" s="13">
        <f>SUM(I333:I354)</f>
        <v>468.7</v>
      </c>
      <c r="J332" s="13">
        <f>SUM(J333:J354)</f>
        <v>4351.2</v>
      </c>
      <c r="K332" s="13">
        <f>SUM(K333:K354)</f>
        <v>1500</v>
      </c>
      <c r="L332" s="13">
        <f>SUM(L333:L354)</f>
        <v>13948.7</v>
      </c>
      <c r="M332" s="13">
        <f>SUM(M333:M354)</f>
        <v>170.6769</v>
      </c>
      <c r="N332" s="13">
        <f>SUM(N333:N354)</f>
        <v>6220.616859999999</v>
      </c>
      <c r="O332" s="13">
        <f>SUM(O333:O354)</f>
        <v>11390.2729</v>
      </c>
      <c r="P332" s="13">
        <f>SUM(P333:P354)</f>
        <v>0</v>
      </c>
      <c r="Q332" s="13">
        <f>SUM(Q333:Q354)</f>
        <v>0</v>
      </c>
      <c r="R332" s="13">
        <f>SUM(R333:R354)</f>
        <v>0</v>
      </c>
      <c r="S332" s="13">
        <f>SUM(S333:S354)</f>
        <v>0</v>
      </c>
      <c r="T332" s="13">
        <f>SUM(T333:T354)</f>
        <v>0</v>
      </c>
      <c r="U332" s="13">
        <f>SUM(U333:U354)</f>
        <v>2689.796</v>
      </c>
      <c r="V332" s="13">
        <f>SUM(V333:V354)</f>
        <v>1454.665</v>
      </c>
      <c r="W332" s="13">
        <f>SUM(W333:W354)</f>
        <v>0</v>
      </c>
      <c r="X332" s="13">
        <f>SUM(X333:X354)</f>
        <v>0</v>
      </c>
      <c r="Y332" s="13">
        <f>SUM(Y333:Y354)</f>
        <v>1235.1309999999999</v>
      </c>
      <c r="Z332" s="13">
        <f>SUM(Z333:Z354)</f>
        <v>0</v>
      </c>
      <c r="AA332" s="13">
        <f>SUM(AA333:AA354)</f>
        <v>0</v>
      </c>
      <c r="AB332" s="13">
        <f>SUM(AB333:AB354)</f>
        <v>8014.465</v>
      </c>
      <c r="AC332" s="13">
        <f>SUM(AC333:AC354)</f>
        <v>86.269</v>
      </c>
      <c r="AD332" s="13">
        <f>SUM(AD333:AD354)</f>
        <v>7693.122</v>
      </c>
      <c r="AE332" s="13">
        <f>SUM(AE333:AE354)</f>
        <v>0</v>
      </c>
      <c r="AF332" s="13">
        <f>SUM(AF333:AF354)</f>
        <v>235.074</v>
      </c>
      <c r="AG332" s="13">
        <f>SUM(AG333:AG354)</f>
        <v>0</v>
      </c>
      <c r="AH332" s="13">
        <f>SUM(AH333:AH354)</f>
        <v>0</v>
      </c>
      <c r="AI332" s="13">
        <f>SUM(AI333:AI354)</f>
        <v>0</v>
      </c>
      <c r="AJ332" s="13">
        <f>SUM(AJ333:AJ354)</f>
        <v>0</v>
      </c>
      <c r="AK332" s="13">
        <f>SUM(AK333:AK354)</f>
        <v>0</v>
      </c>
      <c r="AL332" s="13">
        <f>SUM(AL333:AL354)</f>
        <v>0</v>
      </c>
      <c r="AM332" s="13">
        <f>SUM(AM333:AM354)</f>
        <v>0</v>
      </c>
      <c r="AN332" s="13">
        <f>SUM(AN333:AN354)</f>
        <v>0</v>
      </c>
      <c r="AO332" s="13">
        <f>SUM(AO333:AO354)</f>
        <v>0</v>
      </c>
      <c r="AP332" s="13">
        <f>SUM(AP333:AP354)</f>
        <v>0</v>
      </c>
      <c r="AQ332" s="13">
        <f>SUM(AQ333:AQ354)</f>
        <v>0</v>
      </c>
      <c r="AR332" s="13">
        <f>SUM(AR333:AR354)</f>
        <v>0</v>
      </c>
      <c r="AS332" s="13">
        <f>SUM(AS333:AS354)</f>
        <v>0</v>
      </c>
      <c r="AT332" s="13">
        <f>SUM(AT333:AT354)</f>
        <v>0</v>
      </c>
      <c r="AU332" s="13">
        <f>SUM(AU333:AU354)</f>
        <v>0</v>
      </c>
      <c r="AV332" s="13">
        <f>SUM(AV333:AV354)</f>
        <v>0</v>
      </c>
      <c r="AW332" s="13">
        <f>SUM(AW333:AW354)</f>
        <v>0</v>
      </c>
      <c r="AX332" s="13">
        <f>SUM(AX333:AX354)</f>
        <v>0</v>
      </c>
      <c r="AY332" s="13">
        <f>SUM(AY333:AY354)</f>
        <v>0</v>
      </c>
      <c r="AZ332" s="13">
        <f>SUM(AZ333:AZ354)</f>
        <v>0</v>
      </c>
      <c r="BA332" s="13">
        <f>SUM(BA333:BA354)</f>
        <v>0</v>
      </c>
      <c r="BB332" s="13">
        <f>SUM(BB333:BB354)</f>
        <v>0</v>
      </c>
      <c r="BC332" s="13">
        <f>SUM(BC333:BC354)</f>
        <v>0</v>
      </c>
      <c r="BD332" s="13">
        <f>SUM(BD333:BD354)</f>
        <v>0</v>
      </c>
      <c r="BE332" s="13">
        <f>SUM(BE333:BE354)</f>
        <v>0</v>
      </c>
      <c r="BF332" s="13">
        <f>SUM(BF333:BF354)</f>
        <v>0</v>
      </c>
      <c r="BG332" s="13">
        <f>SUM(BG333:BG354)</f>
        <v>0</v>
      </c>
      <c r="BH332" s="13">
        <f>SUM(BH333:BH354)</f>
        <v>0</v>
      </c>
      <c r="BI332" s="13">
        <f>SUM(BI333:BI354)</f>
        <v>0</v>
      </c>
      <c r="BJ332" s="13">
        <f>SUM(BJ333:BJ354)</f>
        <v>0</v>
      </c>
      <c r="BK332" s="13">
        <f>SUM(BK333:BK354)</f>
        <v>0</v>
      </c>
      <c r="BL332" s="13">
        <f>SUM(BL333:BL354)</f>
        <v>0</v>
      </c>
      <c r="BM332" s="13">
        <f>SUM(BM333:BM354)</f>
        <v>0</v>
      </c>
      <c r="BN332" s="13">
        <f>SUM(BN333:BN354)</f>
        <v>0</v>
      </c>
      <c r="BO332" s="13">
        <f>SUM(BO333:BO354)</f>
        <v>0</v>
      </c>
      <c r="BP332" s="13">
        <f>SUM(BP333:BP354)</f>
        <v>0</v>
      </c>
      <c r="BQ332" s="13">
        <f>SUM(BQ333:BQ354)</f>
        <v>0</v>
      </c>
      <c r="BR332" s="13">
        <f>SUM(BR333:BR354)</f>
        <v>0</v>
      </c>
      <c r="BS332" s="13">
        <f>SUM(BS333:BS354)</f>
        <v>0</v>
      </c>
      <c r="BT332" s="13">
        <f>SUM(BT333:BT354)</f>
        <v>0</v>
      </c>
      <c r="BU332" s="13">
        <f>SUM(BU333:BU354)</f>
        <v>0</v>
      </c>
      <c r="BV332" s="13">
        <f>SUM(BV333:BV354)</f>
        <v>0</v>
      </c>
      <c r="BW332" s="13">
        <f>SUM(BW333:BW354)</f>
        <v>0</v>
      </c>
      <c r="BX332" s="13">
        <f>SUM(BX333:BX354)</f>
        <v>0</v>
      </c>
      <c r="BY332" s="13">
        <f>SUM(BY333:BY354)</f>
        <v>0</v>
      </c>
      <c r="BZ332" s="13">
        <f>SUM(BZ333:BZ354)</f>
        <v>0</v>
      </c>
      <c r="CA332" s="13">
        <f>SUM(CA333:CA354)</f>
        <v>0</v>
      </c>
      <c r="CB332" s="13">
        <f>SUM(CB333:CB354)</f>
        <v>0</v>
      </c>
      <c r="CC332" s="13">
        <f>SUM(CC333:CC354)</f>
        <v>0</v>
      </c>
      <c r="CD332" s="13">
        <f>SUM(CD333:CD354)</f>
        <v>0</v>
      </c>
      <c r="CE332" s="13">
        <f>SUM(CE333:CE354)</f>
        <v>0</v>
      </c>
      <c r="CF332" s="13">
        <f>SUM(CF333:CF354)</f>
        <v>0</v>
      </c>
      <c r="CG332" s="13"/>
      <c r="CH332" s="20">
        <f>SUM(F332:CG332)-U332-AB332</f>
        <v>59264.79166</v>
      </c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</row>
    <row r="333" spans="2:86" s="1" customFormat="1" ht="0" customHeight="1" hidden="1">
      <c r="B333" s="16"/>
      <c r="C333" s="16"/>
      <c r="D333" s="16"/>
      <c r="E333" s="16"/>
      <c r="F333" s="13"/>
      <c r="G333" s="13"/>
      <c r="H333" s="14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20">
        <f>SUM(F333:CG333)</f>
        <v>0</v>
      </c>
    </row>
    <row r="334" spans="1:86" s="21" customFormat="1" ht="12.75">
      <c r="A334" s="39">
        <v>91.954</v>
      </c>
      <c r="B334" s="18" t="s">
        <v>603</v>
      </c>
      <c r="C334" t="s">
        <v>7</v>
      </c>
      <c r="D334" t="s">
        <v>8</v>
      </c>
      <c r="E334" s="18" t="s">
        <v>602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f>SUM(V334:AA334)</f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f>SUM(AC334:AG334)</f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19">
        <v>0</v>
      </c>
      <c r="BP334" s="19">
        <v>0</v>
      </c>
      <c r="BQ334" s="19">
        <v>0</v>
      </c>
      <c r="BR334" s="19">
        <v>0</v>
      </c>
      <c r="BS334" s="19">
        <v>0</v>
      </c>
      <c r="BT334" s="19">
        <v>0</v>
      </c>
      <c r="BU334" s="19">
        <v>0</v>
      </c>
      <c r="BV334" s="19">
        <v>0</v>
      </c>
      <c r="BW334" s="19">
        <v>0</v>
      </c>
      <c r="BX334" s="19">
        <v>0</v>
      </c>
      <c r="BY334" s="19">
        <v>0</v>
      </c>
      <c r="BZ334" s="19">
        <v>0</v>
      </c>
      <c r="CA334" s="19">
        <v>0</v>
      </c>
      <c r="CB334" s="19">
        <v>0</v>
      </c>
      <c r="CC334" s="19">
        <v>0</v>
      </c>
      <c r="CD334" s="19">
        <v>0</v>
      </c>
      <c r="CE334" s="19">
        <v>0</v>
      </c>
      <c r="CF334" s="19">
        <v>0</v>
      </c>
      <c r="CG334" s="19"/>
      <c r="CH334" s="20">
        <f>SUM(F334:CG334)-U334-AB334</f>
        <v>0</v>
      </c>
    </row>
    <row r="335" spans="1:86" s="21" customFormat="1" ht="12.75">
      <c r="A335" s="39">
        <v>13622.78048</v>
      </c>
      <c r="B335" s="18" t="s">
        <v>605</v>
      </c>
      <c r="C335" t="s">
        <v>7</v>
      </c>
      <c r="D335" t="s">
        <v>8</v>
      </c>
      <c r="E335" s="18" t="s">
        <v>604</v>
      </c>
      <c r="F335" s="19">
        <v>0</v>
      </c>
      <c r="G335" s="19">
        <v>2.911</v>
      </c>
      <c r="H335" s="19">
        <v>0</v>
      </c>
      <c r="I335" s="19">
        <v>0</v>
      </c>
      <c r="J335" s="19">
        <v>660</v>
      </c>
      <c r="K335" s="19">
        <v>0</v>
      </c>
      <c r="L335" s="19">
        <v>0</v>
      </c>
      <c r="M335" s="19">
        <v>0</v>
      </c>
      <c r="N335" s="19">
        <v>0</v>
      </c>
      <c r="O335" s="19">
        <v>1263.5509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f>SUM(V335:AA335)</f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f>SUM(AC335:AG335)</f>
        <v>41.387</v>
      </c>
      <c r="AC335" s="19">
        <v>11.258</v>
      </c>
      <c r="AD335" s="19">
        <v>0</v>
      </c>
      <c r="AE335" s="19">
        <v>0</v>
      </c>
      <c r="AF335" s="19">
        <v>30.129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0</v>
      </c>
      <c r="AT335" s="19">
        <v>0</v>
      </c>
      <c r="AU335" s="19">
        <v>0</v>
      </c>
      <c r="AV335" s="19">
        <v>0</v>
      </c>
      <c r="AW335" s="19">
        <v>0</v>
      </c>
      <c r="AX335" s="19">
        <v>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19">
        <v>0</v>
      </c>
      <c r="BP335" s="19">
        <v>0</v>
      </c>
      <c r="BQ335" s="19">
        <v>0</v>
      </c>
      <c r="BR335" s="19">
        <v>0</v>
      </c>
      <c r="BS335" s="19">
        <v>0</v>
      </c>
      <c r="BT335" s="19">
        <v>0</v>
      </c>
      <c r="BU335" s="19">
        <v>0</v>
      </c>
      <c r="BV335" s="19">
        <v>0</v>
      </c>
      <c r="BW335" s="19">
        <v>0</v>
      </c>
      <c r="BX335" s="19">
        <v>0</v>
      </c>
      <c r="BY335" s="19">
        <v>0</v>
      </c>
      <c r="BZ335" s="19">
        <v>0</v>
      </c>
      <c r="CA335" s="19">
        <v>0</v>
      </c>
      <c r="CB335" s="19">
        <v>0</v>
      </c>
      <c r="CC335" s="19">
        <v>0</v>
      </c>
      <c r="CD335" s="19">
        <v>0</v>
      </c>
      <c r="CE335" s="19">
        <v>0</v>
      </c>
      <c r="CF335" s="19">
        <v>0</v>
      </c>
      <c r="CG335" s="19"/>
      <c r="CH335" s="20">
        <f>SUM(F335:CG335)-U335-AB335</f>
        <v>1967.8488999999997</v>
      </c>
    </row>
    <row r="336" spans="1:86" s="21" customFormat="1" ht="12.75">
      <c r="A336" s="39">
        <v>9739.34226</v>
      </c>
      <c r="B336" s="18" t="s">
        <v>607</v>
      </c>
      <c r="C336" t="s">
        <v>7</v>
      </c>
      <c r="D336" t="s">
        <v>8</v>
      </c>
      <c r="E336" s="18" t="s">
        <v>606</v>
      </c>
      <c r="F336" s="19">
        <v>0</v>
      </c>
      <c r="G336" s="19">
        <v>40.511</v>
      </c>
      <c r="H336" s="19">
        <v>1846.319</v>
      </c>
      <c r="I336" s="19">
        <v>75.597</v>
      </c>
      <c r="J336" s="19">
        <v>876</v>
      </c>
      <c r="K336" s="19">
        <v>0</v>
      </c>
      <c r="L336" s="19">
        <v>0</v>
      </c>
      <c r="M336" s="19">
        <v>170.6769</v>
      </c>
      <c r="N336" s="19">
        <v>0</v>
      </c>
      <c r="O336" s="19">
        <v>1471.8924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f>SUM(V336:AA336)</f>
        <v>102.927</v>
      </c>
      <c r="V336" s="19">
        <v>0</v>
      </c>
      <c r="W336" s="19">
        <v>0</v>
      </c>
      <c r="X336" s="19">
        <v>0</v>
      </c>
      <c r="Y336" s="19">
        <v>102.927</v>
      </c>
      <c r="Z336" s="19">
        <v>0</v>
      </c>
      <c r="AA336" s="19">
        <v>0</v>
      </c>
      <c r="AB336" s="19">
        <f>SUM(AC336:AG336)</f>
        <v>82.68</v>
      </c>
      <c r="AC336" s="19">
        <v>68.834</v>
      </c>
      <c r="AD336" s="19">
        <v>0</v>
      </c>
      <c r="AE336" s="19">
        <v>0</v>
      </c>
      <c r="AF336" s="19">
        <v>13.846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0</v>
      </c>
      <c r="AM336" s="19">
        <v>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0</v>
      </c>
      <c r="AT336" s="19">
        <v>0</v>
      </c>
      <c r="AU336" s="19">
        <v>0</v>
      </c>
      <c r="AV336" s="19">
        <v>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19">
        <v>0</v>
      </c>
      <c r="BP336" s="19">
        <v>0</v>
      </c>
      <c r="BQ336" s="19">
        <v>0</v>
      </c>
      <c r="BR336" s="19">
        <v>0</v>
      </c>
      <c r="BS336" s="19">
        <v>0</v>
      </c>
      <c r="BT336" s="19">
        <v>0</v>
      </c>
      <c r="BU336" s="19">
        <v>0</v>
      </c>
      <c r="BV336" s="19">
        <v>0</v>
      </c>
      <c r="BW336" s="19">
        <v>0</v>
      </c>
      <c r="BX336" s="19">
        <v>0</v>
      </c>
      <c r="BY336" s="19">
        <v>0</v>
      </c>
      <c r="BZ336" s="19">
        <v>0</v>
      </c>
      <c r="CA336" s="19">
        <v>0</v>
      </c>
      <c r="CB336" s="19">
        <v>0</v>
      </c>
      <c r="CC336" s="19">
        <v>0</v>
      </c>
      <c r="CD336" s="19">
        <v>0</v>
      </c>
      <c r="CE336" s="19">
        <v>0</v>
      </c>
      <c r="CF336" s="19">
        <v>0</v>
      </c>
      <c r="CG336" s="19"/>
      <c r="CH336" s="20">
        <f>SUM(F336:CG336)-U336-AB336</f>
        <v>4666.603299999999</v>
      </c>
    </row>
    <row r="337" spans="1:86" s="21" customFormat="1" ht="12.75">
      <c r="A337" s="39">
        <v>9439.58163</v>
      </c>
      <c r="B337" s="18" t="s">
        <v>609</v>
      </c>
      <c r="C337" t="s">
        <v>7</v>
      </c>
      <c r="D337" t="s">
        <v>8</v>
      </c>
      <c r="E337" s="18" t="s">
        <v>608</v>
      </c>
      <c r="F337" s="19">
        <v>0</v>
      </c>
      <c r="G337" s="19">
        <v>67.977</v>
      </c>
      <c r="H337" s="19">
        <v>0</v>
      </c>
      <c r="I337" s="19">
        <v>98.276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1509.4695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f>SUM(V337:AA337)</f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f>SUM(AC337:AG337)</f>
        <v>7.164</v>
      </c>
      <c r="AC337" s="19">
        <v>1.488</v>
      </c>
      <c r="AD337" s="19">
        <v>0</v>
      </c>
      <c r="AE337" s="19">
        <v>0</v>
      </c>
      <c r="AF337" s="19">
        <v>5.676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0</v>
      </c>
      <c r="BD337" s="19">
        <v>0</v>
      </c>
      <c r="BE337" s="19">
        <v>0</v>
      </c>
      <c r="BF337" s="19">
        <v>0</v>
      </c>
      <c r="BG337" s="19">
        <v>0</v>
      </c>
      <c r="BH337" s="19">
        <v>0</v>
      </c>
      <c r="BI337" s="19">
        <v>0</v>
      </c>
      <c r="BJ337" s="19">
        <v>0</v>
      </c>
      <c r="BK337" s="19">
        <v>0</v>
      </c>
      <c r="BL337" s="19">
        <v>0</v>
      </c>
      <c r="BM337" s="19">
        <v>0</v>
      </c>
      <c r="BN337" s="19">
        <v>0</v>
      </c>
      <c r="BO337" s="19">
        <v>0</v>
      </c>
      <c r="BP337" s="19">
        <v>0</v>
      </c>
      <c r="BQ337" s="19">
        <v>0</v>
      </c>
      <c r="BR337" s="19">
        <v>0</v>
      </c>
      <c r="BS337" s="19">
        <v>0</v>
      </c>
      <c r="BT337" s="19">
        <v>0</v>
      </c>
      <c r="BU337" s="19">
        <v>0</v>
      </c>
      <c r="BV337" s="19">
        <v>0</v>
      </c>
      <c r="BW337" s="19">
        <v>0</v>
      </c>
      <c r="BX337" s="19">
        <v>0</v>
      </c>
      <c r="BY337" s="19">
        <v>0</v>
      </c>
      <c r="BZ337" s="19">
        <v>0</v>
      </c>
      <c r="CA337" s="19">
        <v>0</v>
      </c>
      <c r="CB337" s="19">
        <v>0</v>
      </c>
      <c r="CC337" s="19">
        <v>0</v>
      </c>
      <c r="CD337" s="19">
        <v>0</v>
      </c>
      <c r="CE337" s="19">
        <v>0</v>
      </c>
      <c r="CF337" s="19">
        <v>0</v>
      </c>
      <c r="CG337" s="19"/>
      <c r="CH337" s="20">
        <f>SUM(F337:CG337)-U337-AB337</f>
        <v>1682.8864999999998</v>
      </c>
    </row>
    <row r="338" spans="1:86" s="21" customFormat="1" ht="12.75">
      <c r="A338" s="39">
        <v>20988.85026</v>
      </c>
      <c r="B338" s="18" t="s">
        <v>611</v>
      </c>
      <c r="C338" t="s">
        <v>7</v>
      </c>
      <c r="D338" t="s">
        <v>8</v>
      </c>
      <c r="E338" s="18" t="s">
        <v>610</v>
      </c>
      <c r="F338" s="19">
        <v>0</v>
      </c>
      <c r="G338" s="19">
        <v>0</v>
      </c>
      <c r="H338" s="19">
        <v>5363.16</v>
      </c>
      <c r="I338" s="19">
        <v>0</v>
      </c>
      <c r="J338" s="19">
        <v>1365.6</v>
      </c>
      <c r="K338" s="19">
        <v>0</v>
      </c>
      <c r="L338" s="19">
        <v>0</v>
      </c>
      <c r="M338" s="19">
        <v>0</v>
      </c>
      <c r="N338" s="19">
        <v>0</v>
      </c>
      <c r="O338" s="19">
        <v>2851.8163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f>SUM(V338:AA338)</f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f>SUM(AC338:AG338)</f>
        <v>33.983000000000004</v>
      </c>
      <c r="AC338" s="19">
        <v>4.689</v>
      </c>
      <c r="AD338" s="19">
        <v>0</v>
      </c>
      <c r="AE338" s="19">
        <v>0</v>
      </c>
      <c r="AF338" s="19">
        <v>29.294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19">
        <v>0</v>
      </c>
      <c r="BY338" s="19">
        <v>0</v>
      </c>
      <c r="BZ338" s="19">
        <v>0</v>
      </c>
      <c r="CA338" s="19">
        <v>0</v>
      </c>
      <c r="CB338" s="19">
        <v>0</v>
      </c>
      <c r="CC338" s="19">
        <v>0</v>
      </c>
      <c r="CD338" s="19">
        <v>0</v>
      </c>
      <c r="CE338" s="19">
        <v>0</v>
      </c>
      <c r="CF338" s="19">
        <v>0</v>
      </c>
      <c r="CG338" s="19"/>
      <c r="CH338" s="20">
        <f>SUM(F338:CG338)-U338-AB338</f>
        <v>9614.5593</v>
      </c>
    </row>
    <row r="339" spans="1:86" s="21" customFormat="1" ht="12.75">
      <c r="A339" s="39">
        <v>24182.17544</v>
      </c>
      <c r="B339" s="18" t="s">
        <v>613</v>
      </c>
      <c r="C339" t="s">
        <v>7</v>
      </c>
      <c r="D339" t="s">
        <v>8</v>
      </c>
      <c r="E339" s="18" t="s">
        <v>612</v>
      </c>
      <c r="F339" s="19">
        <v>0</v>
      </c>
      <c r="G339" s="19">
        <v>433.786</v>
      </c>
      <c r="H339" s="19">
        <v>0</v>
      </c>
      <c r="I339" s="19">
        <v>294.827</v>
      </c>
      <c r="J339" s="19">
        <v>1449.6</v>
      </c>
      <c r="K339" s="19">
        <v>0</v>
      </c>
      <c r="L339" s="19">
        <v>0</v>
      </c>
      <c r="M339" s="19">
        <v>0</v>
      </c>
      <c r="N339" s="19">
        <v>0</v>
      </c>
      <c r="O339" s="19">
        <v>2170.9935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f>SUM(V339:AA339)</f>
        <v>2586.8689999999997</v>
      </c>
      <c r="V339" s="19">
        <v>1454.665</v>
      </c>
      <c r="W339" s="19">
        <v>0</v>
      </c>
      <c r="X339" s="19">
        <v>0</v>
      </c>
      <c r="Y339" s="19">
        <v>1132.204</v>
      </c>
      <c r="Z339" s="19">
        <v>0</v>
      </c>
      <c r="AA339" s="19">
        <v>0</v>
      </c>
      <c r="AB339" s="19">
        <f>SUM(AC339:AG339)</f>
        <v>156.129</v>
      </c>
      <c r="AC339" s="19">
        <v>0</v>
      </c>
      <c r="AD339" s="19">
        <v>0</v>
      </c>
      <c r="AE339" s="19">
        <v>0</v>
      </c>
      <c r="AF339" s="19">
        <v>156.129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19">
        <v>0</v>
      </c>
      <c r="AS339" s="19">
        <v>0</v>
      </c>
      <c r="AT339" s="19">
        <v>0</v>
      </c>
      <c r="AU339" s="19">
        <v>0</v>
      </c>
      <c r="AV339" s="19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0</v>
      </c>
      <c r="BG339" s="19">
        <v>0</v>
      </c>
      <c r="BH339" s="19">
        <v>0</v>
      </c>
      <c r="BI339" s="19">
        <v>0</v>
      </c>
      <c r="BJ339" s="19">
        <v>0</v>
      </c>
      <c r="BK339" s="19">
        <v>0</v>
      </c>
      <c r="BL339" s="19">
        <v>0</v>
      </c>
      <c r="BM339" s="19">
        <v>0</v>
      </c>
      <c r="BN339" s="19">
        <v>0</v>
      </c>
      <c r="BO339" s="19">
        <v>0</v>
      </c>
      <c r="BP339" s="19">
        <v>0</v>
      </c>
      <c r="BQ339" s="19">
        <v>0</v>
      </c>
      <c r="BR339" s="19">
        <v>0</v>
      </c>
      <c r="BS339" s="19">
        <v>0</v>
      </c>
      <c r="BT339" s="19">
        <v>0</v>
      </c>
      <c r="BU339" s="19">
        <v>0</v>
      </c>
      <c r="BV339" s="19">
        <v>0</v>
      </c>
      <c r="BW339" s="19">
        <v>0</v>
      </c>
      <c r="BX339" s="19">
        <v>0</v>
      </c>
      <c r="BY339" s="19">
        <v>0</v>
      </c>
      <c r="BZ339" s="19">
        <v>0</v>
      </c>
      <c r="CA339" s="19">
        <v>0</v>
      </c>
      <c r="CB339" s="19">
        <v>0</v>
      </c>
      <c r="CC339" s="19">
        <v>0</v>
      </c>
      <c r="CD339" s="19">
        <v>0</v>
      </c>
      <c r="CE339" s="19">
        <v>0</v>
      </c>
      <c r="CF339" s="19">
        <v>0</v>
      </c>
      <c r="CG339" s="19"/>
      <c r="CH339" s="20">
        <f>SUM(F339:CG339)-U339-AB339</f>
        <v>7092.204500000002</v>
      </c>
    </row>
    <row r="340" spans="1:86" s="21" customFormat="1" ht="12.75">
      <c r="A340" s="39">
        <v>2542.3</v>
      </c>
      <c r="B340" s="18" t="s">
        <v>615</v>
      </c>
      <c r="C340" t="s">
        <v>7</v>
      </c>
      <c r="D340" t="s">
        <v>8</v>
      </c>
      <c r="E340" s="18" t="s">
        <v>614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f>SUM(V340:AA340)</f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f>SUM(AC340:AG340)</f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v>0</v>
      </c>
      <c r="AU340" s="19">
        <v>0</v>
      </c>
      <c r="AV340" s="19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0</v>
      </c>
      <c r="BH340" s="19">
        <v>0</v>
      </c>
      <c r="BI340" s="19">
        <v>0</v>
      </c>
      <c r="BJ340" s="19">
        <v>0</v>
      </c>
      <c r="BK340" s="19">
        <v>0</v>
      </c>
      <c r="BL340" s="19">
        <v>0</v>
      </c>
      <c r="BM340" s="19">
        <v>0</v>
      </c>
      <c r="BN340" s="19">
        <v>0</v>
      </c>
      <c r="BO340" s="19">
        <v>0</v>
      </c>
      <c r="BP340" s="19">
        <v>0</v>
      </c>
      <c r="BQ340" s="19">
        <v>0</v>
      </c>
      <c r="BR340" s="19">
        <v>0</v>
      </c>
      <c r="BS340" s="19">
        <v>0</v>
      </c>
      <c r="BT340" s="19">
        <v>0</v>
      </c>
      <c r="BU340" s="19">
        <v>0</v>
      </c>
      <c r="BV340" s="19">
        <v>0</v>
      </c>
      <c r="BW340" s="19">
        <v>0</v>
      </c>
      <c r="BX340" s="19">
        <v>0</v>
      </c>
      <c r="BY340" s="19">
        <v>0</v>
      </c>
      <c r="BZ340" s="19">
        <v>0</v>
      </c>
      <c r="CA340" s="19">
        <v>0</v>
      </c>
      <c r="CB340" s="19">
        <v>0</v>
      </c>
      <c r="CC340" s="19">
        <v>0</v>
      </c>
      <c r="CD340" s="19">
        <v>0</v>
      </c>
      <c r="CE340" s="19">
        <v>0</v>
      </c>
      <c r="CF340" s="19">
        <v>0</v>
      </c>
      <c r="CG340" s="19"/>
      <c r="CH340" s="20">
        <f>SUM(F340:CG340)-U340-AB340</f>
        <v>0</v>
      </c>
    </row>
    <row r="341" spans="1:86" s="21" customFormat="1" ht="12.75">
      <c r="A341" s="39">
        <v>1500</v>
      </c>
      <c r="B341" s="18" t="s">
        <v>617</v>
      </c>
      <c r="C341" t="s">
        <v>7</v>
      </c>
      <c r="D341" t="s">
        <v>8</v>
      </c>
      <c r="E341" s="18" t="s">
        <v>616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1500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f>SUM(V341:AA341)</f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f>SUM(AC341:AG341)</f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0</v>
      </c>
      <c r="BI341" s="19">
        <v>0</v>
      </c>
      <c r="BJ341" s="19">
        <v>0</v>
      </c>
      <c r="BK341" s="19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9">
        <v>0</v>
      </c>
      <c r="BR341" s="19">
        <v>0</v>
      </c>
      <c r="BS341" s="19">
        <v>0</v>
      </c>
      <c r="BT341" s="19">
        <v>0</v>
      </c>
      <c r="BU341" s="19">
        <v>0</v>
      </c>
      <c r="BV341" s="19">
        <v>0</v>
      </c>
      <c r="BW341" s="19">
        <v>0</v>
      </c>
      <c r="BX341" s="19">
        <v>0</v>
      </c>
      <c r="BY341" s="19">
        <v>0</v>
      </c>
      <c r="BZ341" s="19">
        <v>0</v>
      </c>
      <c r="CA341" s="19">
        <v>0</v>
      </c>
      <c r="CB341" s="19">
        <v>0</v>
      </c>
      <c r="CC341" s="19">
        <v>0</v>
      </c>
      <c r="CD341" s="19">
        <v>0</v>
      </c>
      <c r="CE341" s="19">
        <v>0</v>
      </c>
      <c r="CF341" s="19">
        <v>0</v>
      </c>
      <c r="CG341" s="19"/>
      <c r="CH341" s="20">
        <f>SUM(F341:CG341)-U341-AB341</f>
        <v>1500</v>
      </c>
    </row>
    <row r="342" spans="1:86" s="21" customFormat="1" ht="18.75">
      <c r="A342" s="39">
        <v>72</v>
      </c>
      <c r="B342" s="18" t="s">
        <v>619</v>
      </c>
      <c r="C342" t="s">
        <v>7</v>
      </c>
      <c r="D342" t="s">
        <v>8</v>
      </c>
      <c r="E342" s="18" t="s">
        <v>618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f>SUM(V342:AA342)</f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f>SUM(AC342:AG342)</f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v>0</v>
      </c>
      <c r="AU342" s="19">
        <v>0</v>
      </c>
      <c r="AV342" s="19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9">
        <v>0</v>
      </c>
      <c r="BR342" s="19">
        <v>0</v>
      </c>
      <c r="BS342" s="19">
        <v>0</v>
      </c>
      <c r="BT342" s="19">
        <v>0</v>
      </c>
      <c r="BU342" s="19">
        <v>0</v>
      </c>
      <c r="BV342" s="19">
        <v>0</v>
      </c>
      <c r="BW342" s="19">
        <v>0</v>
      </c>
      <c r="BX342" s="19">
        <v>0</v>
      </c>
      <c r="BY342" s="19">
        <v>0</v>
      </c>
      <c r="BZ342" s="19">
        <v>0</v>
      </c>
      <c r="CA342" s="19">
        <v>0</v>
      </c>
      <c r="CB342" s="19">
        <v>0</v>
      </c>
      <c r="CC342" s="19">
        <v>0</v>
      </c>
      <c r="CD342" s="19">
        <v>0</v>
      </c>
      <c r="CE342" s="19">
        <v>0</v>
      </c>
      <c r="CF342" s="19">
        <v>0</v>
      </c>
      <c r="CG342" s="19"/>
      <c r="CH342" s="20">
        <f>SUM(F342:CG342)-U342-AB342</f>
        <v>0</v>
      </c>
    </row>
    <row r="343" spans="1:86" s="21" customFormat="1" ht="12.75">
      <c r="A343" s="39">
        <v>249.25</v>
      </c>
      <c r="B343" s="18" t="s">
        <v>621</v>
      </c>
      <c r="C343" t="s">
        <v>7</v>
      </c>
      <c r="D343" t="s">
        <v>8</v>
      </c>
      <c r="E343" s="18" t="s">
        <v>620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f>SUM(V343:AA343)</f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f>SUM(AC343:AG343)</f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0</v>
      </c>
      <c r="BJ343" s="19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19">
        <v>0</v>
      </c>
      <c r="BS343" s="19">
        <v>0</v>
      </c>
      <c r="BT343" s="19">
        <v>0</v>
      </c>
      <c r="BU343" s="19">
        <v>0</v>
      </c>
      <c r="BV343" s="19">
        <v>0</v>
      </c>
      <c r="BW343" s="19">
        <v>0</v>
      </c>
      <c r="BX343" s="19">
        <v>0</v>
      </c>
      <c r="BY343" s="19">
        <v>0</v>
      </c>
      <c r="BZ343" s="19">
        <v>0</v>
      </c>
      <c r="CA343" s="19">
        <v>0</v>
      </c>
      <c r="CB343" s="19">
        <v>0</v>
      </c>
      <c r="CC343" s="19">
        <v>0</v>
      </c>
      <c r="CD343" s="19">
        <v>0</v>
      </c>
      <c r="CE343" s="19">
        <v>0</v>
      </c>
      <c r="CF343" s="19">
        <v>0</v>
      </c>
      <c r="CG343" s="19"/>
      <c r="CH343" s="20">
        <f>SUM(F343:CG343)-U343-AB343</f>
        <v>0</v>
      </c>
    </row>
    <row r="344" spans="1:86" s="21" customFormat="1" ht="12.75">
      <c r="A344" s="39">
        <v>62.5</v>
      </c>
      <c r="B344" s="18" t="s">
        <v>623</v>
      </c>
      <c r="C344" t="s">
        <v>7</v>
      </c>
      <c r="D344" t="s">
        <v>8</v>
      </c>
      <c r="E344" s="18" t="s">
        <v>622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f>SUM(V344:AA344)</f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f>SUM(AC344:AG344)</f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19">
        <v>0</v>
      </c>
      <c r="AS344" s="19">
        <v>0</v>
      </c>
      <c r="AT344" s="19">
        <v>0</v>
      </c>
      <c r="AU344" s="19">
        <v>0</v>
      </c>
      <c r="AV344" s="19">
        <v>0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19">
        <v>0</v>
      </c>
      <c r="BJ344" s="19">
        <v>0</v>
      </c>
      <c r="BK344" s="19">
        <v>0</v>
      </c>
      <c r="BL344" s="19">
        <v>0</v>
      </c>
      <c r="BM344" s="19">
        <v>0</v>
      </c>
      <c r="BN344" s="19">
        <v>0</v>
      </c>
      <c r="BO344" s="19">
        <v>0</v>
      </c>
      <c r="BP344" s="19">
        <v>0</v>
      </c>
      <c r="BQ344" s="19">
        <v>0</v>
      </c>
      <c r="BR344" s="19">
        <v>0</v>
      </c>
      <c r="BS344" s="19">
        <v>0</v>
      </c>
      <c r="BT344" s="19">
        <v>0</v>
      </c>
      <c r="BU344" s="19">
        <v>0</v>
      </c>
      <c r="BV344" s="19">
        <v>0</v>
      </c>
      <c r="BW344" s="19">
        <v>0</v>
      </c>
      <c r="BX344" s="19">
        <v>0</v>
      </c>
      <c r="BY344" s="19">
        <v>0</v>
      </c>
      <c r="BZ344" s="19">
        <v>0</v>
      </c>
      <c r="CA344" s="19">
        <v>0</v>
      </c>
      <c r="CB344" s="19">
        <v>0</v>
      </c>
      <c r="CC344" s="19">
        <v>0</v>
      </c>
      <c r="CD344" s="19">
        <v>0</v>
      </c>
      <c r="CE344" s="19">
        <v>0</v>
      </c>
      <c r="CF344" s="19">
        <v>0</v>
      </c>
      <c r="CG344" s="19"/>
      <c r="CH344" s="20">
        <f>SUM(F344:CG344)-U344-AB344</f>
        <v>0</v>
      </c>
    </row>
    <row r="345" spans="1:86" s="21" customFormat="1" ht="18.75">
      <c r="A345" s="39">
        <v>10000</v>
      </c>
      <c r="B345" s="18" t="s">
        <v>625</v>
      </c>
      <c r="C345" t="s">
        <v>7</v>
      </c>
      <c r="D345" t="s">
        <v>8</v>
      </c>
      <c r="E345" s="18" t="s">
        <v>624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10000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f>SUM(V345:AA345)</f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f>SUM(AC345:AG345)</f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  <c r="AT345" s="19">
        <v>0</v>
      </c>
      <c r="AU345" s="19">
        <v>0</v>
      </c>
      <c r="AV345" s="19">
        <v>0</v>
      </c>
      <c r="AW345" s="19">
        <v>0</v>
      </c>
      <c r="AX345" s="19">
        <v>0</v>
      </c>
      <c r="AY345" s="19">
        <v>0</v>
      </c>
      <c r="AZ345" s="19">
        <v>0</v>
      </c>
      <c r="BA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19">
        <v>0</v>
      </c>
      <c r="BG345" s="19">
        <v>0</v>
      </c>
      <c r="BH345" s="19">
        <v>0</v>
      </c>
      <c r="BI345" s="19">
        <v>0</v>
      </c>
      <c r="BJ345" s="19">
        <v>0</v>
      </c>
      <c r="BK345" s="19">
        <v>0</v>
      </c>
      <c r="BL345" s="19">
        <v>0</v>
      </c>
      <c r="BM345" s="19">
        <v>0</v>
      </c>
      <c r="BN345" s="19">
        <v>0</v>
      </c>
      <c r="BO345" s="19">
        <v>0</v>
      </c>
      <c r="BP345" s="19">
        <v>0</v>
      </c>
      <c r="BQ345" s="19">
        <v>0</v>
      </c>
      <c r="BR345" s="19">
        <v>0</v>
      </c>
      <c r="BS345" s="19">
        <v>0</v>
      </c>
      <c r="BT345" s="19">
        <v>0</v>
      </c>
      <c r="BU345" s="19">
        <v>0</v>
      </c>
      <c r="BV345" s="19">
        <v>0</v>
      </c>
      <c r="BW345" s="19">
        <v>0</v>
      </c>
      <c r="BX345" s="19">
        <v>0</v>
      </c>
      <c r="BY345" s="19">
        <v>0</v>
      </c>
      <c r="BZ345" s="19">
        <v>0</v>
      </c>
      <c r="CA345" s="19">
        <v>0</v>
      </c>
      <c r="CB345" s="19">
        <v>0</v>
      </c>
      <c r="CC345" s="19">
        <v>0</v>
      </c>
      <c r="CD345" s="19">
        <v>0</v>
      </c>
      <c r="CE345" s="19">
        <v>0</v>
      </c>
      <c r="CF345" s="19">
        <v>0</v>
      </c>
      <c r="CG345" s="19"/>
      <c r="CH345" s="20">
        <f>SUM(F345:CG345)-U345-AB345</f>
        <v>10000</v>
      </c>
    </row>
    <row r="346" spans="1:86" s="21" customFormat="1" ht="12.75">
      <c r="A346" s="39">
        <v>40</v>
      </c>
      <c r="B346" s="18" t="s">
        <v>627</v>
      </c>
      <c r="C346" t="s">
        <v>7</v>
      </c>
      <c r="D346" t="s">
        <v>8</v>
      </c>
      <c r="E346" s="18" t="s">
        <v>626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f>SUM(V346:AA346)</f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f>SUM(AC346:AG346)</f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19">
        <v>0</v>
      </c>
      <c r="BG346" s="19">
        <v>0</v>
      </c>
      <c r="BH346" s="19">
        <v>0</v>
      </c>
      <c r="BI346" s="19">
        <v>0</v>
      </c>
      <c r="BJ346" s="19">
        <v>0</v>
      </c>
      <c r="BK346" s="19">
        <v>0</v>
      </c>
      <c r="BL346" s="19">
        <v>0</v>
      </c>
      <c r="BM346" s="19">
        <v>0</v>
      </c>
      <c r="BN346" s="19">
        <v>0</v>
      </c>
      <c r="BO346" s="19">
        <v>0</v>
      </c>
      <c r="BP346" s="19">
        <v>0</v>
      </c>
      <c r="BQ346" s="19">
        <v>0</v>
      </c>
      <c r="BR346" s="19">
        <v>0</v>
      </c>
      <c r="BS346" s="19">
        <v>0</v>
      </c>
      <c r="BT346" s="19">
        <v>0</v>
      </c>
      <c r="BU346" s="19">
        <v>0</v>
      </c>
      <c r="BV346" s="19">
        <v>0</v>
      </c>
      <c r="BW346" s="19">
        <v>0</v>
      </c>
      <c r="BX346" s="19">
        <v>0</v>
      </c>
      <c r="BY346" s="19">
        <v>0</v>
      </c>
      <c r="BZ346" s="19">
        <v>0</v>
      </c>
      <c r="CA346" s="19">
        <v>0</v>
      </c>
      <c r="CB346" s="19">
        <v>0</v>
      </c>
      <c r="CC346" s="19">
        <v>0</v>
      </c>
      <c r="CD346" s="19">
        <v>0</v>
      </c>
      <c r="CE346" s="19">
        <v>0</v>
      </c>
      <c r="CF346" s="19">
        <v>0</v>
      </c>
      <c r="CG346" s="19"/>
      <c r="CH346" s="20">
        <f>SUM(F346:CG346)-U346-AB346</f>
        <v>0</v>
      </c>
    </row>
    <row r="347" spans="1:86" s="21" customFormat="1" ht="18.75">
      <c r="A347" s="39">
        <v>12075</v>
      </c>
      <c r="B347" s="18" t="s">
        <v>629</v>
      </c>
      <c r="C347" t="s">
        <v>7</v>
      </c>
      <c r="D347" t="s">
        <v>8</v>
      </c>
      <c r="E347" s="18" t="s">
        <v>628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3948.7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f>SUM(V347:AA347)</f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f>SUM(AC347:AG347)</f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19">
        <v>0</v>
      </c>
      <c r="BP347" s="19">
        <v>0</v>
      </c>
      <c r="BQ347" s="19">
        <v>0</v>
      </c>
      <c r="BR347" s="19">
        <v>0</v>
      </c>
      <c r="BS347" s="19">
        <v>0</v>
      </c>
      <c r="BT347" s="19">
        <v>0</v>
      </c>
      <c r="BU347" s="19">
        <v>0</v>
      </c>
      <c r="BV347" s="19">
        <v>0</v>
      </c>
      <c r="BW347" s="19">
        <v>0</v>
      </c>
      <c r="BX347" s="19">
        <v>0</v>
      </c>
      <c r="BY347" s="19">
        <v>0</v>
      </c>
      <c r="BZ347" s="19">
        <v>0</v>
      </c>
      <c r="CA347" s="19">
        <v>0</v>
      </c>
      <c r="CB347" s="19">
        <v>0</v>
      </c>
      <c r="CC347" s="19">
        <v>0</v>
      </c>
      <c r="CD347" s="19">
        <v>0</v>
      </c>
      <c r="CE347" s="19">
        <v>0</v>
      </c>
      <c r="CF347" s="19">
        <v>0</v>
      </c>
      <c r="CG347" s="19"/>
      <c r="CH347" s="20">
        <f>SUM(F347:CG347)-U347-AB347</f>
        <v>3948.7</v>
      </c>
    </row>
    <row r="348" spans="1:86" s="21" customFormat="1" ht="12.75">
      <c r="A348" s="39">
        <v>657.5851</v>
      </c>
      <c r="B348" s="18" t="s">
        <v>631</v>
      </c>
      <c r="C348" t="s">
        <v>7</v>
      </c>
      <c r="D348" t="s">
        <v>8</v>
      </c>
      <c r="E348" s="18" t="s">
        <v>630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f>SUM(V348:AA348)</f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f>SUM(AC348:AG348)</f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19">
        <v>0</v>
      </c>
      <c r="AS348" s="19">
        <v>0</v>
      </c>
      <c r="AT348" s="19">
        <v>0</v>
      </c>
      <c r="AU348" s="19">
        <v>0</v>
      </c>
      <c r="AV348" s="19">
        <v>0</v>
      </c>
      <c r="AW348" s="19">
        <v>0</v>
      </c>
      <c r="AX348" s="19">
        <v>0</v>
      </c>
      <c r="AY348" s="19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19">
        <v>0</v>
      </c>
      <c r="BJ348" s="19">
        <v>0</v>
      </c>
      <c r="BK348" s="19">
        <v>0</v>
      </c>
      <c r="BL348" s="19">
        <v>0</v>
      </c>
      <c r="BM348" s="19">
        <v>0</v>
      </c>
      <c r="BN348" s="19">
        <v>0</v>
      </c>
      <c r="BO348" s="19">
        <v>0</v>
      </c>
      <c r="BP348" s="19">
        <v>0</v>
      </c>
      <c r="BQ348" s="19">
        <v>0</v>
      </c>
      <c r="BR348" s="19">
        <v>0</v>
      </c>
      <c r="BS348" s="19">
        <v>0</v>
      </c>
      <c r="BT348" s="19">
        <v>0</v>
      </c>
      <c r="BU348" s="19">
        <v>0</v>
      </c>
      <c r="BV348" s="19">
        <v>0</v>
      </c>
      <c r="BW348" s="19">
        <v>0</v>
      </c>
      <c r="BX348" s="19">
        <v>0</v>
      </c>
      <c r="BY348" s="19">
        <v>0</v>
      </c>
      <c r="BZ348" s="19">
        <v>0</v>
      </c>
      <c r="CA348" s="19">
        <v>0</v>
      </c>
      <c r="CB348" s="19">
        <v>0</v>
      </c>
      <c r="CC348" s="19">
        <v>0</v>
      </c>
      <c r="CD348" s="19">
        <v>0</v>
      </c>
      <c r="CE348" s="19">
        <v>0</v>
      </c>
      <c r="CF348" s="19">
        <v>0</v>
      </c>
      <c r="CG348" s="19"/>
      <c r="CH348" s="20">
        <f>SUM(F348:CG348)-U348-AB348</f>
        <v>0</v>
      </c>
    </row>
    <row r="349" spans="1:86" s="21" customFormat="1" ht="12.75">
      <c r="A349" s="39">
        <v>1916.1918</v>
      </c>
      <c r="B349" s="18" t="s">
        <v>633</v>
      </c>
      <c r="C349" t="s">
        <v>7</v>
      </c>
      <c r="D349" t="s">
        <v>8</v>
      </c>
      <c r="E349" s="18" t="s">
        <v>632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944.9418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f>SUM(V349:AA349)</f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f>SUM(AC349:AG349)</f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19">
        <v>0</v>
      </c>
      <c r="BP349" s="19">
        <v>0</v>
      </c>
      <c r="BQ349" s="19">
        <v>0</v>
      </c>
      <c r="BR349" s="19">
        <v>0</v>
      </c>
      <c r="BS349" s="19">
        <v>0</v>
      </c>
      <c r="BT349" s="19">
        <v>0</v>
      </c>
      <c r="BU349" s="19">
        <v>0</v>
      </c>
      <c r="BV349" s="19">
        <v>0</v>
      </c>
      <c r="BW349" s="19">
        <v>0</v>
      </c>
      <c r="BX349" s="19">
        <v>0</v>
      </c>
      <c r="BY349" s="19">
        <v>0</v>
      </c>
      <c r="BZ349" s="19">
        <v>0</v>
      </c>
      <c r="CA349" s="19">
        <v>0</v>
      </c>
      <c r="CB349" s="19">
        <v>0</v>
      </c>
      <c r="CC349" s="19">
        <v>0</v>
      </c>
      <c r="CD349" s="19">
        <v>0</v>
      </c>
      <c r="CE349" s="19">
        <v>0</v>
      </c>
      <c r="CF349" s="19">
        <v>0</v>
      </c>
      <c r="CG349" s="19"/>
      <c r="CH349" s="20">
        <f>SUM(F349:CG349)-U349-AB349</f>
        <v>944.9418</v>
      </c>
    </row>
    <row r="350" spans="1:86" s="21" customFormat="1" ht="18.75">
      <c r="A350" s="39">
        <v>22075.31736</v>
      </c>
      <c r="B350" s="18" t="s">
        <v>635</v>
      </c>
      <c r="C350" t="s">
        <v>7</v>
      </c>
      <c r="D350" t="s">
        <v>8</v>
      </c>
      <c r="E350" s="18" t="s">
        <v>634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5275.67506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f>SUM(V350:AA350)</f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f>SUM(AC350:AG350)</f>
        <v>7693.122</v>
      </c>
      <c r="AC350" s="19">
        <v>0</v>
      </c>
      <c r="AD350" s="19">
        <v>7693.122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19">
        <v>0</v>
      </c>
      <c r="BP350" s="19">
        <v>0</v>
      </c>
      <c r="BQ350" s="19">
        <v>0</v>
      </c>
      <c r="BR350" s="19">
        <v>0</v>
      </c>
      <c r="BS350" s="19">
        <v>0</v>
      </c>
      <c r="BT350" s="19">
        <v>0</v>
      </c>
      <c r="BU350" s="19">
        <v>0</v>
      </c>
      <c r="BV350" s="19">
        <v>0</v>
      </c>
      <c r="BW350" s="19">
        <v>0</v>
      </c>
      <c r="BX350" s="19">
        <v>0</v>
      </c>
      <c r="BY350" s="19">
        <v>0</v>
      </c>
      <c r="BZ350" s="19">
        <v>0</v>
      </c>
      <c r="CA350" s="19">
        <v>0</v>
      </c>
      <c r="CB350" s="19">
        <v>0</v>
      </c>
      <c r="CC350" s="19">
        <v>0</v>
      </c>
      <c r="CD350" s="19">
        <v>0</v>
      </c>
      <c r="CE350" s="19">
        <v>0</v>
      </c>
      <c r="CF350" s="19">
        <v>0</v>
      </c>
      <c r="CG350" s="19"/>
      <c r="CH350" s="20">
        <f>SUM(F350:CG350)-U350-AB350</f>
        <v>12968.79706</v>
      </c>
    </row>
    <row r="351" spans="1:86" s="21" customFormat="1" ht="12.75">
      <c r="A351" s="39">
        <v>8095.27875</v>
      </c>
      <c r="B351" s="18" t="s">
        <v>637</v>
      </c>
      <c r="C351" t="s">
        <v>7</v>
      </c>
      <c r="D351" t="s">
        <v>8</v>
      </c>
      <c r="E351" s="18" t="s">
        <v>636</v>
      </c>
      <c r="F351" s="19">
        <v>0</v>
      </c>
      <c r="G351" s="19">
        <v>0</v>
      </c>
      <c r="H351" s="19">
        <v>2755.7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2122.5503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f>SUM(V351:AA351)</f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f>SUM(AC351:AG351)</f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19">
        <v>0</v>
      </c>
      <c r="BP351" s="19">
        <v>0</v>
      </c>
      <c r="BQ351" s="19">
        <v>0</v>
      </c>
      <c r="BR351" s="19">
        <v>0</v>
      </c>
      <c r="BS351" s="19">
        <v>0</v>
      </c>
      <c r="BT351" s="19">
        <v>0</v>
      </c>
      <c r="BU351" s="19">
        <v>0</v>
      </c>
      <c r="BV351" s="19">
        <v>0</v>
      </c>
      <c r="BW351" s="19">
        <v>0</v>
      </c>
      <c r="BX351" s="19">
        <v>0</v>
      </c>
      <c r="BY351" s="19">
        <v>0</v>
      </c>
      <c r="BZ351" s="19">
        <v>0</v>
      </c>
      <c r="CA351" s="19">
        <v>0</v>
      </c>
      <c r="CB351" s="19">
        <v>0</v>
      </c>
      <c r="CC351" s="19">
        <v>0</v>
      </c>
      <c r="CD351" s="19">
        <v>0</v>
      </c>
      <c r="CE351" s="19">
        <v>0</v>
      </c>
      <c r="CF351" s="19">
        <v>0</v>
      </c>
      <c r="CG351" s="19"/>
      <c r="CH351" s="20">
        <f>SUM(F351:CG351)-U351-AB351</f>
        <v>4878.2503</v>
      </c>
    </row>
    <row r="352" spans="1:86" s="21" customFormat="1" ht="18.75">
      <c r="A352" s="39">
        <v>2773.7</v>
      </c>
      <c r="B352" s="18" t="s">
        <v>639</v>
      </c>
      <c r="C352" t="s">
        <v>7</v>
      </c>
      <c r="D352" t="s">
        <v>8</v>
      </c>
      <c r="E352" s="18" t="s">
        <v>638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f>SUM(V352:AA352)</f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f>SUM(AC352:AG352)</f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19">
        <v>0</v>
      </c>
      <c r="BY352" s="19">
        <v>0</v>
      </c>
      <c r="BZ352" s="19">
        <v>0</v>
      </c>
      <c r="CA352" s="19">
        <v>0</v>
      </c>
      <c r="CB352" s="19">
        <v>0</v>
      </c>
      <c r="CC352" s="19">
        <v>0</v>
      </c>
      <c r="CD352" s="19">
        <v>0</v>
      </c>
      <c r="CE352" s="19">
        <v>0</v>
      </c>
      <c r="CF352" s="19">
        <v>0</v>
      </c>
      <c r="CG352" s="19"/>
      <c r="CH352" s="20">
        <f>SUM(F352:CG352)-U352-AB352</f>
        <v>0</v>
      </c>
    </row>
    <row r="353" spans="1:86" s="21" customFormat="1" ht="38.25">
      <c r="A353" s="39">
        <v>1082.5</v>
      </c>
      <c r="B353" s="18" t="s">
        <v>641</v>
      </c>
      <c r="C353" t="s">
        <v>7</v>
      </c>
      <c r="D353" t="s">
        <v>8</v>
      </c>
      <c r="E353" s="18" t="s">
        <v>640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f>SUM(V353:AA353)</f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f>SUM(AC353:AG353)</f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0</v>
      </c>
      <c r="BH353" s="19">
        <v>0</v>
      </c>
      <c r="BI353" s="19">
        <v>0</v>
      </c>
      <c r="BJ353" s="19">
        <v>0</v>
      </c>
      <c r="BK353" s="19">
        <v>0</v>
      </c>
      <c r="BL353" s="19">
        <v>0</v>
      </c>
      <c r="BM353" s="19">
        <v>0</v>
      </c>
      <c r="BN353" s="19">
        <v>0</v>
      </c>
      <c r="BO353" s="19">
        <v>0</v>
      </c>
      <c r="BP353" s="19">
        <v>0</v>
      </c>
      <c r="BQ353" s="19">
        <v>0</v>
      </c>
      <c r="BR353" s="19">
        <v>0</v>
      </c>
      <c r="BS353" s="19">
        <v>0</v>
      </c>
      <c r="BT353" s="19">
        <v>0</v>
      </c>
      <c r="BU353" s="19">
        <v>0</v>
      </c>
      <c r="BV353" s="19">
        <v>0</v>
      </c>
      <c r="BW353" s="19">
        <v>0</v>
      </c>
      <c r="BX353" s="19">
        <v>0</v>
      </c>
      <c r="BY353" s="19">
        <v>0</v>
      </c>
      <c r="BZ353" s="19">
        <v>0</v>
      </c>
      <c r="CA353" s="19">
        <v>0</v>
      </c>
      <c r="CB353" s="19">
        <v>0</v>
      </c>
      <c r="CC353" s="19">
        <v>0</v>
      </c>
      <c r="CD353" s="19">
        <v>0</v>
      </c>
      <c r="CE353" s="19">
        <v>0</v>
      </c>
      <c r="CF353" s="19">
        <v>0</v>
      </c>
      <c r="CG353" s="19"/>
      <c r="CH353" s="20">
        <f>SUM(F353:CG353)-U353-AB353</f>
        <v>0</v>
      </c>
    </row>
    <row r="354" spans="1:86" s="1" customFormat="1" ht="0" customHeight="1" hidden="1">
      <c r="A354" s="6"/>
      <c r="B354" s="12"/>
      <c r="C354" s="12"/>
      <c r="D354" s="12"/>
      <c r="E354" s="12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3" t="e">
        <f>SUM(F354:Z354)+#REF!+#REF!+#REF!+AC354</f>
        <v>#REF!</v>
      </c>
    </row>
    <row r="355" spans="2:128" s="1" customFormat="1" ht="12.75" customHeight="1">
      <c r="B355" s="17" t="s">
        <v>724</v>
      </c>
      <c r="C355" s="17"/>
      <c r="D355" s="17"/>
      <c r="E355" s="16"/>
      <c r="F355" s="13">
        <f>SUM(F356:F398)</f>
        <v>181.47764</v>
      </c>
      <c r="G355" s="13">
        <f>SUM(G356:G398)</f>
        <v>27.395</v>
      </c>
      <c r="H355" s="13">
        <f>SUM(H356:H398)</f>
        <v>15065.604</v>
      </c>
      <c r="I355" s="13">
        <f>SUM(I356:I398)</f>
        <v>171.386</v>
      </c>
      <c r="J355" s="13">
        <f>SUM(J356:J398)</f>
        <v>5130.82</v>
      </c>
      <c r="K355" s="13">
        <f>SUM(K356:K398)</f>
        <v>4496.7</v>
      </c>
      <c r="L355" s="13">
        <f>SUM(L356:L398)</f>
        <v>0</v>
      </c>
      <c r="M355" s="13">
        <f>SUM(M356:M398)</f>
        <v>1353.70249</v>
      </c>
      <c r="N355" s="13">
        <f>SUM(N356:N398)</f>
        <v>0</v>
      </c>
      <c r="O355" s="13">
        <f>SUM(O356:O398)</f>
        <v>17911.946699999997</v>
      </c>
      <c r="P355" s="13">
        <f>SUM(P356:P398)</f>
        <v>0</v>
      </c>
      <c r="Q355" s="13">
        <f>SUM(Q356:Q398)</f>
        <v>2271.59</v>
      </c>
      <c r="R355" s="13">
        <f>SUM(R356:R398)</f>
        <v>0</v>
      </c>
      <c r="S355" s="13">
        <f>SUM(S356:S398)</f>
        <v>0</v>
      </c>
      <c r="T355" s="13">
        <f>SUM(T356:T398)</f>
        <v>0</v>
      </c>
      <c r="U355" s="13">
        <f>SUM(U356:U398)</f>
        <v>12709.126</v>
      </c>
      <c r="V355" s="13">
        <f>SUM(V356:V398)</f>
        <v>912.8510000000001</v>
      </c>
      <c r="W355" s="13">
        <f>SUM(W356:W398)</f>
        <v>86.779</v>
      </c>
      <c r="X355" s="13">
        <f>SUM(X356:X398)</f>
        <v>989.366</v>
      </c>
      <c r="Y355" s="13">
        <f>SUM(Y356:Y398)</f>
        <v>140.145</v>
      </c>
      <c r="Z355" s="13">
        <f>SUM(Z356:Z398)</f>
        <v>10579.985</v>
      </c>
      <c r="AA355" s="13">
        <f>SUM(AA356:AA398)</f>
        <v>0</v>
      </c>
      <c r="AB355" s="13">
        <f>SUM(AB356:AB398)</f>
        <v>49598.990000000005</v>
      </c>
      <c r="AC355" s="13">
        <f>SUM(AC356:AC398)</f>
        <v>1552.019</v>
      </c>
      <c r="AD355" s="13">
        <f>SUM(AD356:AD398)</f>
        <v>41941.969</v>
      </c>
      <c r="AE355" s="13">
        <f>SUM(AE356:AE398)</f>
        <v>0</v>
      </c>
      <c r="AF355" s="13">
        <f>SUM(AF356:AF398)</f>
        <v>6105.002</v>
      </c>
      <c r="AG355" s="13">
        <f>SUM(AG356:AG398)</f>
        <v>0</v>
      </c>
      <c r="AH355" s="13">
        <f>SUM(AH356:AH398)</f>
        <v>0</v>
      </c>
      <c r="AI355" s="13">
        <f>SUM(AI356:AI398)</f>
        <v>0</v>
      </c>
      <c r="AJ355" s="13">
        <f>SUM(AJ356:AJ398)</f>
        <v>0</v>
      </c>
      <c r="AK355" s="13">
        <f>SUM(AK356:AK398)</f>
        <v>0</v>
      </c>
      <c r="AL355" s="13">
        <f>SUM(AL356:AL398)</f>
        <v>0</v>
      </c>
      <c r="AM355" s="13">
        <f>SUM(AM356:AM398)</f>
        <v>0</v>
      </c>
      <c r="AN355" s="13">
        <f>SUM(AN356:AN398)</f>
        <v>0</v>
      </c>
      <c r="AO355" s="13">
        <f>SUM(AO356:AO398)</f>
        <v>0</v>
      </c>
      <c r="AP355" s="13">
        <f>SUM(AP356:AP398)</f>
        <v>0</v>
      </c>
      <c r="AQ355" s="13">
        <f>SUM(AQ356:AQ398)</f>
        <v>0</v>
      </c>
      <c r="AR355" s="13">
        <f>SUM(AR356:AR398)</f>
        <v>0</v>
      </c>
      <c r="AS355" s="13">
        <f>SUM(AS356:AS398)</f>
        <v>0</v>
      </c>
      <c r="AT355" s="13">
        <f>SUM(AT356:AT398)</f>
        <v>0</v>
      </c>
      <c r="AU355" s="13">
        <f>SUM(AU356:AU398)</f>
        <v>0</v>
      </c>
      <c r="AV355" s="13">
        <f>SUM(AV356:AV398)</f>
        <v>0</v>
      </c>
      <c r="AW355" s="13">
        <f>SUM(AW356:AW398)</f>
        <v>0</v>
      </c>
      <c r="AX355" s="13">
        <f>SUM(AX356:AX398)</f>
        <v>0</v>
      </c>
      <c r="AY355" s="13">
        <f>SUM(AY356:AY398)</f>
        <v>0</v>
      </c>
      <c r="AZ355" s="13">
        <f>SUM(AZ356:AZ398)</f>
        <v>0</v>
      </c>
      <c r="BA355" s="13">
        <f>SUM(BA356:BA398)</f>
        <v>0</v>
      </c>
      <c r="BB355" s="13">
        <f>SUM(BB356:BB398)</f>
        <v>0</v>
      </c>
      <c r="BC355" s="13">
        <f>SUM(BC356:BC398)</f>
        <v>0</v>
      </c>
      <c r="BD355" s="13">
        <f>SUM(BD356:BD398)</f>
        <v>0</v>
      </c>
      <c r="BE355" s="13">
        <f>SUM(BE356:BE398)</f>
        <v>0</v>
      </c>
      <c r="BF355" s="13">
        <f>SUM(BF356:BF398)</f>
        <v>0</v>
      </c>
      <c r="BG355" s="13">
        <f>SUM(BG356:BG398)</f>
        <v>0</v>
      </c>
      <c r="BH355" s="13">
        <f>SUM(BH356:BH398)</f>
        <v>0</v>
      </c>
      <c r="BI355" s="13">
        <f>SUM(BI356:BI398)</f>
        <v>0</v>
      </c>
      <c r="BJ355" s="13">
        <f>SUM(BJ356:BJ398)</f>
        <v>0</v>
      </c>
      <c r="BK355" s="13">
        <f>SUM(BK356:BK398)</f>
        <v>0</v>
      </c>
      <c r="BL355" s="13">
        <f>SUM(BL356:BL398)</f>
        <v>0</v>
      </c>
      <c r="BM355" s="13">
        <f>SUM(BM356:BM398)</f>
        <v>0</v>
      </c>
      <c r="BN355" s="13">
        <f>SUM(BN356:BN398)</f>
        <v>0</v>
      </c>
      <c r="BO355" s="13">
        <f>SUM(BO356:BO398)</f>
        <v>0</v>
      </c>
      <c r="BP355" s="13">
        <f>SUM(BP356:BP398)</f>
        <v>0</v>
      </c>
      <c r="BQ355" s="13">
        <f>SUM(BQ356:BQ398)</f>
        <v>0</v>
      </c>
      <c r="BR355" s="13">
        <f>SUM(BR356:BR398)</f>
        <v>0</v>
      </c>
      <c r="BS355" s="13">
        <f>SUM(BS356:BS398)</f>
        <v>0</v>
      </c>
      <c r="BT355" s="13">
        <f>SUM(BT356:BT398)</f>
        <v>0</v>
      </c>
      <c r="BU355" s="13">
        <f>SUM(BU356:BU398)</f>
        <v>0</v>
      </c>
      <c r="BV355" s="13">
        <f>SUM(BV356:BV398)</f>
        <v>0</v>
      </c>
      <c r="BW355" s="13">
        <f>SUM(BW356:BW398)</f>
        <v>0</v>
      </c>
      <c r="BX355" s="13">
        <f>SUM(BX356:BX398)</f>
        <v>0</v>
      </c>
      <c r="BY355" s="13">
        <f>SUM(BY356:BY398)</f>
        <v>0</v>
      </c>
      <c r="BZ355" s="13">
        <f>SUM(BZ356:BZ398)</f>
        <v>0</v>
      </c>
      <c r="CA355" s="13">
        <f>SUM(CA356:CA398)</f>
        <v>0</v>
      </c>
      <c r="CB355" s="13">
        <f>SUM(CB356:CB398)</f>
        <v>0</v>
      </c>
      <c r="CC355" s="13">
        <f>SUM(CC356:CC398)</f>
        <v>0</v>
      </c>
      <c r="CD355" s="13">
        <f>SUM(CD356:CD398)</f>
        <v>0</v>
      </c>
      <c r="CE355" s="13">
        <f>SUM(CE356:CE398)</f>
        <v>0</v>
      </c>
      <c r="CF355" s="13">
        <f>SUM(CF356:CF398)</f>
        <v>0</v>
      </c>
      <c r="CG355" s="13"/>
      <c r="CH355" s="20">
        <f>SUM(F355:CG355)-U355-AB355</f>
        <v>108918.73783000001</v>
      </c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</row>
    <row r="356" spans="2:86" s="1" customFormat="1" ht="0" customHeight="1" hidden="1">
      <c r="B356" s="16"/>
      <c r="C356" s="16"/>
      <c r="D356" s="16"/>
      <c r="E356" s="16"/>
      <c r="F356" s="13"/>
      <c r="G356" s="13"/>
      <c r="H356" s="14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20">
        <f>SUM(F356:CG356)</f>
        <v>0</v>
      </c>
    </row>
    <row r="357" spans="1:86" s="21" customFormat="1" ht="12.75">
      <c r="A357" s="39">
        <v>16051.85128</v>
      </c>
      <c r="B357" s="18" t="s">
        <v>644</v>
      </c>
      <c r="C357" t="s">
        <v>7</v>
      </c>
      <c r="D357" t="s">
        <v>8</v>
      </c>
      <c r="E357" s="18" t="s">
        <v>643</v>
      </c>
      <c r="F357" s="19">
        <v>0</v>
      </c>
      <c r="G357" s="19">
        <v>6.992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2325.5758</v>
      </c>
      <c r="P357" s="19">
        <v>0</v>
      </c>
      <c r="Q357" s="19">
        <v>2271.59</v>
      </c>
      <c r="R357" s="19">
        <v>0</v>
      </c>
      <c r="S357" s="19">
        <v>0</v>
      </c>
      <c r="T357" s="19">
        <v>0</v>
      </c>
      <c r="U357" s="19">
        <f>SUM(V357:AA357)</f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f>SUM(AC357:AG357)</f>
        <v>981.229</v>
      </c>
      <c r="AC357" s="19">
        <v>222.433</v>
      </c>
      <c r="AD357" s="19">
        <v>0</v>
      </c>
      <c r="AE357" s="19">
        <v>0</v>
      </c>
      <c r="AF357" s="19">
        <v>758.796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  <c r="AT357" s="19">
        <v>0</v>
      </c>
      <c r="AU357" s="19">
        <v>0</v>
      </c>
      <c r="AV357" s="19">
        <v>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19">
        <v>0</v>
      </c>
      <c r="BJ357" s="19">
        <v>0</v>
      </c>
      <c r="BK357" s="19">
        <v>0</v>
      </c>
      <c r="BL357" s="19">
        <v>0</v>
      </c>
      <c r="BM357" s="19">
        <v>0</v>
      </c>
      <c r="BN357" s="19">
        <v>0</v>
      </c>
      <c r="BO357" s="19">
        <v>0</v>
      </c>
      <c r="BP357" s="19">
        <v>0</v>
      </c>
      <c r="BQ357" s="19">
        <v>0</v>
      </c>
      <c r="BR357" s="19">
        <v>0</v>
      </c>
      <c r="BS357" s="19">
        <v>0</v>
      </c>
      <c r="BT357" s="19">
        <v>0</v>
      </c>
      <c r="BU357" s="19">
        <v>0</v>
      </c>
      <c r="BV357" s="19">
        <v>0</v>
      </c>
      <c r="BW357" s="19">
        <v>0</v>
      </c>
      <c r="BX357" s="19">
        <v>0</v>
      </c>
      <c r="BY357" s="19">
        <v>0</v>
      </c>
      <c r="BZ357" s="19">
        <v>0</v>
      </c>
      <c r="CA357" s="19">
        <v>0</v>
      </c>
      <c r="CB357" s="19">
        <v>0</v>
      </c>
      <c r="CC357" s="19">
        <v>0</v>
      </c>
      <c r="CD357" s="19">
        <v>0</v>
      </c>
      <c r="CE357" s="19">
        <v>0</v>
      </c>
      <c r="CF357" s="19">
        <v>0</v>
      </c>
      <c r="CG357" s="19"/>
      <c r="CH357" s="20">
        <f>SUM(F357:CG357)-U357-AB357</f>
        <v>5585.386800000001</v>
      </c>
    </row>
    <row r="358" spans="1:86" s="21" customFormat="1" ht="12.75">
      <c r="A358" s="39">
        <v>1.422</v>
      </c>
      <c r="B358" s="18" t="s">
        <v>646</v>
      </c>
      <c r="C358" t="s">
        <v>7</v>
      </c>
      <c r="D358" t="s">
        <v>8</v>
      </c>
      <c r="E358" s="18" t="s">
        <v>645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f>SUM(V358:AA358)</f>
        <v>1.353</v>
      </c>
      <c r="V358" s="19">
        <v>0</v>
      </c>
      <c r="W358" s="19">
        <v>1.353</v>
      </c>
      <c r="X358" s="19">
        <v>0</v>
      </c>
      <c r="Y358" s="19">
        <v>0</v>
      </c>
      <c r="Z358" s="19">
        <v>0</v>
      </c>
      <c r="AA358" s="19">
        <v>0</v>
      </c>
      <c r="AB358" s="19">
        <f>SUM(AC358:AG358)</f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0</v>
      </c>
      <c r="AX358" s="19">
        <v>0</v>
      </c>
      <c r="AY358" s="19">
        <v>0</v>
      </c>
      <c r="AZ358" s="19">
        <v>0</v>
      </c>
      <c r="BA358" s="19">
        <v>0</v>
      </c>
      <c r="BB358" s="19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19">
        <v>0</v>
      </c>
      <c r="BP358" s="19">
        <v>0</v>
      </c>
      <c r="BQ358" s="19">
        <v>0</v>
      </c>
      <c r="BR358" s="19">
        <v>0</v>
      </c>
      <c r="BS358" s="19">
        <v>0</v>
      </c>
      <c r="BT358" s="19">
        <v>0</v>
      </c>
      <c r="BU358" s="19">
        <v>0</v>
      </c>
      <c r="BV358" s="19">
        <v>0</v>
      </c>
      <c r="BW358" s="19">
        <v>0</v>
      </c>
      <c r="BX358" s="19">
        <v>0</v>
      </c>
      <c r="BY358" s="19">
        <v>0</v>
      </c>
      <c r="BZ358" s="19">
        <v>0</v>
      </c>
      <c r="CA358" s="19">
        <v>0</v>
      </c>
      <c r="CB358" s="19">
        <v>0</v>
      </c>
      <c r="CC358" s="19">
        <v>0</v>
      </c>
      <c r="CD358" s="19">
        <v>0</v>
      </c>
      <c r="CE358" s="19">
        <v>0</v>
      </c>
      <c r="CF358" s="19">
        <v>0</v>
      </c>
      <c r="CG358" s="19"/>
      <c r="CH358" s="20">
        <f>SUM(F358:CG358)-U358-AB358</f>
        <v>1.353</v>
      </c>
    </row>
    <row r="359" spans="1:86" s="21" customFormat="1" ht="12.75">
      <c r="A359" s="39">
        <v>2.681</v>
      </c>
      <c r="B359" s="18" t="s">
        <v>648</v>
      </c>
      <c r="C359" t="s">
        <v>7</v>
      </c>
      <c r="D359" t="s">
        <v>8</v>
      </c>
      <c r="E359" s="18" t="s">
        <v>647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f>SUM(V359:AA359)</f>
        <v>1.885</v>
      </c>
      <c r="V359" s="19">
        <v>0</v>
      </c>
      <c r="W359" s="19">
        <v>1.885</v>
      </c>
      <c r="X359" s="19">
        <v>0</v>
      </c>
      <c r="Y359" s="19">
        <v>0</v>
      </c>
      <c r="Z359" s="19">
        <v>0</v>
      </c>
      <c r="AA359" s="19">
        <v>0</v>
      </c>
      <c r="AB359" s="19">
        <f>SUM(AC359:AG359)</f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0</v>
      </c>
      <c r="AN359" s="19">
        <v>0</v>
      </c>
      <c r="AO359" s="19">
        <v>0</v>
      </c>
      <c r="AP359" s="19">
        <v>0</v>
      </c>
      <c r="AQ359" s="19">
        <v>0</v>
      </c>
      <c r="AR359" s="19">
        <v>0</v>
      </c>
      <c r="AS359" s="19">
        <v>0</v>
      </c>
      <c r="AT359" s="19">
        <v>0</v>
      </c>
      <c r="AU359" s="19">
        <v>0</v>
      </c>
      <c r="AV359" s="19">
        <v>0</v>
      </c>
      <c r="AW359" s="19">
        <v>0</v>
      </c>
      <c r="AX359" s="19">
        <v>0</v>
      </c>
      <c r="AY359" s="19">
        <v>0</v>
      </c>
      <c r="AZ359" s="19">
        <v>0</v>
      </c>
      <c r="BA359" s="19">
        <v>0</v>
      </c>
      <c r="BB359" s="19">
        <v>0</v>
      </c>
      <c r="BC359" s="19">
        <v>0</v>
      </c>
      <c r="BD359" s="19">
        <v>0</v>
      </c>
      <c r="BE359" s="19">
        <v>0</v>
      </c>
      <c r="BF359" s="19">
        <v>0</v>
      </c>
      <c r="BG359" s="19">
        <v>0</v>
      </c>
      <c r="BH359" s="19">
        <v>0</v>
      </c>
      <c r="BI359" s="19">
        <v>0</v>
      </c>
      <c r="BJ359" s="19">
        <v>0</v>
      </c>
      <c r="BK359" s="19">
        <v>0</v>
      </c>
      <c r="BL359" s="19">
        <v>0</v>
      </c>
      <c r="BM359" s="19">
        <v>0</v>
      </c>
      <c r="BN359" s="19">
        <v>0</v>
      </c>
      <c r="BO359" s="19">
        <v>0</v>
      </c>
      <c r="BP359" s="19">
        <v>0</v>
      </c>
      <c r="BQ359" s="19">
        <v>0</v>
      </c>
      <c r="BR359" s="19">
        <v>0</v>
      </c>
      <c r="BS359" s="19">
        <v>0</v>
      </c>
      <c r="BT359" s="19">
        <v>0</v>
      </c>
      <c r="BU359" s="19">
        <v>0</v>
      </c>
      <c r="BV359" s="19">
        <v>0</v>
      </c>
      <c r="BW359" s="19">
        <v>0</v>
      </c>
      <c r="BX359" s="19">
        <v>0</v>
      </c>
      <c r="BY359" s="19">
        <v>0</v>
      </c>
      <c r="BZ359" s="19">
        <v>0</v>
      </c>
      <c r="CA359" s="19">
        <v>0</v>
      </c>
      <c r="CB359" s="19">
        <v>0</v>
      </c>
      <c r="CC359" s="19">
        <v>0</v>
      </c>
      <c r="CD359" s="19">
        <v>0</v>
      </c>
      <c r="CE359" s="19">
        <v>0</v>
      </c>
      <c r="CF359" s="19">
        <v>0</v>
      </c>
      <c r="CG359" s="19"/>
      <c r="CH359" s="20">
        <f>SUM(F359:CG359)-U359-AB359</f>
        <v>1.885</v>
      </c>
    </row>
    <row r="360" spans="1:86" s="21" customFormat="1" ht="12.75">
      <c r="A360" s="39">
        <v>15459.312</v>
      </c>
      <c r="B360" s="18" t="s">
        <v>650</v>
      </c>
      <c r="C360" t="s">
        <v>7</v>
      </c>
      <c r="D360" t="s">
        <v>8</v>
      </c>
      <c r="E360" s="18" t="s">
        <v>649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f>SUM(V360:AA360)</f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f>SUM(AC360:AG360)</f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19">
        <v>0</v>
      </c>
      <c r="BP360" s="19">
        <v>0</v>
      </c>
      <c r="BQ360" s="19">
        <v>0</v>
      </c>
      <c r="BR360" s="19">
        <v>0</v>
      </c>
      <c r="BS360" s="19">
        <v>0</v>
      </c>
      <c r="BT360" s="19">
        <v>0</v>
      </c>
      <c r="BU360" s="19">
        <v>0</v>
      </c>
      <c r="BV360" s="19">
        <v>0</v>
      </c>
      <c r="BW360" s="19">
        <v>0</v>
      </c>
      <c r="BX360" s="19">
        <v>0</v>
      </c>
      <c r="BY360" s="19">
        <v>0</v>
      </c>
      <c r="BZ360" s="19">
        <v>0</v>
      </c>
      <c r="CA360" s="19">
        <v>0</v>
      </c>
      <c r="CB360" s="19">
        <v>0</v>
      </c>
      <c r="CC360" s="19">
        <v>0</v>
      </c>
      <c r="CD360" s="19">
        <v>0</v>
      </c>
      <c r="CE360" s="19">
        <v>0</v>
      </c>
      <c r="CF360" s="19">
        <v>0</v>
      </c>
      <c r="CG360" s="19"/>
      <c r="CH360" s="20">
        <f>SUM(F360:CG360)-U360-AB360</f>
        <v>0</v>
      </c>
    </row>
    <row r="361" spans="1:86" s="21" customFormat="1" ht="12.75">
      <c r="A361" s="39">
        <v>52532.44536</v>
      </c>
      <c r="B361" s="18" t="s">
        <v>652</v>
      </c>
      <c r="C361" t="s">
        <v>7</v>
      </c>
      <c r="D361" t="s">
        <v>8</v>
      </c>
      <c r="E361" s="18" t="s">
        <v>651</v>
      </c>
      <c r="F361" s="19">
        <v>0</v>
      </c>
      <c r="G361" s="19">
        <v>0</v>
      </c>
      <c r="H361" s="19">
        <v>8010.324</v>
      </c>
      <c r="I361" s="19">
        <v>40.598</v>
      </c>
      <c r="J361" s="19">
        <v>1809.6</v>
      </c>
      <c r="K361" s="19">
        <v>0</v>
      </c>
      <c r="L361" s="19">
        <v>0</v>
      </c>
      <c r="M361" s="19">
        <v>344.541</v>
      </c>
      <c r="N361" s="19">
        <v>0</v>
      </c>
      <c r="O361" s="19">
        <v>6231.9322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f>SUM(V361:AA361)</f>
        <v>140.809</v>
      </c>
      <c r="V361" s="19">
        <v>140.809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f>SUM(AC361:AG361)</f>
        <v>4789.881</v>
      </c>
      <c r="AC361" s="19">
        <v>759.276</v>
      </c>
      <c r="AD361" s="19">
        <v>0</v>
      </c>
      <c r="AE361" s="19">
        <v>0</v>
      </c>
      <c r="AF361" s="19">
        <v>4030.605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0</v>
      </c>
      <c r="AN361" s="19">
        <v>0</v>
      </c>
      <c r="AO361" s="19">
        <v>0</v>
      </c>
      <c r="AP361" s="19">
        <v>0</v>
      </c>
      <c r="AQ361" s="19">
        <v>0</v>
      </c>
      <c r="AR361" s="19">
        <v>0</v>
      </c>
      <c r="AS361" s="19">
        <v>0</v>
      </c>
      <c r="AT361" s="19">
        <v>0</v>
      </c>
      <c r="AU361" s="19">
        <v>0</v>
      </c>
      <c r="AV361" s="19">
        <v>0</v>
      </c>
      <c r="AW361" s="19">
        <v>0</v>
      </c>
      <c r="AX361" s="19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19">
        <v>0</v>
      </c>
      <c r="BP361" s="19">
        <v>0</v>
      </c>
      <c r="BQ361" s="19">
        <v>0</v>
      </c>
      <c r="BR361" s="19">
        <v>0</v>
      </c>
      <c r="BS361" s="19">
        <v>0</v>
      </c>
      <c r="BT361" s="19">
        <v>0</v>
      </c>
      <c r="BU361" s="19">
        <v>0</v>
      </c>
      <c r="BV361" s="19">
        <v>0</v>
      </c>
      <c r="BW361" s="19">
        <v>0</v>
      </c>
      <c r="BX361" s="19">
        <v>0</v>
      </c>
      <c r="BY361" s="19">
        <v>0</v>
      </c>
      <c r="BZ361" s="19">
        <v>0</v>
      </c>
      <c r="CA361" s="19">
        <v>0</v>
      </c>
      <c r="CB361" s="19">
        <v>0</v>
      </c>
      <c r="CC361" s="19">
        <v>0</v>
      </c>
      <c r="CD361" s="19">
        <v>0</v>
      </c>
      <c r="CE361" s="19">
        <v>0</v>
      </c>
      <c r="CF361" s="19">
        <v>0</v>
      </c>
      <c r="CG361" s="19"/>
      <c r="CH361" s="20">
        <f>SUM(F361:CG361)-U361-AB361</f>
        <v>21367.6852</v>
      </c>
    </row>
    <row r="362" spans="1:86" s="21" customFormat="1" ht="12.75">
      <c r="A362" s="39">
        <v>110.25</v>
      </c>
      <c r="B362" s="18" t="s">
        <v>654</v>
      </c>
      <c r="C362" t="s">
        <v>7</v>
      </c>
      <c r="D362" t="s">
        <v>8</v>
      </c>
      <c r="E362" s="18" t="s">
        <v>653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f>SUM(V362:AA362)</f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f>SUM(AC362:AG362)</f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0</v>
      </c>
      <c r="AN362" s="19">
        <v>0</v>
      </c>
      <c r="AO362" s="19">
        <v>0</v>
      </c>
      <c r="AP362" s="19">
        <v>0</v>
      </c>
      <c r="AQ362" s="19">
        <v>0</v>
      </c>
      <c r="AR362" s="19">
        <v>0</v>
      </c>
      <c r="AS362" s="19">
        <v>0</v>
      </c>
      <c r="AT362" s="19">
        <v>0</v>
      </c>
      <c r="AU362" s="19">
        <v>0</v>
      </c>
      <c r="AV362" s="19">
        <v>0</v>
      </c>
      <c r="AW362" s="19">
        <v>0</v>
      </c>
      <c r="AX362" s="19">
        <v>0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  <c r="BE362" s="19">
        <v>0</v>
      </c>
      <c r="BF362" s="19">
        <v>0</v>
      </c>
      <c r="BG362" s="19">
        <v>0</v>
      </c>
      <c r="BH362" s="19">
        <v>0</v>
      </c>
      <c r="BI362" s="19">
        <v>0</v>
      </c>
      <c r="BJ362" s="19">
        <v>0</v>
      </c>
      <c r="BK362" s="19">
        <v>0</v>
      </c>
      <c r="BL362" s="19">
        <v>0</v>
      </c>
      <c r="BM362" s="19">
        <v>0</v>
      </c>
      <c r="BN362" s="19">
        <v>0</v>
      </c>
      <c r="BO362" s="19">
        <v>0</v>
      </c>
      <c r="BP362" s="19">
        <v>0</v>
      </c>
      <c r="BQ362" s="19">
        <v>0</v>
      </c>
      <c r="BR362" s="19">
        <v>0</v>
      </c>
      <c r="BS362" s="19">
        <v>0</v>
      </c>
      <c r="BT362" s="19">
        <v>0</v>
      </c>
      <c r="BU362" s="19">
        <v>0</v>
      </c>
      <c r="BV362" s="19">
        <v>0</v>
      </c>
      <c r="BW362" s="19">
        <v>0</v>
      </c>
      <c r="BX362" s="19">
        <v>0</v>
      </c>
      <c r="BY362" s="19">
        <v>0</v>
      </c>
      <c r="BZ362" s="19">
        <v>0</v>
      </c>
      <c r="CA362" s="19">
        <v>0</v>
      </c>
      <c r="CB362" s="19">
        <v>0</v>
      </c>
      <c r="CC362" s="19">
        <v>0</v>
      </c>
      <c r="CD362" s="19">
        <v>0</v>
      </c>
      <c r="CE362" s="19">
        <v>0</v>
      </c>
      <c r="CF362" s="19">
        <v>0</v>
      </c>
      <c r="CG362" s="19"/>
      <c r="CH362" s="20">
        <f>SUM(F362:CG362)-U362-AB362</f>
        <v>0</v>
      </c>
    </row>
    <row r="363" spans="1:86" s="21" customFormat="1" ht="12.75">
      <c r="A363" s="39">
        <v>1496.7</v>
      </c>
      <c r="B363" s="18" t="s">
        <v>656</v>
      </c>
      <c r="C363" t="s">
        <v>7</v>
      </c>
      <c r="D363" t="s">
        <v>8</v>
      </c>
      <c r="E363" s="18" t="s">
        <v>655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1496.7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f>SUM(V363:AA363)</f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f>SUM(AC363:AG363)</f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0</v>
      </c>
      <c r="AX363" s="19">
        <v>0</v>
      </c>
      <c r="AY363" s="19">
        <v>0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0</v>
      </c>
      <c r="BF363" s="19">
        <v>0</v>
      </c>
      <c r="BG363" s="19">
        <v>0</v>
      </c>
      <c r="BH363" s="19">
        <v>0</v>
      </c>
      <c r="BI363" s="19">
        <v>0</v>
      </c>
      <c r="BJ363" s="19">
        <v>0</v>
      </c>
      <c r="BK363" s="19">
        <v>0</v>
      </c>
      <c r="BL363" s="19">
        <v>0</v>
      </c>
      <c r="BM363" s="19">
        <v>0</v>
      </c>
      <c r="BN363" s="19">
        <v>0</v>
      </c>
      <c r="BO363" s="19">
        <v>0</v>
      </c>
      <c r="BP363" s="19">
        <v>0</v>
      </c>
      <c r="BQ363" s="19">
        <v>0</v>
      </c>
      <c r="BR363" s="19">
        <v>0</v>
      </c>
      <c r="BS363" s="19">
        <v>0</v>
      </c>
      <c r="BT363" s="19">
        <v>0</v>
      </c>
      <c r="BU363" s="19">
        <v>0</v>
      </c>
      <c r="BV363" s="19">
        <v>0</v>
      </c>
      <c r="BW363" s="19">
        <v>0</v>
      </c>
      <c r="BX363" s="19">
        <v>0</v>
      </c>
      <c r="BY363" s="19">
        <v>0</v>
      </c>
      <c r="BZ363" s="19">
        <v>0</v>
      </c>
      <c r="CA363" s="19">
        <v>0</v>
      </c>
      <c r="CB363" s="19">
        <v>0</v>
      </c>
      <c r="CC363" s="19">
        <v>0</v>
      </c>
      <c r="CD363" s="19">
        <v>0</v>
      </c>
      <c r="CE363" s="19">
        <v>0</v>
      </c>
      <c r="CF363" s="19">
        <v>0</v>
      </c>
      <c r="CG363" s="19"/>
      <c r="CH363" s="20">
        <f>SUM(F363:CG363)-U363-AB363</f>
        <v>1496.7</v>
      </c>
    </row>
    <row r="364" spans="1:86" s="21" customFormat="1" ht="12.75">
      <c r="A364" s="39">
        <v>57.36</v>
      </c>
      <c r="B364" s="18" t="s">
        <v>658</v>
      </c>
      <c r="C364" t="s">
        <v>7</v>
      </c>
      <c r="D364" t="s">
        <v>8</v>
      </c>
      <c r="E364" s="18" t="s">
        <v>657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f>SUM(V364:AA364)</f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f>SUM(AC364:AG364)</f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v>0</v>
      </c>
      <c r="AU364" s="19">
        <v>0</v>
      </c>
      <c r="AV364" s="19">
        <v>0</v>
      </c>
      <c r="AW364" s="19">
        <v>0</v>
      </c>
      <c r="AX364" s="19">
        <v>0</v>
      </c>
      <c r="AY364" s="19">
        <v>0</v>
      </c>
      <c r="AZ364" s="19">
        <v>0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  <c r="BG364" s="19">
        <v>0</v>
      </c>
      <c r="BH364" s="19">
        <v>0</v>
      </c>
      <c r="BI364" s="19">
        <v>0</v>
      </c>
      <c r="BJ364" s="19">
        <v>0</v>
      </c>
      <c r="BK364" s="19">
        <v>0</v>
      </c>
      <c r="BL364" s="19">
        <v>0</v>
      </c>
      <c r="BM364" s="19">
        <v>0</v>
      </c>
      <c r="BN364" s="19">
        <v>0</v>
      </c>
      <c r="BO364" s="19">
        <v>0</v>
      </c>
      <c r="BP364" s="19">
        <v>0</v>
      </c>
      <c r="BQ364" s="19">
        <v>0</v>
      </c>
      <c r="BR364" s="19">
        <v>0</v>
      </c>
      <c r="BS364" s="19">
        <v>0</v>
      </c>
      <c r="BT364" s="19">
        <v>0</v>
      </c>
      <c r="BU364" s="19">
        <v>0</v>
      </c>
      <c r="BV364" s="19">
        <v>0</v>
      </c>
      <c r="BW364" s="19">
        <v>0</v>
      </c>
      <c r="BX364" s="19">
        <v>0</v>
      </c>
      <c r="BY364" s="19">
        <v>0</v>
      </c>
      <c r="BZ364" s="19">
        <v>0</v>
      </c>
      <c r="CA364" s="19">
        <v>0</v>
      </c>
      <c r="CB364" s="19">
        <v>0</v>
      </c>
      <c r="CC364" s="19">
        <v>0</v>
      </c>
      <c r="CD364" s="19">
        <v>0</v>
      </c>
      <c r="CE364" s="19">
        <v>0</v>
      </c>
      <c r="CF364" s="19">
        <v>0</v>
      </c>
      <c r="CG364" s="19"/>
      <c r="CH364" s="20">
        <f>SUM(F364:CG364)-U364-AB364</f>
        <v>0</v>
      </c>
    </row>
    <row r="365" spans="1:86" s="21" customFormat="1" ht="12.75">
      <c r="A365" s="39">
        <v>0</v>
      </c>
      <c r="B365" s="18" t="s">
        <v>660</v>
      </c>
      <c r="C365" t="s">
        <v>7</v>
      </c>
      <c r="D365" t="s">
        <v>8</v>
      </c>
      <c r="E365" s="18" t="s">
        <v>659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f>SUM(V365:AA365)</f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f>SUM(AC365:AG365)</f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0</v>
      </c>
      <c r="AU365" s="19">
        <v>0</v>
      </c>
      <c r="AV365" s="19">
        <v>0</v>
      </c>
      <c r="AW365" s="19">
        <v>0</v>
      </c>
      <c r="AX365" s="19">
        <v>0</v>
      </c>
      <c r="AY365" s="19">
        <v>0</v>
      </c>
      <c r="AZ365" s="19">
        <v>0</v>
      </c>
      <c r="BA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19">
        <v>0</v>
      </c>
      <c r="BP365" s="19">
        <v>0</v>
      </c>
      <c r="BQ365" s="19">
        <v>0</v>
      </c>
      <c r="BR365" s="19">
        <v>0</v>
      </c>
      <c r="BS365" s="19">
        <v>0</v>
      </c>
      <c r="BT365" s="19">
        <v>0</v>
      </c>
      <c r="BU365" s="19">
        <v>0</v>
      </c>
      <c r="BV365" s="19">
        <v>0</v>
      </c>
      <c r="BW365" s="19">
        <v>0</v>
      </c>
      <c r="BX365" s="19">
        <v>0</v>
      </c>
      <c r="BY365" s="19">
        <v>0</v>
      </c>
      <c r="BZ365" s="19">
        <v>0</v>
      </c>
      <c r="CA365" s="19">
        <v>0</v>
      </c>
      <c r="CB365" s="19">
        <v>0</v>
      </c>
      <c r="CC365" s="19">
        <v>0</v>
      </c>
      <c r="CD365" s="19">
        <v>0</v>
      </c>
      <c r="CE365" s="19">
        <v>0</v>
      </c>
      <c r="CF365" s="19">
        <v>0</v>
      </c>
      <c r="CG365" s="19"/>
      <c r="CH365" s="20">
        <f>SUM(F365:CG365)-U365-AB365</f>
        <v>0</v>
      </c>
    </row>
    <row r="366" spans="1:86" s="21" customFormat="1" ht="12.75">
      <c r="A366" s="39">
        <v>250</v>
      </c>
      <c r="B366" s="18" t="s">
        <v>662</v>
      </c>
      <c r="C366" t="s">
        <v>7</v>
      </c>
      <c r="D366" t="s">
        <v>8</v>
      </c>
      <c r="E366" s="18" t="s">
        <v>661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f>SUM(V366:AA366)</f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f>SUM(AC366:AG366)</f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19">
        <v>0</v>
      </c>
      <c r="BP366" s="19">
        <v>0</v>
      </c>
      <c r="BQ366" s="19">
        <v>0</v>
      </c>
      <c r="BR366" s="19">
        <v>0</v>
      </c>
      <c r="BS366" s="19">
        <v>0</v>
      </c>
      <c r="BT366" s="19">
        <v>0</v>
      </c>
      <c r="BU366" s="19">
        <v>0</v>
      </c>
      <c r="BV366" s="19">
        <v>0</v>
      </c>
      <c r="BW366" s="19">
        <v>0</v>
      </c>
      <c r="BX366" s="19">
        <v>0</v>
      </c>
      <c r="BY366" s="19">
        <v>0</v>
      </c>
      <c r="BZ366" s="19">
        <v>0</v>
      </c>
      <c r="CA366" s="19">
        <v>0</v>
      </c>
      <c r="CB366" s="19">
        <v>0</v>
      </c>
      <c r="CC366" s="19">
        <v>0</v>
      </c>
      <c r="CD366" s="19">
        <v>0</v>
      </c>
      <c r="CE366" s="19">
        <v>0</v>
      </c>
      <c r="CF366" s="19">
        <v>0</v>
      </c>
      <c r="CG366" s="19"/>
      <c r="CH366" s="20">
        <f>SUM(F366:CG366)-U366-AB366</f>
        <v>0</v>
      </c>
    </row>
    <row r="367" spans="1:86" s="21" customFormat="1" ht="18.75">
      <c r="A367" s="39">
        <v>297.933</v>
      </c>
      <c r="B367" s="18" t="s">
        <v>664</v>
      </c>
      <c r="C367" t="s">
        <v>7</v>
      </c>
      <c r="D367" t="s">
        <v>8</v>
      </c>
      <c r="E367" s="18" t="s">
        <v>663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f>SUM(V367:AA367)</f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f>SUM(AC367:AG367)</f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0</v>
      </c>
      <c r="AN367" s="19">
        <v>0</v>
      </c>
      <c r="AO367" s="19">
        <v>0</v>
      </c>
      <c r="AP367" s="19">
        <v>0</v>
      </c>
      <c r="AQ367" s="19">
        <v>0</v>
      </c>
      <c r="AR367" s="19">
        <v>0</v>
      </c>
      <c r="AS367" s="19">
        <v>0</v>
      </c>
      <c r="AT367" s="19">
        <v>0</v>
      </c>
      <c r="AU367" s="19">
        <v>0</v>
      </c>
      <c r="AV367" s="19">
        <v>0</v>
      </c>
      <c r="AW367" s="19">
        <v>0</v>
      </c>
      <c r="AX367" s="19">
        <v>0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0</v>
      </c>
      <c r="BG367" s="19">
        <v>0</v>
      </c>
      <c r="BH367" s="19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19">
        <v>0</v>
      </c>
      <c r="BP367" s="19">
        <v>0</v>
      </c>
      <c r="BQ367" s="19">
        <v>0</v>
      </c>
      <c r="BR367" s="19">
        <v>0</v>
      </c>
      <c r="BS367" s="19">
        <v>0</v>
      </c>
      <c r="BT367" s="19">
        <v>0</v>
      </c>
      <c r="BU367" s="19">
        <v>0</v>
      </c>
      <c r="BV367" s="19">
        <v>0</v>
      </c>
      <c r="BW367" s="19">
        <v>0</v>
      </c>
      <c r="BX367" s="19">
        <v>0</v>
      </c>
      <c r="BY367" s="19">
        <v>0</v>
      </c>
      <c r="BZ367" s="19">
        <v>0</v>
      </c>
      <c r="CA367" s="19">
        <v>0</v>
      </c>
      <c r="CB367" s="19">
        <v>0</v>
      </c>
      <c r="CC367" s="19">
        <v>0</v>
      </c>
      <c r="CD367" s="19">
        <v>0</v>
      </c>
      <c r="CE367" s="19">
        <v>0</v>
      </c>
      <c r="CF367" s="19">
        <v>0</v>
      </c>
      <c r="CG367" s="19"/>
      <c r="CH367" s="20">
        <f>SUM(F367:CG367)-U367-AB367</f>
        <v>0</v>
      </c>
    </row>
    <row r="368" spans="1:86" s="21" customFormat="1" ht="12.75">
      <c r="A368" s="39">
        <v>24.975</v>
      </c>
      <c r="B368" s="18" t="s">
        <v>666</v>
      </c>
      <c r="C368" t="s">
        <v>7</v>
      </c>
      <c r="D368" t="s">
        <v>8</v>
      </c>
      <c r="E368" s="18" t="s">
        <v>665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f>SUM(V368:AA368)</f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f>SUM(AC368:AG368)</f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  <c r="AT368" s="19">
        <v>0</v>
      </c>
      <c r="AU368" s="19">
        <v>0</v>
      </c>
      <c r="AV368" s="19">
        <v>0</v>
      </c>
      <c r="AW368" s="19">
        <v>0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0</v>
      </c>
      <c r="BY368" s="19">
        <v>0</v>
      </c>
      <c r="BZ368" s="19">
        <v>0</v>
      </c>
      <c r="CA368" s="19">
        <v>0</v>
      </c>
      <c r="CB368" s="19">
        <v>0</v>
      </c>
      <c r="CC368" s="19">
        <v>0</v>
      </c>
      <c r="CD368" s="19">
        <v>0</v>
      </c>
      <c r="CE368" s="19">
        <v>0</v>
      </c>
      <c r="CF368" s="19">
        <v>0</v>
      </c>
      <c r="CG368" s="19"/>
      <c r="CH368" s="20">
        <f>SUM(F368:CG368)-U368-AB368</f>
        <v>0</v>
      </c>
    </row>
    <row r="369" spans="1:86" s="21" customFormat="1" ht="18.75">
      <c r="A369" s="39">
        <v>37</v>
      </c>
      <c r="B369" s="18" t="s">
        <v>668</v>
      </c>
      <c r="C369" t="s">
        <v>7</v>
      </c>
      <c r="D369" t="s">
        <v>8</v>
      </c>
      <c r="E369" s="18" t="s">
        <v>667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f>SUM(V369:AA369)</f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f>SUM(AC369:AG369)</f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0</v>
      </c>
      <c r="AX369" s="19">
        <v>0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0</v>
      </c>
      <c r="BX369" s="19">
        <v>0</v>
      </c>
      <c r="BY369" s="19">
        <v>0</v>
      </c>
      <c r="BZ369" s="19">
        <v>0</v>
      </c>
      <c r="CA369" s="19">
        <v>0</v>
      </c>
      <c r="CB369" s="19">
        <v>0</v>
      </c>
      <c r="CC369" s="19">
        <v>0</v>
      </c>
      <c r="CD369" s="19">
        <v>0</v>
      </c>
      <c r="CE369" s="19">
        <v>0</v>
      </c>
      <c r="CF369" s="19">
        <v>0</v>
      </c>
      <c r="CG369" s="19"/>
      <c r="CH369" s="20">
        <f>SUM(F369:CG369)-U369-AB369</f>
        <v>0</v>
      </c>
    </row>
    <row r="370" spans="1:86" s="21" customFormat="1" ht="18.75">
      <c r="A370" s="39">
        <v>1500</v>
      </c>
      <c r="B370" s="18" t="s">
        <v>670</v>
      </c>
      <c r="C370" t="s">
        <v>7</v>
      </c>
      <c r="D370" t="s">
        <v>8</v>
      </c>
      <c r="E370" s="18" t="s">
        <v>669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1500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f>SUM(V370:AA370)</f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f>SUM(AC370:AG370)</f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19">
        <v>0</v>
      </c>
      <c r="BJ370" s="19">
        <v>0</v>
      </c>
      <c r="BK370" s="19">
        <v>0</v>
      </c>
      <c r="BL370" s="19">
        <v>0</v>
      </c>
      <c r="BM370" s="19">
        <v>0</v>
      </c>
      <c r="BN370" s="19">
        <v>0</v>
      </c>
      <c r="BO370" s="19">
        <v>0</v>
      </c>
      <c r="BP370" s="19">
        <v>0</v>
      </c>
      <c r="BQ370" s="19">
        <v>0</v>
      </c>
      <c r="BR370" s="19">
        <v>0</v>
      </c>
      <c r="BS370" s="19">
        <v>0</v>
      </c>
      <c r="BT370" s="19">
        <v>0</v>
      </c>
      <c r="BU370" s="19">
        <v>0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19">
        <v>0</v>
      </c>
      <c r="CB370" s="19">
        <v>0</v>
      </c>
      <c r="CC370" s="19">
        <v>0</v>
      </c>
      <c r="CD370" s="19">
        <v>0</v>
      </c>
      <c r="CE370" s="19">
        <v>0</v>
      </c>
      <c r="CF370" s="19">
        <v>0</v>
      </c>
      <c r="CG370" s="19"/>
      <c r="CH370" s="20">
        <f>SUM(F370:CG370)-U370-AB370</f>
        <v>1500</v>
      </c>
    </row>
    <row r="371" spans="1:86" s="21" customFormat="1" ht="18.75">
      <c r="A371" s="39">
        <v>1514.25</v>
      </c>
      <c r="B371" s="18" t="s">
        <v>672</v>
      </c>
      <c r="C371" t="s">
        <v>7</v>
      </c>
      <c r="D371" t="s">
        <v>8</v>
      </c>
      <c r="E371" s="18" t="s">
        <v>671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1500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f>SUM(V371:AA371)</f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f>SUM(AC371:AG371)</f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  <c r="AT371" s="19">
        <v>0</v>
      </c>
      <c r="AU371" s="19">
        <v>0</v>
      </c>
      <c r="AV371" s="19">
        <v>0</v>
      </c>
      <c r="AW371" s="19">
        <v>0</v>
      </c>
      <c r="AX371" s="19">
        <v>0</v>
      </c>
      <c r="AY371" s="19">
        <v>0</v>
      </c>
      <c r="AZ371" s="19">
        <v>0</v>
      </c>
      <c r="BA371" s="19">
        <v>0</v>
      </c>
      <c r="BB371" s="19">
        <v>0</v>
      </c>
      <c r="BC371" s="19">
        <v>0</v>
      </c>
      <c r="BD371" s="19">
        <v>0</v>
      </c>
      <c r="BE371" s="19">
        <v>0</v>
      </c>
      <c r="BF371" s="19">
        <v>0</v>
      </c>
      <c r="BG371" s="19">
        <v>0</v>
      </c>
      <c r="BH371" s="19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19">
        <v>0</v>
      </c>
      <c r="BP371" s="19">
        <v>0</v>
      </c>
      <c r="BQ371" s="19">
        <v>0</v>
      </c>
      <c r="BR371" s="19">
        <v>0</v>
      </c>
      <c r="BS371" s="19">
        <v>0</v>
      </c>
      <c r="BT371" s="19">
        <v>0</v>
      </c>
      <c r="BU371" s="19">
        <v>0</v>
      </c>
      <c r="BV371" s="19">
        <v>0</v>
      </c>
      <c r="BW371" s="19">
        <v>0</v>
      </c>
      <c r="BX371" s="19">
        <v>0</v>
      </c>
      <c r="BY371" s="19">
        <v>0</v>
      </c>
      <c r="BZ371" s="19">
        <v>0</v>
      </c>
      <c r="CA371" s="19">
        <v>0</v>
      </c>
      <c r="CB371" s="19">
        <v>0</v>
      </c>
      <c r="CC371" s="19">
        <v>0</v>
      </c>
      <c r="CD371" s="19">
        <v>0</v>
      </c>
      <c r="CE371" s="19">
        <v>0</v>
      </c>
      <c r="CF371" s="19">
        <v>0</v>
      </c>
      <c r="CG371" s="19"/>
      <c r="CH371" s="20">
        <f>SUM(F371:CG371)-U371-AB371</f>
        <v>1500</v>
      </c>
    </row>
    <row r="372" spans="1:86" s="21" customFormat="1" ht="12.75">
      <c r="A372" s="39">
        <v>50</v>
      </c>
      <c r="B372" s="18" t="s">
        <v>674</v>
      </c>
      <c r="C372" t="s">
        <v>7</v>
      </c>
      <c r="D372" t="s">
        <v>8</v>
      </c>
      <c r="E372" s="18" t="s">
        <v>673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f>SUM(V372:AA372)</f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f>SUM(AC372:AG372)</f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0</v>
      </c>
      <c r="AT372" s="19">
        <v>0</v>
      </c>
      <c r="AU372" s="19">
        <v>0</v>
      </c>
      <c r="AV372" s="19">
        <v>0</v>
      </c>
      <c r="AW372" s="19">
        <v>0</v>
      </c>
      <c r="AX372" s="19">
        <v>0</v>
      </c>
      <c r="AY372" s="19">
        <v>0</v>
      </c>
      <c r="AZ372" s="19">
        <v>0</v>
      </c>
      <c r="BA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19">
        <v>0</v>
      </c>
      <c r="BP372" s="19">
        <v>0</v>
      </c>
      <c r="BQ372" s="19">
        <v>0</v>
      </c>
      <c r="BR372" s="19">
        <v>0</v>
      </c>
      <c r="BS372" s="19">
        <v>0</v>
      </c>
      <c r="BT372" s="19">
        <v>0</v>
      </c>
      <c r="BU372" s="19">
        <v>0</v>
      </c>
      <c r="BV372" s="19">
        <v>0</v>
      </c>
      <c r="BW372" s="19">
        <v>0</v>
      </c>
      <c r="BX372" s="19">
        <v>0</v>
      </c>
      <c r="BY372" s="19">
        <v>0</v>
      </c>
      <c r="BZ372" s="19">
        <v>0</v>
      </c>
      <c r="CA372" s="19">
        <v>0</v>
      </c>
      <c r="CB372" s="19">
        <v>0</v>
      </c>
      <c r="CC372" s="19">
        <v>0</v>
      </c>
      <c r="CD372" s="19">
        <v>0</v>
      </c>
      <c r="CE372" s="19">
        <v>0</v>
      </c>
      <c r="CF372" s="19">
        <v>0</v>
      </c>
      <c r="CG372" s="19"/>
      <c r="CH372" s="20">
        <f>SUM(F372:CG372)-U372-AB372</f>
        <v>0</v>
      </c>
    </row>
    <row r="373" spans="1:86" s="21" customFormat="1" ht="12.75">
      <c r="A373" s="39">
        <v>60.939</v>
      </c>
      <c r="B373" s="18" t="s">
        <v>676</v>
      </c>
      <c r="C373" t="s">
        <v>7</v>
      </c>
      <c r="D373" t="s">
        <v>8</v>
      </c>
      <c r="E373" s="18" t="s">
        <v>675</v>
      </c>
      <c r="F373" s="19">
        <v>0</v>
      </c>
      <c r="G373" s="19">
        <v>3.139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f>SUM(V373:AA373)</f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f>SUM(AC373:AG373)</f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0</v>
      </c>
      <c r="AM373" s="19">
        <v>0</v>
      </c>
      <c r="AN373" s="19">
        <v>0</v>
      </c>
      <c r="AO373" s="19">
        <v>0</v>
      </c>
      <c r="AP373" s="19">
        <v>0</v>
      </c>
      <c r="AQ373" s="19">
        <v>0</v>
      </c>
      <c r="AR373" s="19">
        <v>0</v>
      </c>
      <c r="AS373" s="19">
        <v>0</v>
      </c>
      <c r="AT373" s="19">
        <v>0</v>
      </c>
      <c r="AU373" s="19">
        <v>0</v>
      </c>
      <c r="AV373" s="19">
        <v>0</v>
      </c>
      <c r="AW373" s="19">
        <v>0</v>
      </c>
      <c r="AX373" s="19">
        <v>0</v>
      </c>
      <c r="AY373" s="19">
        <v>0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19">
        <v>0</v>
      </c>
      <c r="BP373" s="19">
        <v>0</v>
      </c>
      <c r="BQ373" s="19">
        <v>0</v>
      </c>
      <c r="BR373" s="19">
        <v>0</v>
      </c>
      <c r="BS373" s="19">
        <v>0</v>
      </c>
      <c r="BT373" s="19">
        <v>0</v>
      </c>
      <c r="BU373" s="19">
        <v>0</v>
      </c>
      <c r="BV373" s="19">
        <v>0</v>
      </c>
      <c r="BW373" s="19">
        <v>0</v>
      </c>
      <c r="BX373" s="19">
        <v>0</v>
      </c>
      <c r="BY373" s="19">
        <v>0</v>
      </c>
      <c r="BZ373" s="19">
        <v>0</v>
      </c>
      <c r="CA373" s="19">
        <v>0</v>
      </c>
      <c r="CB373" s="19">
        <v>0</v>
      </c>
      <c r="CC373" s="19">
        <v>0</v>
      </c>
      <c r="CD373" s="19">
        <v>0</v>
      </c>
      <c r="CE373" s="19">
        <v>0</v>
      </c>
      <c r="CF373" s="19">
        <v>0</v>
      </c>
      <c r="CG373" s="19"/>
      <c r="CH373" s="20">
        <f>SUM(F373:CG373)-U373-AB373</f>
        <v>3.139</v>
      </c>
    </row>
    <row r="374" spans="1:86" s="21" customFormat="1" ht="12.75">
      <c r="A374" s="39">
        <v>91.954</v>
      </c>
      <c r="B374" s="18" t="s">
        <v>678</v>
      </c>
      <c r="C374" t="s">
        <v>7</v>
      </c>
      <c r="D374" t="s">
        <v>8</v>
      </c>
      <c r="E374" s="18" t="s">
        <v>677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f>SUM(V374:AA374)</f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f>SUM(AC374:AG374)</f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0</v>
      </c>
      <c r="AZ374" s="19">
        <v>0</v>
      </c>
      <c r="BA374" s="19">
        <v>0</v>
      </c>
      <c r="BB374" s="19">
        <v>0</v>
      </c>
      <c r="BC374" s="19">
        <v>0</v>
      </c>
      <c r="BD374" s="19">
        <v>0</v>
      </c>
      <c r="BE374" s="19">
        <v>0</v>
      </c>
      <c r="BF374" s="19">
        <v>0</v>
      </c>
      <c r="BG374" s="19">
        <v>0</v>
      </c>
      <c r="BH374" s="19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19">
        <v>0</v>
      </c>
      <c r="BP374" s="19">
        <v>0</v>
      </c>
      <c r="BQ374" s="19">
        <v>0</v>
      </c>
      <c r="BR374" s="19">
        <v>0</v>
      </c>
      <c r="BS374" s="19">
        <v>0</v>
      </c>
      <c r="BT374" s="19">
        <v>0</v>
      </c>
      <c r="BU374" s="19">
        <v>0</v>
      </c>
      <c r="BV374" s="19">
        <v>0</v>
      </c>
      <c r="BW374" s="19">
        <v>0</v>
      </c>
      <c r="BX374" s="19">
        <v>0</v>
      </c>
      <c r="BY374" s="19">
        <v>0</v>
      </c>
      <c r="BZ374" s="19">
        <v>0</v>
      </c>
      <c r="CA374" s="19">
        <v>0</v>
      </c>
      <c r="CB374" s="19">
        <v>0</v>
      </c>
      <c r="CC374" s="19">
        <v>0</v>
      </c>
      <c r="CD374" s="19">
        <v>0</v>
      </c>
      <c r="CE374" s="19">
        <v>0</v>
      </c>
      <c r="CF374" s="19">
        <v>0</v>
      </c>
      <c r="CG374" s="19"/>
      <c r="CH374" s="20">
        <f>SUM(F374:CG374)-U374-AB374</f>
        <v>0</v>
      </c>
    </row>
    <row r="375" spans="1:86" s="21" customFormat="1" ht="28.5">
      <c r="A375" s="39">
        <v>43.02</v>
      </c>
      <c r="B375" s="18" t="s">
        <v>680</v>
      </c>
      <c r="C375" t="s">
        <v>7</v>
      </c>
      <c r="D375" t="s">
        <v>8</v>
      </c>
      <c r="E375" s="18" t="s">
        <v>679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f>SUM(V375:AA375)</f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f>SUM(AC375:AG375)</f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19">
        <v>0</v>
      </c>
      <c r="BS375" s="19">
        <v>0</v>
      </c>
      <c r="BT375" s="19">
        <v>0</v>
      </c>
      <c r="BU375" s="19">
        <v>0</v>
      </c>
      <c r="BV375" s="19">
        <v>0</v>
      </c>
      <c r="BW375" s="19">
        <v>0</v>
      </c>
      <c r="BX375" s="19">
        <v>0</v>
      </c>
      <c r="BY375" s="19">
        <v>0</v>
      </c>
      <c r="BZ375" s="19">
        <v>0</v>
      </c>
      <c r="CA375" s="19">
        <v>0</v>
      </c>
      <c r="CB375" s="19">
        <v>0</v>
      </c>
      <c r="CC375" s="19">
        <v>0</v>
      </c>
      <c r="CD375" s="19">
        <v>0</v>
      </c>
      <c r="CE375" s="19">
        <v>0</v>
      </c>
      <c r="CF375" s="19">
        <v>0</v>
      </c>
      <c r="CG375" s="19"/>
      <c r="CH375" s="20">
        <f>SUM(F375:CG375)-U375-AB375</f>
        <v>0</v>
      </c>
    </row>
    <row r="376" spans="1:86" s="21" customFormat="1" ht="12.75">
      <c r="A376" s="39">
        <v>320.518</v>
      </c>
      <c r="B376" s="18" t="s">
        <v>682</v>
      </c>
      <c r="C376" t="s">
        <v>7</v>
      </c>
      <c r="D376" t="s">
        <v>8</v>
      </c>
      <c r="E376" s="18" t="s">
        <v>681</v>
      </c>
      <c r="F376" s="19">
        <v>0</v>
      </c>
      <c r="G376" s="19">
        <v>0</v>
      </c>
      <c r="H376" s="19">
        <v>0</v>
      </c>
      <c r="I376" s="19">
        <v>22.679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f>SUM(V376:AA376)</f>
        <v>57.61</v>
      </c>
      <c r="V376" s="19">
        <v>0</v>
      </c>
      <c r="W376" s="19">
        <v>57.61</v>
      </c>
      <c r="X376" s="19">
        <v>0</v>
      </c>
      <c r="Y376" s="19">
        <v>0</v>
      </c>
      <c r="Z376" s="19">
        <v>0</v>
      </c>
      <c r="AA376" s="19">
        <v>0</v>
      </c>
      <c r="AB376" s="19">
        <f>SUM(AC376:AG376)</f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0</v>
      </c>
      <c r="AQ376" s="19">
        <v>0</v>
      </c>
      <c r="AR376" s="19">
        <v>0</v>
      </c>
      <c r="AS376" s="19">
        <v>0</v>
      </c>
      <c r="AT376" s="19">
        <v>0</v>
      </c>
      <c r="AU376" s="19">
        <v>0</v>
      </c>
      <c r="AV376" s="19">
        <v>0</v>
      </c>
      <c r="AW376" s="19">
        <v>0</v>
      </c>
      <c r="AX376" s="19">
        <v>0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19">
        <v>0</v>
      </c>
      <c r="BG376" s="19">
        <v>0</v>
      </c>
      <c r="BH376" s="19">
        <v>0</v>
      </c>
      <c r="BI376" s="19">
        <v>0</v>
      </c>
      <c r="BJ376" s="19">
        <v>0</v>
      </c>
      <c r="BK376" s="19">
        <v>0</v>
      </c>
      <c r="BL376" s="19">
        <v>0</v>
      </c>
      <c r="BM376" s="19">
        <v>0</v>
      </c>
      <c r="BN376" s="19">
        <v>0</v>
      </c>
      <c r="BO376" s="19">
        <v>0</v>
      </c>
      <c r="BP376" s="19">
        <v>0</v>
      </c>
      <c r="BQ376" s="19">
        <v>0</v>
      </c>
      <c r="BR376" s="19">
        <v>0</v>
      </c>
      <c r="BS376" s="19">
        <v>0</v>
      </c>
      <c r="BT376" s="19">
        <v>0</v>
      </c>
      <c r="BU376" s="19">
        <v>0</v>
      </c>
      <c r="BV376" s="19">
        <v>0</v>
      </c>
      <c r="BW376" s="19">
        <v>0</v>
      </c>
      <c r="BX376" s="19">
        <v>0</v>
      </c>
      <c r="BY376" s="19">
        <v>0</v>
      </c>
      <c r="BZ376" s="19">
        <v>0</v>
      </c>
      <c r="CA376" s="19">
        <v>0</v>
      </c>
      <c r="CB376" s="19">
        <v>0</v>
      </c>
      <c r="CC376" s="19">
        <v>0</v>
      </c>
      <c r="CD376" s="19">
        <v>0</v>
      </c>
      <c r="CE376" s="19">
        <v>0</v>
      </c>
      <c r="CF376" s="19">
        <v>0</v>
      </c>
      <c r="CG376" s="19"/>
      <c r="CH376" s="20">
        <f>SUM(F376:CG376)-U376-AB376</f>
        <v>80.289</v>
      </c>
    </row>
    <row r="377" spans="1:86" s="21" customFormat="1" ht="12.75">
      <c r="A377" s="39">
        <v>14.309</v>
      </c>
      <c r="B377" s="18" t="s">
        <v>684</v>
      </c>
      <c r="C377" t="s">
        <v>7</v>
      </c>
      <c r="D377" t="s">
        <v>8</v>
      </c>
      <c r="E377" s="18" t="s">
        <v>683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f>SUM(V377:AA377)</f>
        <v>13.602</v>
      </c>
      <c r="V377" s="19">
        <v>0</v>
      </c>
      <c r="W377" s="19">
        <v>13.602</v>
      </c>
      <c r="X377" s="19">
        <v>0</v>
      </c>
      <c r="Y377" s="19">
        <v>0</v>
      </c>
      <c r="Z377" s="19">
        <v>0</v>
      </c>
      <c r="AA377" s="19">
        <v>0</v>
      </c>
      <c r="AB377" s="19">
        <f>SUM(AC377:AG377)</f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19">
        <v>0</v>
      </c>
      <c r="BP377" s="19">
        <v>0</v>
      </c>
      <c r="BQ377" s="19">
        <v>0</v>
      </c>
      <c r="BR377" s="19">
        <v>0</v>
      </c>
      <c r="BS377" s="19">
        <v>0</v>
      </c>
      <c r="BT377" s="19">
        <v>0</v>
      </c>
      <c r="BU377" s="19">
        <v>0</v>
      </c>
      <c r="BV377" s="19">
        <v>0</v>
      </c>
      <c r="BW377" s="19">
        <v>0</v>
      </c>
      <c r="BX377" s="19">
        <v>0</v>
      </c>
      <c r="BY377" s="19">
        <v>0</v>
      </c>
      <c r="BZ377" s="19">
        <v>0</v>
      </c>
      <c r="CA377" s="19">
        <v>0</v>
      </c>
      <c r="CB377" s="19">
        <v>0</v>
      </c>
      <c r="CC377" s="19">
        <v>0</v>
      </c>
      <c r="CD377" s="19">
        <v>0</v>
      </c>
      <c r="CE377" s="19">
        <v>0</v>
      </c>
      <c r="CF377" s="19">
        <v>0</v>
      </c>
      <c r="CG377" s="19"/>
      <c r="CH377" s="20">
        <f>SUM(F377:CG377)-U377-AB377</f>
        <v>13.602</v>
      </c>
    </row>
    <row r="378" spans="1:86" s="21" customFormat="1" ht="18.75">
      <c r="A378" s="39">
        <v>4620.719</v>
      </c>
      <c r="B378" s="18" t="s">
        <v>686</v>
      </c>
      <c r="C378" t="s">
        <v>7</v>
      </c>
      <c r="D378" t="s">
        <v>8</v>
      </c>
      <c r="E378" s="18" t="s">
        <v>685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f>SUM(V378:AA378)</f>
        <v>989.366</v>
      </c>
      <c r="V378" s="19">
        <v>0</v>
      </c>
      <c r="W378" s="19">
        <v>0</v>
      </c>
      <c r="X378" s="19">
        <v>989.366</v>
      </c>
      <c r="Y378" s="19">
        <v>0</v>
      </c>
      <c r="Z378" s="19">
        <v>0</v>
      </c>
      <c r="AA378" s="19">
        <v>0</v>
      </c>
      <c r="AB378" s="19">
        <f>SUM(AC378:AG378)</f>
        <v>2220.179</v>
      </c>
      <c r="AC378" s="19">
        <v>72.418</v>
      </c>
      <c r="AD378" s="19">
        <v>2147.761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0</v>
      </c>
      <c r="AX378" s="19">
        <v>0</v>
      </c>
      <c r="AY378" s="19">
        <v>0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19">
        <v>0</v>
      </c>
      <c r="BP378" s="19">
        <v>0</v>
      </c>
      <c r="BQ378" s="19">
        <v>0</v>
      </c>
      <c r="BR378" s="19">
        <v>0</v>
      </c>
      <c r="BS378" s="19">
        <v>0</v>
      </c>
      <c r="BT378" s="19">
        <v>0</v>
      </c>
      <c r="BU378" s="19">
        <v>0</v>
      </c>
      <c r="BV378" s="19">
        <v>0</v>
      </c>
      <c r="BW378" s="19">
        <v>0</v>
      </c>
      <c r="BX378" s="19">
        <v>0</v>
      </c>
      <c r="BY378" s="19">
        <v>0</v>
      </c>
      <c r="BZ378" s="19">
        <v>0</v>
      </c>
      <c r="CA378" s="19">
        <v>0</v>
      </c>
      <c r="CB378" s="19">
        <v>0</v>
      </c>
      <c r="CC378" s="19">
        <v>0</v>
      </c>
      <c r="CD378" s="19">
        <v>0</v>
      </c>
      <c r="CE378" s="19">
        <v>0</v>
      </c>
      <c r="CF378" s="19">
        <v>0</v>
      </c>
      <c r="CG378" s="19"/>
      <c r="CH378" s="20">
        <f>SUM(F378:CG378)-U378-AB378</f>
        <v>3209.545</v>
      </c>
    </row>
    <row r="379" spans="1:86" s="21" customFormat="1" ht="12.75">
      <c r="A379" s="39">
        <v>15675.05244</v>
      </c>
      <c r="B379" s="18" t="s">
        <v>688</v>
      </c>
      <c r="C379" t="s">
        <v>7</v>
      </c>
      <c r="D379" t="s">
        <v>8</v>
      </c>
      <c r="E379" s="18" t="s">
        <v>687</v>
      </c>
      <c r="F379" s="19">
        <v>159.91825</v>
      </c>
      <c r="G379" s="19">
        <v>17.264</v>
      </c>
      <c r="H379" s="19">
        <v>0</v>
      </c>
      <c r="I379" s="19">
        <v>0</v>
      </c>
      <c r="J379" s="19">
        <v>998.02</v>
      </c>
      <c r="K379" s="19">
        <v>0</v>
      </c>
      <c r="L379" s="19">
        <v>0</v>
      </c>
      <c r="M379" s="19">
        <v>0</v>
      </c>
      <c r="N379" s="19">
        <v>0</v>
      </c>
      <c r="O379" s="19">
        <v>3287.5783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f>SUM(V379:AA379)</f>
        <v>208.699</v>
      </c>
      <c r="V379" s="19">
        <v>68.554</v>
      </c>
      <c r="W379" s="19">
        <v>0</v>
      </c>
      <c r="X379" s="19">
        <v>0</v>
      </c>
      <c r="Y379" s="19">
        <v>140.145</v>
      </c>
      <c r="Z379" s="19">
        <v>0</v>
      </c>
      <c r="AA379" s="19">
        <v>0</v>
      </c>
      <c r="AB379" s="19">
        <f>SUM(AC379:AG379)</f>
        <v>19.363</v>
      </c>
      <c r="AC379" s="19">
        <v>19.363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19">
        <v>0</v>
      </c>
      <c r="BP379" s="19">
        <v>0</v>
      </c>
      <c r="BQ379" s="19">
        <v>0</v>
      </c>
      <c r="BR379" s="19">
        <v>0</v>
      </c>
      <c r="BS379" s="19">
        <v>0</v>
      </c>
      <c r="BT379" s="19">
        <v>0</v>
      </c>
      <c r="BU379" s="19">
        <v>0</v>
      </c>
      <c r="BV379" s="19">
        <v>0</v>
      </c>
      <c r="BW379" s="19">
        <v>0</v>
      </c>
      <c r="BX379" s="19">
        <v>0</v>
      </c>
      <c r="BY379" s="19">
        <v>0</v>
      </c>
      <c r="BZ379" s="19">
        <v>0</v>
      </c>
      <c r="CA379" s="19">
        <v>0</v>
      </c>
      <c r="CB379" s="19">
        <v>0</v>
      </c>
      <c r="CC379" s="19">
        <v>0</v>
      </c>
      <c r="CD379" s="19">
        <v>0</v>
      </c>
      <c r="CE379" s="19">
        <v>0</v>
      </c>
      <c r="CF379" s="19">
        <v>0</v>
      </c>
      <c r="CG379" s="19"/>
      <c r="CH379" s="20">
        <f>SUM(F379:CG379)-U379-AB379</f>
        <v>4690.842550000001</v>
      </c>
    </row>
    <row r="380" spans="1:86" s="21" customFormat="1" ht="12.75">
      <c r="A380" s="39">
        <v>125227.36073</v>
      </c>
      <c r="B380" s="18" t="s">
        <v>690</v>
      </c>
      <c r="C380" t="s">
        <v>7</v>
      </c>
      <c r="D380" t="s">
        <v>8</v>
      </c>
      <c r="E380" s="18" t="s">
        <v>689</v>
      </c>
      <c r="F380" s="19">
        <v>21.55939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356.3209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f>SUM(V380:AA380)</f>
        <v>10388.744</v>
      </c>
      <c r="V380" s="19">
        <v>0</v>
      </c>
      <c r="W380" s="19">
        <v>0</v>
      </c>
      <c r="X380" s="19">
        <v>0</v>
      </c>
      <c r="Y380" s="19">
        <v>0</v>
      </c>
      <c r="Z380" s="19">
        <v>10388.744</v>
      </c>
      <c r="AA380" s="19">
        <v>0</v>
      </c>
      <c r="AB380" s="19">
        <f>SUM(AC380:AG380)</f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  <c r="AZ380" s="19">
        <v>0</v>
      </c>
      <c r="BA380" s="19">
        <v>0</v>
      </c>
      <c r="BB380" s="19">
        <v>0</v>
      </c>
      <c r="BC380" s="19">
        <v>0</v>
      </c>
      <c r="BD380" s="19">
        <v>0</v>
      </c>
      <c r="BE380" s="19">
        <v>0</v>
      </c>
      <c r="BF380" s="19">
        <v>0</v>
      </c>
      <c r="BG380" s="19">
        <v>0</v>
      </c>
      <c r="BH380" s="19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19">
        <v>0</v>
      </c>
      <c r="BP380" s="19">
        <v>0</v>
      </c>
      <c r="BQ380" s="19">
        <v>0</v>
      </c>
      <c r="BR380" s="19">
        <v>0</v>
      </c>
      <c r="BS380" s="19">
        <v>0</v>
      </c>
      <c r="BT380" s="19">
        <v>0</v>
      </c>
      <c r="BU380" s="19">
        <v>0</v>
      </c>
      <c r="BV380" s="19">
        <v>0</v>
      </c>
      <c r="BW380" s="19">
        <v>0</v>
      </c>
      <c r="BX380" s="19">
        <v>0</v>
      </c>
      <c r="BY380" s="19">
        <v>0</v>
      </c>
      <c r="BZ380" s="19">
        <v>0</v>
      </c>
      <c r="CA380" s="19">
        <v>0</v>
      </c>
      <c r="CB380" s="19">
        <v>0</v>
      </c>
      <c r="CC380" s="19">
        <v>0</v>
      </c>
      <c r="CD380" s="19">
        <v>0</v>
      </c>
      <c r="CE380" s="19">
        <v>0</v>
      </c>
      <c r="CF380" s="19">
        <v>0</v>
      </c>
      <c r="CG380" s="19"/>
      <c r="CH380" s="20">
        <f>SUM(F380:CG380)-U380-AB380</f>
        <v>10766.624289999998</v>
      </c>
    </row>
    <row r="381" spans="1:86" s="21" customFormat="1" ht="12.75">
      <c r="A381" s="39">
        <v>15684.12761</v>
      </c>
      <c r="B381" s="18" t="s">
        <v>692</v>
      </c>
      <c r="C381" t="s">
        <v>7</v>
      </c>
      <c r="D381" t="s">
        <v>8</v>
      </c>
      <c r="E381" s="18" t="s">
        <v>691</v>
      </c>
      <c r="F381" s="19">
        <v>0</v>
      </c>
      <c r="G381" s="19">
        <v>0</v>
      </c>
      <c r="H381" s="19">
        <v>0</v>
      </c>
      <c r="I381" s="19">
        <v>0</v>
      </c>
      <c r="J381" s="19">
        <v>876</v>
      </c>
      <c r="K381" s="19">
        <v>0</v>
      </c>
      <c r="L381" s="19">
        <v>0</v>
      </c>
      <c r="M381" s="19">
        <v>0</v>
      </c>
      <c r="N381" s="19">
        <v>0</v>
      </c>
      <c r="O381" s="19">
        <v>2647.3426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f>SUM(V381:AA381)</f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f>SUM(AC381:AG381)</f>
        <v>34.496</v>
      </c>
      <c r="AC381" s="19">
        <v>0</v>
      </c>
      <c r="AD381" s="19">
        <v>0</v>
      </c>
      <c r="AE381" s="19">
        <v>0</v>
      </c>
      <c r="AF381" s="19">
        <v>34.496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0</v>
      </c>
      <c r="BY381" s="19">
        <v>0</v>
      </c>
      <c r="BZ381" s="19">
        <v>0</v>
      </c>
      <c r="CA381" s="19">
        <v>0</v>
      </c>
      <c r="CB381" s="19">
        <v>0</v>
      </c>
      <c r="CC381" s="19">
        <v>0</v>
      </c>
      <c r="CD381" s="19">
        <v>0</v>
      </c>
      <c r="CE381" s="19">
        <v>0</v>
      </c>
      <c r="CF381" s="19">
        <v>0</v>
      </c>
      <c r="CG381" s="19"/>
      <c r="CH381" s="20">
        <f>SUM(F381:CG381)-U381-AB381</f>
        <v>3557.8386</v>
      </c>
    </row>
    <row r="382" spans="1:86" s="21" customFormat="1" ht="12.75">
      <c r="A382" s="39">
        <v>59227.6172</v>
      </c>
      <c r="B382" s="18" t="s">
        <v>694</v>
      </c>
      <c r="C382" t="s">
        <v>7</v>
      </c>
      <c r="D382" t="s">
        <v>8</v>
      </c>
      <c r="E382" s="18" t="s">
        <v>693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434.33544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f>SUM(V382:AA382)</f>
        <v>191.241</v>
      </c>
      <c r="V382" s="19">
        <v>0</v>
      </c>
      <c r="W382" s="19">
        <v>0</v>
      </c>
      <c r="X382" s="19">
        <v>0</v>
      </c>
      <c r="Y382" s="19">
        <v>0</v>
      </c>
      <c r="Z382" s="19">
        <v>191.241</v>
      </c>
      <c r="AA382" s="19">
        <v>0</v>
      </c>
      <c r="AB382" s="19">
        <f>SUM(AC382:AG382)</f>
        <v>37838.013</v>
      </c>
      <c r="AC382" s="19">
        <v>0</v>
      </c>
      <c r="AD382" s="19">
        <v>37838.013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0</v>
      </c>
      <c r="AX382" s="19">
        <v>0</v>
      </c>
      <c r="AY382" s="19">
        <v>0</v>
      </c>
      <c r="AZ382" s="19">
        <v>0</v>
      </c>
      <c r="BA382" s="19">
        <v>0</v>
      </c>
      <c r="BB382" s="19">
        <v>0</v>
      </c>
      <c r="BC382" s="19">
        <v>0</v>
      </c>
      <c r="BD382" s="19">
        <v>0</v>
      </c>
      <c r="BE382" s="19">
        <v>0</v>
      </c>
      <c r="BF382" s="19">
        <v>0</v>
      </c>
      <c r="BG382" s="19">
        <v>0</v>
      </c>
      <c r="BH382" s="19">
        <v>0</v>
      </c>
      <c r="BI382" s="19">
        <v>0</v>
      </c>
      <c r="BJ382" s="19">
        <v>0</v>
      </c>
      <c r="BK382" s="19">
        <v>0</v>
      </c>
      <c r="BL382" s="19">
        <v>0</v>
      </c>
      <c r="BM382" s="19">
        <v>0</v>
      </c>
      <c r="BN382" s="19">
        <v>0</v>
      </c>
      <c r="BO382" s="19">
        <v>0</v>
      </c>
      <c r="BP382" s="19">
        <v>0</v>
      </c>
      <c r="BQ382" s="19">
        <v>0</v>
      </c>
      <c r="BR382" s="19">
        <v>0</v>
      </c>
      <c r="BS382" s="19">
        <v>0</v>
      </c>
      <c r="BT382" s="19">
        <v>0</v>
      </c>
      <c r="BU382" s="19">
        <v>0</v>
      </c>
      <c r="BV382" s="19">
        <v>0</v>
      </c>
      <c r="BW382" s="19">
        <v>0</v>
      </c>
      <c r="BX382" s="19">
        <v>0</v>
      </c>
      <c r="BY382" s="19">
        <v>0</v>
      </c>
      <c r="BZ382" s="19">
        <v>0</v>
      </c>
      <c r="CA382" s="19">
        <v>0</v>
      </c>
      <c r="CB382" s="19">
        <v>0</v>
      </c>
      <c r="CC382" s="19">
        <v>0</v>
      </c>
      <c r="CD382" s="19">
        <v>0</v>
      </c>
      <c r="CE382" s="19">
        <v>0</v>
      </c>
      <c r="CF382" s="19">
        <v>0</v>
      </c>
      <c r="CG382" s="19"/>
      <c r="CH382" s="20">
        <f>SUM(F382:CG382)-U382-AB382</f>
        <v>38463.58944</v>
      </c>
    </row>
    <row r="383" spans="1:86" s="21" customFormat="1" ht="12.75">
      <c r="A383" s="39">
        <v>672.544</v>
      </c>
      <c r="B383" s="18" t="s">
        <v>696</v>
      </c>
      <c r="C383" t="s">
        <v>7</v>
      </c>
      <c r="D383" t="s">
        <v>8</v>
      </c>
      <c r="E383" s="18" t="s">
        <v>695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f>SUM(V383:AA383)</f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f>SUM(AC383:AG383)</f>
        <v>478.529</v>
      </c>
      <c r="AC383" s="19">
        <v>478.529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19">
        <v>0</v>
      </c>
      <c r="BP383" s="19">
        <v>0</v>
      </c>
      <c r="BQ383" s="19">
        <v>0</v>
      </c>
      <c r="BR383" s="19">
        <v>0</v>
      </c>
      <c r="BS383" s="19">
        <v>0</v>
      </c>
      <c r="BT383" s="19">
        <v>0</v>
      </c>
      <c r="BU383" s="19">
        <v>0</v>
      </c>
      <c r="BV383" s="19">
        <v>0</v>
      </c>
      <c r="BW383" s="19">
        <v>0</v>
      </c>
      <c r="BX383" s="19">
        <v>0</v>
      </c>
      <c r="BY383" s="19">
        <v>0</v>
      </c>
      <c r="BZ383" s="19">
        <v>0</v>
      </c>
      <c r="CA383" s="19">
        <v>0</v>
      </c>
      <c r="CB383" s="19">
        <v>0</v>
      </c>
      <c r="CC383" s="19">
        <v>0</v>
      </c>
      <c r="CD383" s="19">
        <v>0</v>
      </c>
      <c r="CE383" s="19">
        <v>0</v>
      </c>
      <c r="CF383" s="19">
        <v>0</v>
      </c>
      <c r="CG383" s="19"/>
      <c r="CH383" s="20">
        <f>SUM(F383:CG383)-U383-AB383</f>
        <v>478.529</v>
      </c>
    </row>
    <row r="384" spans="1:86" s="21" customFormat="1" ht="12.75">
      <c r="A384" s="39">
        <v>10519.814</v>
      </c>
      <c r="B384" s="18" t="s">
        <v>698</v>
      </c>
      <c r="C384" t="s">
        <v>7</v>
      </c>
      <c r="D384" t="s">
        <v>8</v>
      </c>
      <c r="E384" s="18" t="s">
        <v>697</v>
      </c>
      <c r="F384" s="19">
        <v>0</v>
      </c>
      <c r="G384" s="19">
        <v>0</v>
      </c>
      <c r="H384" s="19">
        <v>7055.28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f>SUM(V384:AA384)</f>
        <v>703.488</v>
      </c>
      <c r="V384" s="19">
        <v>703.488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f>SUM(AC384:AG384)</f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0</v>
      </c>
      <c r="BH384" s="19">
        <v>0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0</v>
      </c>
      <c r="BX384" s="19">
        <v>0</v>
      </c>
      <c r="BY384" s="19">
        <v>0</v>
      </c>
      <c r="BZ384" s="19">
        <v>0</v>
      </c>
      <c r="CA384" s="19">
        <v>0</v>
      </c>
      <c r="CB384" s="19">
        <v>0</v>
      </c>
      <c r="CC384" s="19">
        <v>0</v>
      </c>
      <c r="CD384" s="19">
        <v>0</v>
      </c>
      <c r="CE384" s="19">
        <v>0</v>
      </c>
      <c r="CF384" s="19">
        <v>0</v>
      </c>
      <c r="CG384" s="19"/>
      <c r="CH384" s="20">
        <f>SUM(F384:CG384)-U384-AB384</f>
        <v>7758.767999999999</v>
      </c>
    </row>
    <row r="385" spans="1:86" s="21" customFormat="1" ht="12.75">
      <c r="A385" s="39">
        <v>968.029</v>
      </c>
      <c r="B385" s="18" t="s">
        <v>700</v>
      </c>
      <c r="C385" t="s">
        <v>7</v>
      </c>
      <c r="D385" t="s">
        <v>8</v>
      </c>
      <c r="E385" s="18" t="s">
        <v>699</v>
      </c>
      <c r="F385" s="19">
        <v>0</v>
      </c>
      <c r="G385" s="19">
        <v>0</v>
      </c>
      <c r="H385" s="19">
        <v>0</v>
      </c>
      <c r="I385" s="19">
        <v>108.109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f>SUM(V385:AA385)</f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f>SUM(AC385:AG385)</f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19">
        <v>0</v>
      </c>
      <c r="BP385" s="19">
        <v>0</v>
      </c>
      <c r="BQ385" s="19">
        <v>0</v>
      </c>
      <c r="BR385" s="19">
        <v>0</v>
      </c>
      <c r="BS385" s="19">
        <v>0</v>
      </c>
      <c r="BT385" s="19">
        <v>0</v>
      </c>
      <c r="BU385" s="19">
        <v>0</v>
      </c>
      <c r="BV385" s="19">
        <v>0</v>
      </c>
      <c r="BW385" s="19">
        <v>0</v>
      </c>
      <c r="BX385" s="19">
        <v>0</v>
      </c>
      <c r="BY385" s="19">
        <v>0</v>
      </c>
      <c r="BZ385" s="19">
        <v>0</v>
      </c>
      <c r="CA385" s="19">
        <v>0</v>
      </c>
      <c r="CB385" s="19">
        <v>0</v>
      </c>
      <c r="CC385" s="19">
        <v>0</v>
      </c>
      <c r="CD385" s="19">
        <v>0</v>
      </c>
      <c r="CE385" s="19">
        <v>0</v>
      </c>
      <c r="CF385" s="19">
        <v>0</v>
      </c>
      <c r="CG385" s="19"/>
      <c r="CH385" s="20">
        <f>SUM(F385:CG385)-U385-AB385</f>
        <v>108.109</v>
      </c>
    </row>
    <row r="386" spans="1:86" s="21" customFormat="1" ht="12.75">
      <c r="A386" s="39">
        <v>11637.84828</v>
      </c>
      <c r="B386" s="18" t="s">
        <v>702</v>
      </c>
      <c r="C386" t="s">
        <v>7</v>
      </c>
      <c r="D386" t="s">
        <v>8</v>
      </c>
      <c r="E386" s="18" t="s">
        <v>701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1603.765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f>SUM(V386:AA386)</f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f>SUM(AC386:AG386)</f>
        <v>0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0</v>
      </c>
      <c r="AU386" s="19">
        <v>0</v>
      </c>
      <c r="AV386" s="19">
        <v>0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0</v>
      </c>
      <c r="BH386" s="19">
        <v>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19">
        <v>0</v>
      </c>
      <c r="BS386" s="19">
        <v>0</v>
      </c>
      <c r="BT386" s="19">
        <v>0</v>
      </c>
      <c r="BU386" s="19">
        <v>0</v>
      </c>
      <c r="BV386" s="19">
        <v>0</v>
      </c>
      <c r="BW386" s="19">
        <v>0</v>
      </c>
      <c r="BX386" s="19">
        <v>0</v>
      </c>
      <c r="BY386" s="19">
        <v>0</v>
      </c>
      <c r="BZ386" s="19">
        <v>0</v>
      </c>
      <c r="CA386" s="19">
        <v>0</v>
      </c>
      <c r="CB386" s="19">
        <v>0</v>
      </c>
      <c r="CC386" s="19">
        <v>0</v>
      </c>
      <c r="CD386" s="19">
        <v>0</v>
      </c>
      <c r="CE386" s="19">
        <v>0</v>
      </c>
      <c r="CF386" s="19">
        <v>0</v>
      </c>
      <c r="CG386" s="19"/>
      <c r="CH386" s="20">
        <f>SUM(F386:CG386)-U386-AB386</f>
        <v>1603.765</v>
      </c>
    </row>
    <row r="387" spans="1:86" s="21" customFormat="1" ht="12.75">
      <c r="A387" s="39">
        <v>853.38</v>
      </c>
      <c r="B387" s="18" t="s">
        <v>704</v>
      </c>
      <c r="C387" t="s">
        <v>7</v>
      </c>
      <c r="D387" t="s">
        <v>8</v>
      </c>
      <c r="E387" s="18" t="s">
        <v>703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f>SUM(V387:AA387)</f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f>SUM(AC387:AG387)</f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19">
        <v>0</v>
      </c>
      <c r="BG387" s="19">
        <v>0</v>
      </c>
      <c r="BH387" s="19">
        <v>0</v>
      </c>
      <c r="BI387" s="19">
        <v>0</v>
      </c>
      <c r="BJ387" s="19">
        <v>0</v>
      </c>
      <c r="BK387" s="19">
        <v>0</v>
      </c>
      <c r="BL387" s="19">
        <v>0</v>
      </c>
      <c r="BM387" s="19">
        <v>0</v>
      </c>
      <c r="BN387" s="19">
        <v>0</v>
      </c>
      <c r="BO387" s="19">
        <v>0</v>
      </c>
      <c r="BP387" s="19">
        <v>0</v>
      </c>
      <c r="BQ387" s="19">
        <v>0</v>
      </c>
      <c r="BR387" s="19">
        <v>0</v>
      </c>
      <c r="BS387" s="19">
        <v>0</v>
      </c>
      <c r="BT387" s="19">
        <v>0</v>
      </c>
      <c r="BU387" s="19">
        <v>0</v>
      </c>
      <c r="BV387" s="19">
        <v>0</v>
      </c>
      <c r="BW387" s="19">
        <v>0</v>
      </c>
      <c r="BX387" s="19">
        <v>0</v>
      </c>
      <c r="BY387" s="19">
        <v>0</v>
      </c>
      <c r="BZ387" s="19">
        <v>0</v>
      </c>
      <c r="CA387" s="19">
        <v>0</v>
      </c>
      <c r="CB387" s="19">
        <v>0</v>
      </c>
      <c r="CC387" s="19">
        <v>0</v>
      </c>
      <c r="CD387" s="19">
        <v>0</v>
      </c>
      <c r="CE387" s="19">
        <v>0</v>
      </c>
      <c r="CF387" s="19">
        <v>0</v>
      </c>
      <c r="CG387" s="19"/>
      <c r="CH387" s="20">
        <f>SUM(F387:CG387)-U387-AB387</f>
        <v>0</v>
      </c>
    </row>
    <row r="388" spans="1:86" s="21" customFormat="1" ht="12.75">
      <c r="A388" s="39">
        <v>2428.801</v>
      </c>
      <c r="B388" s="18" t="s">
        <v>706</v>
      </c>
      <c r="C388" t="s">
        <v>7</v>
      </c>
      <c r="D388" t="s">
        <v>8</v>
      </c>
      <c r="E388" s="18" t="s">
        <v>705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f>SUM(V388:AA388)</f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f>SUM(AC388:AG388)</f>
        <v>1956.195</v>
      </c>
      <c r="AC388" s="19">
        <v>0</v>
      </c>
      <c r="AD388" s="19">
        <v>1956.195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19">
        <v>0</v>
      </c>
      <c r="BJ388" s="19">
        <v>0</v>
      </c>
      <c r="BK388" s="19">
        <v>0</v>
      </c>
      <c r="BL388" s="19">
        <v>0</v>
      </c>
      <c r="BM388" s="19">
        <v>0</v>
      </c>
      <c r="BN388" s="19">
        <v>0</v>
      </c>
      <c r="BO388" s="19">
        <v>0</v>
      </c>
      <c r="BP388" s="19">
        <v>0</v>
      </c>
      <c r="BQ388" s="19">
        <v>0</v>
      </c>
      <c r="BR388" s="19">
        <v>0</v>
      </c>
      <c r="BS388" s="19">
        <v>0</v>
      </c>
      <c r="BT388" s="19">
        <v>0</v>
      </c>
      <c r="BU388" s="19">
        <v>0</v>
      </c>
      <c r="BV388" s="19">
        <v>0</v>
      </c>
      <c r="BW388" s="19">
        <v>0</v>
      </c>
      <c r="BX388" s="19">
        <v>0</v>
      </c>
      <c r="BY388" s="19">
        <v>0</v>
      </c>
      <c r="BZ388" s="19">
        <v>0</v>
      </c>
      <c r="CA388" s="19">
        <v>0</v>
      </c>
      <c r="CB388" s="19">
        <v>0</v>
      </c>
      <c r="CC388" s="19">
        <v>0</v>
      </c>
      <c r="CD388" s="19">
        <v>0</v>
      </c>
      <c r="CE388" s="19">
        <v>0</v>
      </c>
      <c r="CF388" s="19">
        <v>0</v>
      </c>
      <c r="CG388" s="19"/>
      <c r="CH388" s="20">
        <f>SUM(F388:CG388)-U388-AB388</f>
        <v>1956.195</v>
      </c>
    </row>
    <row r="389" spans="1:86" s="21" customFormat="1" ht="12.75">
      <c r="A389" s="39">
        <v>2730.7436</v>
      </c>
      <c r="B389" s="18" t="s">
        <v>708</v>
      </c>
      <c r="C389" t="s">
        <v>7</v>
      </c>
      <c r="D389" t="s">
        <v>8</v>
      </c>
      <c r="E389" s="18" t="s">
        <v>707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f>SUM(V389:AA389)</f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f>SUM(AC389:AG389)</f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0</v>
      </c>
      <c r="AY389" s="19">
        <v>0</v>
      </c>
      <c r="AZ389" s="19">
        <v>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19">
        <v>0</v>
      </c>
      <c r="BG389" s="19">
        <v>0</v>
      </c>
      <c r="BH389" s="19">
        <v>0</v>
      </c>
      <c r="BI389" s="19">
        <v>0</v>
      </c>
      <c r="BJ389" s="19">
        <v>0</v>
      </c>
      <c r="BK389" s="19">
        <v>0</v>
      </c>
      <c r="BL389" s="19">
        <v>0</v>
      </c>
      <c r="BM389" s="19">
        <v>0</v>
      </c>
      <c r="BN389" s="19">
        <v>0</v>
      </c>
      <c r="BO389" s="19">
        <v>0</v>
      </c>
      <c r="BP389" s="19">
        <v>0</v>
      </c>
      <c r="BQ389" s="19">
        <v>0</v>
      </c>
      <c r="BR389" s="19">
        <v>0</v>
      </c>
      <c r="BS389" s="19">
        <v>0</v>
      </c>
      <c r="BT389" s="19">
        <v>0</v>
      </c>
      <c r="BU389" s="19">
        <v>0</v>
      </c>
      <c r="BV389" s="19">
        <v>0</v>
      </c>
      <c r="BW389" s="19">
        <v>0</v>
      </c>
      <c r="BX389" s="19">
        <v>0</v>
      </c>
      <c r="BY389" s="19">
        <v>0</v>
      </c>
      <c r="BZ389" s="19">
        <v>0</v>
      </c>
      <c r="CA389" s="19">
        <v>0</v>
      </c>
      <c r="CB389" s="19">
        <v>0</v>
      </c>
      <c r="CC389" s="19">
        <v>0</v>
      </c>
      <c r="CD389" s="19">
        <v>0</v>
      </c>
      <c r="CE389" s="19">
        <v>0</v>
      </c>
      <c r="CF389" s="19">
        <v>0</v>
      </c>
      <c r="CG389" s="19"/>
      <c r="CH389" s="20">
        <f>SUM(F389:CG389)-U389-AB389</f>
        <v>0</v>
      </c>
    </row>
    <row r="390" spans="1:86" s="21" customFormat="1" ht="12.75">
      <c r="A390" s="39">
        <v>18674.44197</v>
      </c>
      <c r="B390" s="18" t="s">
        <v>710</v>
      </c>
      <c r="C390" t="s">
        <v>7</v>
      </c>
      <c r="D390" t="s">
        <v>8</v>
      </c>
      <c r="E390" s="18" t="s">
        <v>709</v>
      </c>
      <c r="F390" s="19">
        <v>0</v>
      </c>
      <c r="G390" s="19">
        <v>0</v>
      </c>
      <c r="H390" s="19">
        <v>0</v>
      </c>
      <c r="I390" s="19">
        <v>0</v>
      </c>
      <c r="J390" s="19">
        <v>1447.2</v>
      </c>
      <c r="K390" s="19">
        <v>0</v>
      </c>
      <c r="L390" s="19">
        <v>0</v>
      </c>
      <c r="M390" s="19">
        <v>218.50515</v>
      </c>
      <c r="N390" s="19">
        <v>0</v>
      </c>
      <c r="O390" s="19">
        <v>1815.7528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f>SUM(V390:AA390)</f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f>SUM(AC390:AG390)</f>
        <v>1281.105</v>
      </c>
      <c r="AC390" s="19">
        <v>0</v>
      </c>
      <c r="AD390" s="19">
        <v>0</v>
      </c>
      <c r="AE390" s="19">
        <v>0</v>
      </c>
      <c r="AF390" s="19">
        <v>1281.105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19">
        <v>0</v>
      </c>
      <c r="AS390" s="19">
        <v>0</v>
      </c>
      <c r="AT390" s="19">
        <v>0</v>
      </c>
      <c r="AU390" s="19">
        <v>0</v>
      </c>
      <c r="AV390" s="19">
        <v>0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  <c r="BE390" s="19">
        <v>0</v>
      </c>
      <c r="BF390" s="19">
        <v>0</v>
      </c>
      <c r="BG390" s="19">
        <v>0</v>
      </c>
      <c r="BH390" s="19">
        <v>0</v>
      </c>
      <c r="BI390" s="19">
        <v>0</v>
      </c>
      <c r="BJ390" s="19">
        <v>0</v>
      </c>
      <c r="BK390" s="19">
        <v>0</v>
      </c>
      <c r="BL390" s="19">
        <v>0</v>
      </c>
      <c r="BM390" s="19">
        <v>0</v>
      </c>
      <c r="BN390" s="19">
        <v>0</v>
      </c>
      <c r="BO390" s="19">
        <v>0</v>
      </c>
      <c r="BP390" s="19">
        <v>0</v>
      </c>
      <c r="BQ390" s="19">
        <v>0</v>
      </c>
      <c r="BR390" s="19">
        <v>0</v>
      </c>
      <c r="BS390" s="19">
        <v>0</v>
      </c>
      <c r="BT390" s="19">
        <v>0</v>
      </c>
      <c r="BU390" s="19">
        <v>0</v>
      </c>
      <c r="BV390" s="19">
        <v>0</v>
      </c>
      <c r="BW390" s="19">
        <v>0</v>
      </c>
      <c r="BX390" s="19">
        <v>0</v>
      </c>
      <c r="BY390" s="19">
        <v>0</v>
      </c>
      <c r="BZ390" s="19">
        <v>0</v>
      </c>
      <c r="CA390" s="19">
        <v>0</v>
      </c>
      <c r="CB390" s="19">
        <v>0</v>
      </c>
      <c r="CC390" s="19">
        <v>0</v>
      </c>
      <c r="CD390" s="19">
        <v>0</v>
      </c>
      <c r="CE390" s="19">
        <v>0</v>
      </c>
      <c r="CF390" s="19">
        <v>0</v>
      </c>
      <c r="CG390" s="19"/>
      <c r="CH390" s="20">
        <f>SUM(F390:CG390)-U390-AB390</f>
        <v>4762.56295</v>
      </c>
    </row>
    <row r="391" spans="1:86" s="21" customFormat="1" ht="18.75">
      <c r="A391" s="39">
        <v>1941.55</v>
      </c>
      <c r="B391" s="18" t="s">
        <v>712</v>
      </c>
      <c r="C391" t="s">
        <v>7</v>
      </c>
      <c r="D391" t="s">
        <v>8</v>
      </c>
      <c r="E391" s="18" t="s">
        <v>711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f>SUM(V391:AA391)</f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f>SUM(AC391:AG391)</f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19">
        <v>0</v>
      </c>
      <c r="AS391" s="19">
        <v>0</v>
      </c>
      <c r="AT391" s="19">
        <v>0</v>
      </c>
      <c r="AU391" s="19">
        <v>0</v>
      </c>
      <c r="AV391" s="19">
        <v>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19">
        <v>0</v>
      </c>
      <c r="BG391" s="19">
        <v>0</v>
      </c>
      <c r="BH391" s="19">
        <v>0</v>
      </c>
      <c r="BI391" s="19">
        <v>0</v>
      </c>
      <c r="BJ391" s="19">
        <v>0</v>
      </c>
      <c r="BK391" s="19">
        <v>0</v>
      </c>
      <c r="BL391" s="19">
        <v>0</v>
      </c>
      <c r="BM391" s="19">
        <v>0</v>
      </c>
      <c r="BN391" s="19">
        <v>0</v>
      </c>
      <c r="BO391" s="19">
        <v>0</v>
      </c>
      <c r="BP391" s="19">
        <v>0</v>
      </c>
      <c r="BQ391" s="19">
        <v>0</v>
      </c>
      <c r="BR391" s="19">
        <v>0</v>
      </c>
      <c r="BS391" s="19">
        <v>0</v>
      </c>
      <c r="BT391" s="19">
        <v>0</v>
      </c>
      <c r="BU391" s="19">
        <v>0</v>
      </c>
      <c r="BV391" s="19">
        <v>0</v>
      </c>
      <c r="BW391" s="19">
        <v>0</v>
      </c>
      <c r="BX391" s="19">
        <v>0</v>
      </c>
      <c r="BY391" s="19">
        <v>0</v>
      </c>
      <c r="BZ391" s="19">
        <v>0</v>
      </c>
      <c r="CA391" s="19">
        <v>0</v>
      </c>
      <c r="CB391" s="19">
        <v>0</v>
      </c>
      <c r="CC391" s="19">
        <v>0</v>
      </c>
      <c r="CD391" s="19">
        <v>0</v>
      </c>
      <c r="CE391" s="19">
        <v>0</v>
      </c>
      <c r="CF391" s="19">
        <v>0</v>
      </c>
      <c r="CG391" s="19"/>
      <c r="CH391" s="20">
        <f>SUM(F391:CG391)-U391-AB391</f>
        <v>0</v>
      </c>
    </row>
    <row r="392" spans="1:86" s="21" customFormat="1" ht="12.75">
      <c r="A392" s="39">
        <v>91.954</v>
      </c>
      <c r="B392" s="18" t="s">
        <v>714</v>
      </c>
      <c r="C392" t="s">
        <v>7</v>
      </c>
      <c r="D392" t="s">
        <v>8</v>
      </c>
      <c r="E392" s="18" t="s">
        <v>713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f>SUM(V392:AA392)</f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f>SUM(AC392:AG392)</f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0</v>
      </c>
      <c r="BH392" s="19">
        <v>0</v>
      </c>
      <c r="BI392" s="19">
        <v>0</v>
      </c>
      <c r="BJ392" s="19">
        <v>0</v>
      </c>
      <c r="BK392" s="19">
        <v>0</v>
      </c>
      <c r="BL392" s="19">
        <v>0</v>
      </c>
      <c r="BM392" s="19">
        <v>0</v>
      </c>
      <c r="BN392" s="19">
        <v>0</v>
      </c>
      <c r="BO392" s="19">
        <v>0</v>
      </c>
      <c r="BP392" s="19">
        <v>0</v>
      </c>
      <c r="BQ392" s="19">
        <v>0</v>
      </c>
      <c r="BR392" s="19">
        <v>0</v>
      </c>
      <c r="BS392" s="19">
        <v>0</v>
      </c>
      <c r="BT392" s="19">
        <v>0</v>
      </c>
      <c r="BU392" s="19">
        <v>0</v>
      </c>
      <c r="BV392" s="19">
        <v>0</v>
      </c>
      <c r="BW392" s="19">
        <v>0</v>
      </c>
      <c r="BX392" s="19">
        <v>0</v>
      </c>
      <c r="BY392" s="19">
        <v>0</v>
      </c>
      <c r="BZ392" s="19">
        <v>0</v>
      </c>
      <c r="CA392" s="19">
        <v>0</v>
      </c>
      <c r="CB392" s="19">
        <v>0</v>
      </c>
      <c r="CC392" s="19">
        <v>0</v>
      </c>
      <c r="CD392" s="19">
        <v>0</v>
      </c>
      <c r="CE392" s="19">
        <v>0</v>
      </c>
      <c r="CF392" s="19">
        <v>0</v>
      </c>
      <c r="CG392" s="19"/>
      <c r="CH392" s="20">
        <f>SUM(F392:CG392)-U392-AB392</f>
        <v>0</v>
      </c>
    </row>
    <row r="393" spans="1:86" s="21" customFormat="1" ht="48">
      <c r="A393" s="39">
        <v>2917.5</v>
      </c>
      <c r="B393" s="18" t="s">
        <v>716</v>
      </c>
      <c r="C393" t="s">
        <v>7</v>
      </c>
      <c r="D393" t="s">
        <v>8</v>
      </c>
      <c r="E393" s="18" t="s">
        <v>715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f>SUM(V393:AA393)</f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f>SUM(AC393:AG393)</f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  <c r="BG393" s="19">
        <v>0</v>
      </c>
      <c r="BH393" s="19">
        <v>0</v>
      </c>
      <c r="BI393" s="19">
        <v>0</v>
      </c>
      <c r="BJ393" s="19">
        <v>0</v>
      </c>
      <c r="BK393" s="19">
        <v>0</v>
      </c>
      <c r="BL393" s="19">
        <v>0</v>
      </c>
      <c r="BM393" s="19">
        <v>0</v>
      </c>
      <c r="BN393" s="19">
        <v>0</v>
      </c>
      <c r="BO393" s="19">
        <v>0</v>
      </c>
      <c r="BP393" s="19">
        <v>0</v>
      </c>
      <c r="BQ393" s="19">
        <v>0</v>
      </c>
      <c r="BR393" s="19">
        <v>0</v>
      </c>
      <c r="BS393" s="19">
        <v>0</v>
      </c>
      <c r="BT393" s="19">
        <v>0</v>
      </c>
      <c r="BU393" s="19">
        <v>0</v>
      </c>
      <c r="BV393" s="19">
        <v>0</v>
      </c>
      <c r="BW393" s="19">
        <v>0</v>
      </c>
      <c r="BX393" s="19">
        <v>0</v>
      </c>
      <c r="BY393" s="19">
        <v>0</v>
      </c>
      <c r="BZ393" s="19">
        <v>0</v>
      </c>
      <c r="CA393" s="19">
        <v>0</v>
      </c>
      <c r="CB393" s="19">
        <v>0</v>
      </c>
      <c r="CC393" s="19">
        <v>0</v>
      </c>
      <c r="CD393" s="19">
        <v>0</v>
      </c>
      <c r="CE393" s="19">
        <v>0</v>
      </c>
      <c r="CF393" s="19">
        <v>0</v>
      </c>
      <c r="CG393" s="19"/>
      <c r="CH393" s="20">
        <f>SUM(F393:CG393)-U393-AB393</f>
        <v>0</v>
      </c>
    </row>
    <row r="394" spans="1:86" s="21" customFormat="1" ht="12.75">
      <c r="A394" s="39">
        <v>1.984</v>
      </c>
      <c r="B394" s="18" t="s">
        <v>718</v>
      </c>
      <c r="C394" t="s">
        <v>7</v>
      </c>
      <c r="D394" t="s">
        <v>8</v>
      </c>
      <c r="E394" s="18" t="s">
        <v>717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f>SUM(V394:AA394)</f>
        <v>1.886</v>
      </c>
      <c r="V394" s="19">
        <v>0</v>
      </c>
      <c r="W394" s="19">
        <v>1.886</v>
      </c>
      <c r="X394" s="19">
        <v>0</v>
      </c>
      <c r="Y394" s="19">
        <v>0</v>
      </c>
      <c r="Z394" s="19">
        <v>0</v>
      </c>
      <c r="AA394" s="19">
        <v>0</v>
      </c>
      <c r="AB394" s="19">
        <f>SUM(AC394:AG394)</f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  <c r="AT394" s="19">
        <v>0</v>
      </c>
      <c r="AU394" s="19">
        <v>0</v>
      </c>
      <c r="AV394" s="19">
        <v>0</v>
      </c>
      <c r="AW394" s="19">
        <v>0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9">
        <v>0</v>
      </c>
      <c r="BR394" s="19">
        <v>0</v>
      </c>
      <c r="BS394" s="19">
        <v>0</v>
      </c>
      <c r="BT394" s="19">
        <v>0</v>
      </c>
      <c r="BU394" s="19">
        <v>0</v>
      </c>
      <c r="BV394" s="19">
        <v>0</v>
      </c>
      <c r="BW394" s="19">
        <v>0</v>
      </c>
      <c r="BX394" s="19">
        <v>0</v>
      </c>
      <c r="BY394" s="19">
        <v>0</v>
      </c>
      <c r="BZ394" s="19">
        <v>0</v>
      </c>
      <c r="CA394" s="19">
        <v>0</v>
      </c>
      <c r="CB394" s="19">
        <v>0</v>
      </c>
      <c r="CC394" s="19">
        <v>0</v>
      </c>
      <c r="CD394" s="19">
        <v>0</v>
      </c>
      <c r="CE394" s="19">
        <v>0</v>
      </c>
      <c r="CF394" s="19">
        <v>0</v>
      </c>
      <c r="CG394" s="19"/>
      <c r="CH394" s="20">
        <f>SUM(F394:CG394)-U394-AB394</f>
        <v>1.886</v>
      </c>
    </row>
    <row r="395" spans="1:86" s="21" customFormat="1" ht="12.75">
      <c r="A395" s="39">
        <v>10.174</v>
      </c>
      <c r="B395" s="18" t="s">
        <v>719</v>
      </c>
      <c r="C395" t="s">
        <v>7</v>
      </c>
      <c r="D395" t="s">
        <v>8</v>
      </c>
      <c r="E395" s="18" t="s">
        <v>673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f>SUM(V395:AA395)</f>
        <v>6.962</v>
      </c>
      <c r="V395" s="19">
        <v>0</v>
      </c>
      <c r="W395" s="19">
        <v>6.962</v>
      </c>
      <c r="X395" s="19">
        <v>0</v>
      </c>
      <c r="Y395" s="19">
        <v>0</v>
      </c>
      <c r="Z395" s="19">
        <v>0</v>
      </c>
      <c r="AA395" s="19">
        <v>0</v>
      </c>
      <c r="AB395" s="19">
        <f>SUM(AC395:AG395)</f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0</v>
      </c>
      <c r="AU395" s="19">
        <v>0</v>
      </c>
      <c r="AV395" s="19">
        <v>0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0</v>
      </c>
      <c r="BV395" s="19">
        <v>0</v>
      </c>
      <c r="BW395" s="19">
        <v>0</v>
      </c>
      <c r="BX395" s="19">
        <v>0</v>
      </c>
      <c r="BY395" s="19">
        <v>0</v>
      </c>
      <c r="BZ395" s="19">
        <v>0</v>
      </c>
      <c r="CA395" s="19">
        <v>0</v>
      </c>
      <c r="CB395" s="19">
        <v>0</v>
      </c>
      <c r="CC395" s="19">
        <v>0</v>
      </c>
      <c r="CD395" s="19">
        <v>0</v>
      </c>
      <c r="CE395" s="19">
        <v>0</v>
      </c>
      <c r="CF395" s="19">
        <v>0</v>
      </c>
      <c r="CG395" s="19"/>
      <c r="CH395" s="20">
        <f>SUM(F395:CG395)-U395-AB395</f>
        <v>6.962</v>
      </c>
    </row>
    <row r="396" spans="1:86" s="21" customFormat="1" ht="12.75">
      <c r="A396" s="39">
        <v>91.954</v>
      </c>
      <c r="B396" s="18" t="s">
        <v>721</v>
      </c>
      <c r="C396" t="s">
        <v>7</v>
      </c>
      <c r="D396" t="s">
        <v>8</v>
      </c>
      <c r="E396" s="18" t="s">
        <v>720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f>SUM(V396:AA396)</f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f>SUM(AC396:AG396)</f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  <c r="AT396" s="19">
        <v>0</v>
      </c>
      <c r="AU396" s="19">
        <v>0</v>
      </c>
      <c r="AV396" s="19">
        <v>0</v>
      </c>
      <c r="AW396" s="19">
        <v>0</v>
      </c>
      <c r="AX396" s="19">
        <v>0</v>
      </c>
      <c r="AY396" s="19">
        <v>0</v>
      </c>
      <c r="AZ396" s="19">
        <v>0</v>
      </c>
      <c r="BA396" s="19">
        <v>0</v>
      </c>
      <c r="BB396" s="19">
        <v>0</v>
      </c>
      <c r="BC396" s="19">
        <v>0</v>
      </c>
      <c r="BD396" s="19">
        <v>0</v>
      </c>
      <c r="BE396" s="19">
        <v>0</v>
      </c>
      <c r="BF396" s="19">
        <v>0</v>
      </c>
      <c r="BG396" s="19">
        <v>0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19">
        <v>0</v>
      </c>
      <c r="BS396" s="19">
        <v>0</v>
      </c>
      <c r="BT396" s="19">
        <v>0</v>
      </c>
      <c r="BU396" s="19">
        <v>0</v>
      </c>
      <c r="BV396" s="19">
        <v>0</v>
      </c>
      <c r="BW396" s="19">
        <v>0</v>
      </c>
      <c r="BX396" s="19">
        <v>0</v>
      </c>
      <c r="BY396" s="19">
        <v>0</v>
      </c>
      <c r="BZ396" s="19">
        <v>0</v>
      </c>
      <c r="CA396" s="19">
        <v>0</v>
      </c>
      <c r="CB396" s="19">
        <v>0</v>
      </c>
      <c r="CC396" s="19">
        <v>0</v>
      </c>
      <c r="CD396" s="19">
        <v>0</v>
      </c>
      <c r="CE396" s="19">
        <v>0</v>
      </c>
      <c r="CF396" s="19">
        <v>0</v>
      </c>
      <c r="CG396" s="19"/>
      <c r="CH396" s="20">
        <f>SUM(F396:CG396)-U396-AB396</f>
        <v>0</v>
      </c>
    </row>
    <row r="397" spans="1:86" s="21" customFormat="1" ht="12.75">
      <c r="A397" s="39">
        <v>5.087</v>
      </c>
      <c r="B397" s="18" t="s">
        <v>723</v>
      </c>
      <c r="C397" t="s">
        <v>7</v>
      </c>
      <c r="D397" t="s">
        <v>8</v>
      </c>
      <c r="E397" s="18" t="s">
        <v>722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f>SUM(V397:AA397)</f>
        <v>3.481</v>
      </c>
      <c r="V397" s="19">
        <v>0</v>
      </c>
      <c r="W397" s="19">
        <v>3.481</v>
      </c>
      <c r="X397" s="19">
        <v>0</v>
      </c>
      <c r="Y397" s="19">
        <v>0</v>
      </c>
      <c r="Z397" s="19">
        <v>0</v>
      </c>
      <c r="AA397" s="19">
        <v>0</v>
      </c>
      <c r="AB397" s="19">
        <f>SUM(AC397:AG397)</f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0</v>
      </c>
      <c r="AP397" s="19">
        <v>0</v>
      </c>
      <c r="AQ397" s="19">
        <v>0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19">
        <v>0</v>
      </c>
      <c r="BS397" s="19">
        <v>0</v>
      </c>
      <c r="BT397" s="19">
        <v>0</v>
      </c>
      <c r="BU397" s="19">
        <v>0</v>
      </c>
      <c r="BV397" s="19">
        <v>0</v>
      </c>
      <c r="BW397" s="19">
        <v>0</v>
      </c>
      <c r="BX397" s="19">
        <v>0</v>
      </c>
      <c r="BY397" s="19">
        <v>0</v>
      </c>
      <c r="BZ397" s="19">
        <v>0</v>
      </c>
      <c r="CA397" s="19">
        <v>0</v>
      </c>
      <c r="CB397" s="19">
        <v>0</v>
      </c>
      <c r="CC397" s="19">
        <v>0</v>
      </c>
      <c r="CD397" s="19">
        <v>0</v>
      </c>
      <c r="CE397" s="19">
        <v>0</v>
      </c>
      <c r="CF397" s="19">
        <v>0</v>
      </c>
      <c r="CG397" s="19"/>
      <c r="CH397" s="20">
        <f>SUM(F397:CG397)-U397-AB397</f>
        <v>3.481</v>
      </c>
    </row>
    <row r="398" spans="1:86" s="1" customFormat="1" ht="0" customHeight="1" hidden="1">
      <c r="A398" s="6"/>
      <c r="B398" s="12"/>
      <c r="C398" s="12"/>
      <c r="D398" s="12"/>
      <c r="E398" s="12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3" t="e">
        <f>SUM(F398:Z398)+#REF!+#REF!+#REF!+AC398</f>
        <v>#REF!</v>
      </c>
    </row>
    <row r="399" spans="2:128" s="1" customFormat="1" ht="12.75" customHeight="1">
      <c r="B399" s="17" t="s">
        <v>733</v>
      </c>
      <c r="C399" s="17"/>
      <c r="D399" s="17"/>
      <c r="E399" s="16"/>
      <c r="F399" s="13">
        <f>SUM(F400:F405)</f>
        <v>0</v>
      </c>
      <c r="G399" s="13">
        <f>SUM(G400:G405)</f>
        <v>0</v>
      </c>
      <c r="H399" s="13">
        <f>SUM(H400:H405)</f>
        <v>0</v>
      </c>
      <c r="I399" s="13">
        <f>SUM(I400:I405)</f>
        <v>0</v>
      </c>
      <c r="J399" s="13">
        <f>SUM(J400:J405)</f>
        <v>0</v>
      </c>
      <c r="K399" s="13">
        <f>SUM(K400:K405)</f>
        <v>0</v>
      </c>
      <c r="L399" s="13">
        <f>SUM(L400:L405)</f>
        <v>0</v>
      </c>
      <c r="M399" s="13">
        <f>SUM(M400:M405)</f>
        <v>0</v>
      </c>
      <c r="N399" s="13">
        <f>SUM(N400:N405)</f>
        <v>0</v>
      </c>
      <c r="O399" s="13">
        <f>SUM(O400:O405)</f>
        <v>0</v>
      </c>
      <c r="P399" s="13">
        <f>SUM(P400:P405)</f>
        <v>0</v>
      </c>
      <c r="Q399" s="13">
        <f>SUM(Q400:Q405)</f>
        <v>0</v>
      </c>
      <c r="R399" s="13">
        <f>SUM(R400:R405)</f>
        <v>0</v>
      </c>
      <c r="S399" s="13">
        <f>SUM(S400:S405)</f>
        <v>0</v>
      </c>
      <c r="T399" s="13">
        <f>SUM(T400:T405)</f>
        <v>0</v>
      </c>
      <c r="U399" s="13">
        <f>SUM(U400:U405)</f>
        <v>9.451</v>
      </c>
      <c r="V399" s="13">
        <f>SUM(V400:V405)</f>
        <v>0</v>
      </c>
      <c r="W399" s="13">
        <f>SUM(W400:W405)</f>
        <v>9.451</v>
      </c>
      <c r="X399" s="13">
        <f>SUM(X400:X405)</f>
        <v>0</v>
      </c>
      <c r="Y399" s="13">
        <f>SUM(Y400:Y405)</f>
        <v>0</v>
      </c>
      <c r="Z399" s="13">
        <f>SUM(Z400:Z405)</f>
        <v>0</v>
      </c>
      <c r="AA399" s="13">
        <f>SUM(AA400:AA405)</f>
        <v>0</v>
      </c>
      <c r="AB399" s="13">
        <f>SUM(AB400:AB405)</f>
        <v>0</v>
      </c>
      <c r="AC399" s="13">
        <f>SUM(AC400:AC405)</f>
        <v>0</v>
      </c>
      <c r="AD399" s="13">
        <f>SUM(AD400:AD405)</f>
        <v>0</v>
      </c>
      <c r="AE399" s="13">
        <f>SUM(AE400:AE405)</f>
        <v>0</v>
      </c>
      <c r="AF399" s="13">
        <f>SUM(AF400:AF405)</f>
        <v>0</v>
      </c>
      <c r="AG399" s="13">
        <f>SUM(AG400:AG405)</f>
        <v>0</v>
      </c>
      <c r="AH399" s="13">
        <f>SUM(AH400:AH405)</f>
        <v>0</v>
      </c>
      <c r="AI399" s="13">
        <f>SUM(AI400:AI405)</f>
        <v>0</v>
      </c>
      <c r="AJ399" s="13">
        <f>SUM(AJ400:AJ405)</f>
        <v>0</v>
      </c>
      <c r="AK399" s="13">
        <f>SUM(AK400:AK405)</f>
        <v>0</v>
      </c>
      <c r="AL399" s="13">
        <f>SUM(AL400:AL405)</f>
        <v>0</v>
      </c>
      <c r="AM399" s="13">
        <f>SUM(AM400:AM405)</f>
        <v>0</v>
      </c>
      <c r="AN399" s="13">
        <f>SUM(AN400:AN405)</f>
        <v>0</v>
      </c>
      <c r="AO399" s="13">
        <f>SUM(AO400:AO405)</f>
        <v>0</v>
      </c>
      <c r="AP399" s="13">
        <f>SUM(AP400:AP405)</f>
        <v>0</v>
      </c>
      <c r="AQ399" s="13">
        <f>SUM(AQ400:AQ405)</f>
        <v>0</v>
      </c>
      <c r="AR399" s="13">
        <f>SUM(AR400:AR405)</f>
        <v>0</v>
      </c>
      <c r="AS399" s="13">
        <f>SUM(AS400:AS405)</f>
        <v>0</v>
      </c>
      <c r="AT399" s="13">
        <f>SUM(AT400:AT405)</f>
        <v>0</v>
      </c>
      <c r="AU399" s="13">
        <f>SUM(AU400:AU405)</f>
        <v>0</v>
      </c>
      <c r="AV399" s="13">
        <f>SUM(AV400:AV405)</f>
        <v>0</v>
      </c>
      <c r="AW399" s="13">
        <f>SUM(AW400:AW405)</f>
        <v>0</v>
      </c>
      <c r="AX399" s="13">
        <f>SUM(AX400:AX405)</f>
        <v>0</v>
      </c>
      <c r="AY399" s="13">
        <f>SUM(AY400:AY405)</f>
        <v>0</v>
      </c>
      <c r="AZ399" s="13">
        <f>SUM(AZ400:AZ405)</f>
        <v>0</v>
      </c>
      <c r="BA399" s="13">
        <f>SUM(BA400:BA405)</f>
        <v>0</v>
      </c>
      <c r="BB399" s="13">
        <f>SUM(BB400:BB405)</f>
        <v>0</v>
      </c>
      <c r="BC399" s="13">
        <f>SUM(BC400:BC405)</f>
        <v>0</v>
      </c>
      <c r="BD399" s="13">
        <f>SUM(BD400:BD405)</f>
        <v>0</v>
      </c>
      <c r="BE399" s="13">
        <f>SUM(BE400:BE405)</f>
        <v>0</v>
      </c>
      <c r="BF399" s="13">
        <f>SUM(BF400:BF405)</f>
        <v>0</v>
      </c>
      <c r="BG399" s="13">
        <f>SUM(BG400:BG405)</f>
        <v>0</v>
      </c>
      <c r="BH399" s="13">
        <f>SUM(BH400:BH405)</f>
        <v>0</v>
      </c>
      <c r="BI399" s="13">
        <f>SUM(BI400:BI405)</f>
        <v>0</v>
      </c>
      <c r="BJ399" s="13">
        <f>SUM(BJ400:BJ405)</f>
        <v>0</v>
      </c>
      <c r="BK399" s="13">
        <f>SUM(BK400:BK405)</f>
        <v>0</v>
      </c>
      <c r="BL399" s="13">
        <f>SUM(BL400:BL405)</f>
        <v>0</v>
      </c>
      <c r="BM399" s="13">
        <f>SUM(BM400:BM405)</f>
        <v>0</v>
      </c>
      <c r="BN399" s="13">
        <f>SUM(BN400:BN405)</f>
        <v>0</v>
      </c>
      <c r="BO399" s="13">
        <f>SUM(BO400:BO405)</f>
        <v>0</v>
      </c>
      <c r="BP399" s="13">
        <f>SUM(BP400:BP405)</f>
        <v>0</v>
      </c>
      <c r="BQ399" s="13">
        <f>SUM(BQ400:BQ405)</f>
        <v>0</v>
      </c>
      <c r="BR399" s="13">
        <f>SUM(BR400:BR405)</f>
        <v>0</v>
      </c>
      <c r="BS399" s="13">
        <f>SUM(BS400:BS405)</f>
        <v>0</v>
      </c>
      <c r="BT399" s="13">
        <f>SUM(BT400:BT405)</f>
        <v>0</v>
      </c>
      <c r="BU399" s="13">
        <f>SUM(BU400:BU405)</f>
        <v>0</v>
      </c>
      <c r="BV399" s="13">
        <f>SUM(BV400:BV405)</f>
        <v>0</v>
      </c>
      <c r="BW399" s="13">
        <f>SUM(BW400:BW405)</f>
        <v>0</v>
      </c>
      <c r="BX399" s="13">
        <f>SUM(BX400:BX405)</f>
        <v>0</v>
      </c>
      <c r="BY399" s="13">
        <f>SUM(BY400:BY405)</f>
        <v>0</v>
      </c>
      <c r="BZ399" s="13">
        <f>SUM(BZ400:BZ405)</f>
        <v>0</v>
      </c>
      <c r="CA399" s="13">
        <f>SUM(CA400:CA405)</f>
        <v>0</v>
      </c>
      <c r="CB399" s="13">
        <f>SUM(CB400:CB405)</f>
        <v>0</v>
      </c>
      <c r="CC399" s="13">
        <f>SUM(CC400:CC405)</f>
        <v>0</v>
      </c>
      <c r="CD399" s="13">
        <f>SUM(CD400:CD405)</f>
        <v>0</v>
      </c>
      <c r="CE399" s="13">
        <f>SUM(CE400:CE405)</f>
        <v>0</v>
      </c>
      <c r="CF399" s="13">
        <f>SUM(CF400:CF405)</f>
        <v>0</v>
      </c>
      <c r="CG399" s="13"/>
      <c r="CH399" s="20">
        <f>SUM(F399:CG399)-U399-AB399</f>
        <v>9.451</v>
      </c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</row>
    <row r="400" spans="2:86" s="1" customFormat="1" ht="0" customHeight="1" hidden="1">
      <c r="B400" s="16"/>
      <c r="C400" s="16"/>
      <c r="D400" s="16"/>
      <c r="E400" s="16"/>
      <c r="F400" s="13"/>
      <c r="G400" s="13"/>
      <c r="H400" s="14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20">
        <f>SUM(F400:CG400)</f>
        <v>0</v>
      </c>
    </row>
    <row r="401" spans="1:86" s="21" customFormat="1" ht="12.75">
      <c r="A401" s="39">
        <v>1560</v>
      </c>
      <c r="B401" s="18" t="s">
        <v>726</v>
      </c>
      <c r="C401" t="s">
        <v>7</v>
      </c>
      <c r="D401" t="s">
        <v>8</v>
      </c>
      <c r="E401" s="18" t="s">
        <v>725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f>SUM(V401:AA401)</f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f>SUM(AC401:AG401)</f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19">
        <v>0</v>
      </c>
      <c r="AS401" s="19">
        <v>0</v>
      </c>
      <c r="AT401" s="19">
        <v>0</v>
      </c>
      <c r="AU401" s="19">
        <v>0</v>
      </c>
      <c r="AV401" s="19">
        <v>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19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19">
        <v>0</v>
      </c>
      <c r="BP401" s="19">
        <v>0</v>
      </c>
      <c r="BQ401" s="19">
        <v>0</v>
      </c>
      <c r="BR401" s="19">
        <v>0</v>
      </c>
      <c r="BS401" s="19">
        <v>0</v>
      </c>
      <c r="BT401" s="19">
        <v>0</v>
      </c>
      <c r="BU401" s="19">
        <v>0</v>
      </c>
      <c r="BV401" s="19">
        <v>0</v>
      </c>
      <c r="BW401" s="19">
        <v>0</v>
      </c>
      <c r="BX401" s="19">
        <v>0</v>
      </c>
      <c r="BY401" s="19">
        <v>0</v>
      </c>
      <c r="BZ401" s="19">
        <v>0</v>
      </c>
      <c r="CA401" s="19">
        <v>0</v>
      </c>
      <c r="CB401" s="19">
        <v>0</v>
      </c>
      <c r="CC401" s="19">
        <v>0</v>
      </c>
      <c r="CD401" s="19">
        <v>0</v>
      </c>
      <c r="CE401" s="19">
        <v>0</v>
      </c>
      <c r="CF401" s="19">
        <v>0</v>
      </c>
      <c r="CG401" s="19"/>
      <c r="CH401" s="20">
        <f>SUM(F401:CG401)-U401-AB401</f>
        <v>0</v>
      </c>
    </row>
    <row r="402" spans="1:86" s="21" customFormat="1" ht="12.75">
      <c r="A402" s="39">
        <v>10.228</v>
      </c>
      <c r="B402" s="18" t="s">
        <v>728</v>
      </c>
      <c r="C402" t="s">
        <v>7</v>
      </c>
      <c r="D402" t="s">
        <v>8</v>
      </c>
      <c r="E402" s="18" t="s">
        <v>727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f>SUM(V402:AA402)</f>
        <v>7.033</v>
      </c>
      <c r="V402" s="19">
        <v>0</v>
      </c>
      <c r="W402" s="19">
        <v>7.033</v>
      </c>
      <c r="X402" s="19">
        <v>0</v>
      </c>
      <c r="Y402" s="19">
        <v>0</v>
      </c>
      <c r="Z402" s="19">
        <v>0</v>
      </c>
      <c r="AA402" s="19">
        <v>0</v>
      </c>
      <c r="AB402" s="19">
        <f>SUM(AC402:AG402)</f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0</v>
      </c>
      <c r="AM402" s="19">
        <v>0</v>
      </c>
      <c r="AN402" s="19">
        <v>0</v>
      </c>
      <c r="AO402" s="19">
        <v>0</v>
      </c>
      <c r="AP402" s="19">
        <v>0</v>
      </c>
      <c r="AQ402" s="19">
        <v>0</v>
      </c>
      <c r="AR402" s="19">
        <v>0</v>
      </c>
      <c r="AS402" s="19">
        <v>0</v>
      </c>
      <c r="AT402" s="19">
        <v>0</v>
      </c>
      <c r="AU402" s="19">
        <v>0</v>
      </c>
      <c r="AV402" s="19">
        <v>0</v>
      </c>
      <c r="AW402" s="19">
        <v>0</v>
      </c>
      <c r="AX402" s="19">
        <v>0</v>
      </c>
      <c r="AY402" s="19">
        <v>0</v>
      </c>
      <c r="AZ402" s="19">
        <v>0</v>
      </c>
      <c r="BA402" s="19">
        <v>0</v>
      </c>
      <c r="BB402" s="19">
        <v>0</v>
      </c>
      <c r="BC402" s="19">
        <v>0</v>
      </c>
      <c r="BD402" s="19">
        <v>0</v>
      </c>
      <c r="BE402" s="19">
        <v>0</v>
      </c>
      <c r="BF402" s="19">
        <v>0</v>
      </c>
      <c r="BG402" s="19">
        <v>0</v>
      </c>
      <c r="BH402" s="19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19">
        <v>0</v>
      </c>
      <c r="BP402" s="19">
        <v>0</v>
      </c>
      <c r="BQ402" s="19">
        <v>0</v>
      </c>
      <c r="BR402" s="19">
        <v>0</v>
      </c>
      <c r="BS402" s="19">
        <v>0</v>
      </c>
      <c r="BT402" s="19">
        <v>0</v>
      </c>
      <c r="BU402" s="19">
        <v>0</v>
      </c>
      <c r="BV402" s="19">
        <v>0</v>
      </c>
      <c r="BW402" s="19">
        <v>0</v>
      </c>
      <c r="BX402" s="19">
        <v>0</v>
      </c>
      <c r="BY402" s="19">
        <v>0</v>
      </c>
      <c r="BZ402" s="19">
        <v>0</v>
      </c>
      <c r="CA402" s="19">
        <v>0</v>
      </c>
      <c r="CB402" s="19">
        <v>0</v>
      </c>
      <c r="CC402" s="19">
        <v>0</v>
      </c>
      <c r="CD402" s="19">
        <v>0</v>
      </c>
      <c r="CE402" s="19">
        <v>0</v>
      </c>
      <c r="CF402" s="19">
        <v>0</v>
      </c>
      <c r="CG402" s="19"/>
      <c r="CH402" s="20">
        <f>SUM(F402:CG402)-U402-AB402</f>
        <v>7.033</v>
      </c>
    </row>
    <row r="403" spans="1:86" s="21" customFormat="1" ht="12.75">
      <c r="A403" s="39">
        <v>3.514</v>
      </c>
      <c r="B403" s="18" t="s">
        <v>730</v>
      </c>
      <c r="C403" t="s">
        <v>7</v>
      </c>
      <c r="D403" t="s">
        <v>8</v>
      </c>
      <c r="E403" s="18" t="s">
        <v>729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f>SUM(V403:AA403)</f>
        <v>2.418</v>
      </c>
      <c r="V403" s="19">
        <v>0</v>
      </c>
      <c r="W403" s="19">
        <v>2.418</v>
      </c>
      <c r="X403" s="19">
        <v>0</v>
      </c>
      <c r="Y403" s="19">
        <v>0</v>
      </c>
      <c r="Z403" s="19">
        <v>0</v>
      </c>
      <c r="AA403" s="19">
        <v>0</v>
      </c>
      <c r="AB403" s="19">
        <f>SUM(AC403:AG403)</f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  <c r="AT403" s="19">
        <v>0</v>
      </c>
      <c r="AU403" s="19">
        <v>0</v>
      </c>
      <c r="AV403" s="19">
        <v>0</v>
      </c>
      <c r="AW403" s="19">
        <v>0</v>
      </c>
      <c r="AX403" s="19">
        <v>0</v>
      </c>
      <c r="AY403" s="19">
        <v>0</v>
      </c>
      <c r="AZ403" s="19">
        <v>0</v>
      </c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19">
        <v>0</v>
      </c>
      <c r="BP403" s="19">
        <v>0</v>
      </c>
      <c r="BQ403" s="19">
        <v>0</v>
      </c>
      <c r="BR403" s="19">
        <v>0</v>
      </c>
      <c r="BS403" s="19">
        <v>0</v>
      </c>
      <c r="BT403" s="19">
        <v>0</v>
      </c>
      <c r="BU403" s="19">
        <v>0</v>
      </c>
      <c r="BV403" s="19">
        <v>0</v>
      </c>
      <c r="BW403" s="19">
        <v>0</v>
      </c>
      <c r="BX403" s="19">
        <v>0</v>
      </c>
      <c r="BY403" s="19">
        <v>0</v>
      </c>
      <c r="BZ403" s="19">
        <v>0</v>
      </c>
      <c r="CA403" s="19">
        <v>0</v>
      </c>
      <c r="CB403" s="19">
        <v>0</v>
      </c>
      <c r="CC403" s="19">
        <v>0</v>
      </c>
      <c r="CD403" s="19">
        <v>0</v>
      </c>
      <c r="CE403" s="19">
        <v>0</v>
      </c>
      <c r="CF403" s="19">
        <v>0</v>
      </c>
      <c r="CG403" s="19"/>
      <c r="CH403" s="20">
        <f>SUM(F403:CG403)-U403-AB403</f>
        <v>2.418</v>
      </c>
    </row>
    <row r="404" spans="1:86" s="21" customFormat="1" ht="38.25">
      <c r="A404" s="39">
        <v>700</v>
      </c>
      <c r="B404" s="18" t="s">
        <v>732</v>
      </c>
      <c r="C404" t="s">
        <v>7</v>
      </c>
      <c r="D404" t="s">
        <v>8</v>
      </c>
      <c r="E404" s="18" t="s">
        <v>731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f>SUM(V404:AA404)</f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f>SUM(AC404:AG404)</f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0</v>
      </c>
      <c r="AP404" s="19">
        <v>0</v>
      </c>
      <c r="AQ404" s="19">
        <v>0</v>
      </c>
      <c r="AR404" s="19">
        <v>0</v>
      </c>
      <c r="AS404" s="19">
        <v>0</v>
      </c>
      <c r="AT404" s="19">
        <v>0</v>
      </c>
      <c r="AU404" s="19">
        <v>0</v>
      </c>
      <c r="AV404" s="19">
        <v>0</v>
      </c>
      <c r="AW404" s="19">
        <v>0</v>
      </c>
      <c r="AX404" s="19">
        <v>0</v>
      </c>
      <c r="AY404" s="19">
        <v>0</v>
      </c>
      <c r="AZ404" s="19">
        <v>0</v>
      </c>
      <c r="BA404" s="19">
        <v>0</v>
      </c>
      <c r="BB404" s="19">
        <v>0</v>
      </c>
      <c r="BC404" s="19">
        <v>0</v>
      </c>
      <c r="BD404" s="19">
        <v>0</v>
      </c>
      <c r="BE404" s="19">
        <v>0</v>
      </c>
      <c r="BF404" s="19">
        <v>0</v>
      </c>
      <c r="BG404" s="19">
        <v>0</v>
      </c>
      <c r="BH404" s="19">
        <v>0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19">
        <v>0</v>
      </c>
      <c r="BP404" s="19">
        <v>0</v>
      </c>
      <c r="BQ404" s="19">
        <v>0</v>
      </c>
      <c r="BR404" s="19">
        <v>0</v>
      </c>
      <c r="BS404" s="19">
        <v>0</v>
      </c>
      <c r="BT404" s="19">
        <v>0</v>
      </c>
      <c r="BU404" s="19">
        <v>0</v>
      </c>
      <c r="BV404" s="19">
        <v>0</v>
      </c>
      <c r="BW404" s="19">
        <v>0</v>
      </c>
      <c r="BX404" s="19">
        <v>0</v>
      </c>
      <c r="BY404" s="19">
        <v>0</v>
      </c>
      <c r="BZ404" s="19">
        <v>0</v>
      </c>
      <c r="CA404" s="19">
        <v>0</v>
      </c>
      <c r="CB404" s="19">
        <v>0</v>
      </c>
      <c r="CC404" s="19">
        <v>0</v>
      </c>
      <c r="CD404" s="19">
        <v>0</v>
      </c>
      <c r="CE404" s="19">
        <v>0</v>
      </c>
      <c r="CF404" s="19">
        <v>0</v>
      </c>
      <c r="CG404" s="19"/>
      <c r="CH404" s="20">
        <f>SUM(F404:CG404)-U404-AB404</f>
        <v>0</v>
      </c>
    </row>
    <row r="405" spans="1:86" s="1" customFormat="1" ht="0" customHeight="1" hidden="1">
      <c r="A405" s="6"/>
      <c r="B405" s="12"/>
      <c r="C405" s="12"/>
      <c r="D405" s="12"/>
      <c r="E405" s="12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3" t="e">
        <f>SUM(F405:Z405)+#REF!+#REF!+#REF!+AC405</f>
        <v>#REF!</v>
      </c>
    </row>
    <row r="406" spans="2:128" s="1" customFormat="1" ht="12.75" customHeight="1">
      <c r="B406" s="17" t="s">
        <v>808</v>
      </c>
      <c r="C406" s="17"/>
      <c r="D406" s="17"/>
      <c r="E406" s="16"/>
      <c r="F406" s="13">
        <f>SUM(F407:F445)</f>
        <v>1554.27936</v>
      </c>
      <c r="G406" s="13">
        <f>SUM(G407:G445)</f>
        <v>88.064</v>
      </c>
      <c r="H406" s="13">
        <f>SUM(H407:H445)</f>
        <v>6527.568</v>
      </c>
      <c r="I406" s="13">
        <f>SUM(I407:I445)</f>
        <v>0</v>
      </c>
      <c r="J406" s="13">
        <f>SUM(J407:J445)</f>
        <v>13790.214000000002</v>
      </c>
      <c r="K406" s="13">
        <f>SUM(K407:K445)</f>
        <v>3000</v>
      </c>
      <c r="L406" s="13">
        <f>SUM(L407:L445)</f>
        <v>22000</v>
      </c>
      <c r="M406" s="13">
        <f>SUM(M407:M445)</f>
        <v>504.66141999999996</v>
      </c>
      <c r="N406" s="13">
        <f>SUM(N407:N445)</f>
        <v>915.14363</v>
      </c>
      <c r="O406" s="13">
        <f>SUM(O407:O445)</f>
        <v>40972.9364</v>
      </c>
      <c r="P406" s="13">
        <f>SUM(P407:P445)</f>
        <v>573.90182</v>
      </c>
      <c r="Q406" s="13">
        <f>SUM(Q407:Q445)</f>
        <v>0</v>
      </c>
      <c r="R406" s="13">
        <f>SUM(R407:R445)</f>
        <v>0</v>
      </c>
      <c r="S406" s="13">
        <f>SUM(S407:S445)</f>
        <v>0</v>
      </c>
      <c r="T406" s="13">
        <f>SUM(T407:T445)</f>
        <v>0</v>
      </c>
      <c r="U406" s="13">
        <f>SUM(U407:U445)</f>
        <v>8182.027</v>
      </c>
      <c r="V406" s="13">
        <f>SUM(V407:V445)</f>
        <v>1429.116</v>
      </c>
      <c r="W406" s="13">
        <f>SUM(W407:W445)</f>
        <v>0</v>
      </c>
      <c r="X406" s="13">
        <f>SUM(X407:X445)</f>
        <v>0</v>
      </c>
      <c r="Y406" s="13">
        <f>SUM(Y407:Y445)</f>
        <v>3452.549</v>
      </c>
      <c r="Z406" s="13">
        <f>SUM(Z407:Z445)</f>
        <v>479.561</v>
      </c>
      <c r="AA406" s="13">
        <f>SUM(AA407:AA445)</f>
        <v>2820.801</v>
      </c>
      <c r="AB406" s="13">
        <f>SUM(AB407:AB445)</f>
        <v>47479.74799999999</v>
      </c>
      <c r="AC406" s="13">
        <f>SUM(AC407:AC445)</f>
        <v>3945.1200000000003</v>
      </c>
      <c r="AD406" s="13">
        <f>SUM(AD407:AD445)</f>
        <v>1809.162</v>
      </c>
      <c r="AE406" s="13">
        <f>SUM(AE407:AE445)</f>
        <v>14044.817</v>
      </c>
      <c r="AF406" s="13">
        <f>SUM(AF407:AF445)</f>
        <v>27680.649000000005</v>
      </c>
      <c r="AG406" s="13">
        <f>SUM(AG407:AG445)</f>
        <v>0</v>
      </c>
      <c r="AH406" s="13">
        <f>SUM(AH407:AH445)</f>
        <v>0</v>
      </c>
      <c r="AI406" s="13">
        <f>SUM(AI407:AI445)</f>
        <v>0</v>
      </c>
      <c r="AJ406" s="13">
        <f>SUM(AJ407:AJ445)</f>
        <v>0</v>
      </c>
      <c r="AK406" s="13">
        <f>SUM(AK407:AK445)</f>
        <v>0</v>
      </c>
      <c r="AL406" s="13">
        <f>SUM(AL407:AL445)</f>
        <v>0</v>
      </c>
      <c r="AM406" s="13">
        <f>SUM(AM407:AM445)</f>
        <v>0</v>
      </c>
      <c r="AN406" s="13">
        <f>SUM(AN407:AN445)</f>
        <v>0</v>
      </c>
      <c r="AO406" s="13">
        <f>SUM(AO407:AO445)</f>
        <v>0</v>
      </c>
      <c r="AP406" s="13">
        <f>SUM(AP407:AP445)</f>
        <v>0</v>
      </c>
      <c r="AQ406" s="13">
        <f>SUM(AQ407:AQ445)</f>
        <v>0</v>
      </c>
      <c r="AR406" s="13">
        <f>SUM(AR407:AR445)</f>
        <v>0</v>
      </c>
      <c r="AS406" s="13">
        <f>SUM(AS407:AS445)</f>
        <v>0</v>
      </c>
      <c r="AT406" s="13">
        <f>SUM(AT407:AT445)</f>
        <v>0</v>
      </c>
      <c r="AU406" s="13">
        <f>SUM(AU407:AU445)</f>
        <v>0</v>
      </c>
      <c r="AV406" s="13">
        <f>SUM(AV407:AV445)</f>
        <v>0</v>
      </c>
      <c r="AW406" s="13">
        <f>SUM(AW407:AW445)</f>
        <v>0</v>
      </c>
      <c r="AX406" s="13">
        <f>SUM(AX407:AX445)</f>
        <v>0</v>
      </c>
      <c r="AY406" s="13">
        <f>SUM(AY407:AY445)</f>
        <v>0</v>
      </c>
      <c r="AZ406" s="13">
        <f>SUM(AZ407:AZ445)</f>
        <v>0</v>
      </c>
      <c r="BA406" s="13">
        <f>SUM(BA407:BA445)</f>
        <v>0</v>
      </c>
      <c r="BB406" s="13">
        <f>SUM(BB407:BB445)</f>
        <v>0</v>
      </c>
      <c r="BC406" s="13">
        <f>SUM(BC407:BC445)</f>
        <v>0</v>
      </c>
      <c r="BD406" s="13">
        <f>SUM(BD407:BD445)</f>
        <v>0</v>
      </c>
      <c r="BE406" s="13">
        <f>SUM(BE407:BE445)</f>
        <v>0</v>
      </c>
      <c r="BF406" s="13">
        <f>SUM(BF407:BF445)</f>
        <v>0</v>
      </c>
      <c r="BG406" s="13">
        <f>SUM(BG407:BG445)</f>
        <v>0</v>
      </c>
      <c r="BH406" s="13">
        <f>SUM(BH407:BH445)</f>
        <v>0</v>
      </c>
      <c r="BI406" s="13">
        <f>SUM(BI407:BI445)</f>
        <v>0</v>
      </c>
      <c r="BJ406" s="13">
        <f>SUM(BJ407:BJ445)</f>
        <v>0</v>
      </c>
      <c r="BK406" s="13">
        <f>SUM(BK407:BK445)</f>
        <v>0</v>
      </c>
      <c r="BL406" s="13">
        <f>SUM(BL407:BL445)</f>
        <v>0</v>
      </c>
      <c r="BM406" s="13">
        <f>SUM(BM407:BM445)</f>
        <v>0</v>
      </c>
      <c r="BN406" s="13">
        <f>SUM(BN407:BN445)</f>
        <v>0</v>
      </c>
      <c r="BO406" s="13">
        <f>SUM(BO407:BO445)</f>
        <v>0</v>
      </c>
      <c r="BP406" s="13">
        <f>SUM(BP407:BP445)</f>
        <v>0</v>
      </c>
      <c r="BQ406" s="13">
        <f>SUM(BQ407:BQ445)</f>
        <v>0</v>
      </c>
      <c r="BR406" s="13">
        <f>SUM(BR407:BR445)</f>
        <v>0</v>
      </c>
      <c r="BS406" s="13">
        <f>SUM(BS407:BS445)</f>
        <v>0</v>
      </c>
      <c r="BT406" s="13">
        <f>SUM(BT407:BT445)</f>
        <v>0</v>
      </c>
      <c r="BU406" s="13">
        <f>SUM(BU407:BU445)</f>
        <v>0</v>
      </c>
      <c r="BV406" s="13">
        <f>SUM(BV407:BV445)</f>
        <v>0</v>
      </c>
      <c r="BW406" s="13">
        <f>SUM(BW407:BW445)</f>
        <v>0</v>
      </c>
      <c r="BX406" s="13">
        <f>SUM(BX407:BX445)</f>
        <v>0</v>
      </c>
      <c r="BY406" s="13">
        <f>SUM(BY407:BY445)</f>
        <v>0</v>
      </c>
      <c r="BZ406" s="13">
        <f>SUM(BZ407:BZ445)</f>
        <v>0</v>
      </c>
      <c r="CA406" s="13">
        <f>SUM(CA407:CA445)</f>
        <v>0</v>
      </c>
      <c r="CB406" s="13">
        <f>SUM(CB407:CB445)</f>
        <v>0</v>
      </c>
      <c r="CC406" s="13">
        <f>SUM(CC407:CC445)</f>
        <v>0</v>
      </c>
      <c r="CD406" s="13">
        <f>SUM(CD407:CD445)</f>
        <v>0</v>
      </c>
      <c r="CE406" s="13">
        <f>SUM(CE407:CE445)</f>
        <v>0</v>
      </c>
      <c r="CF406" s="13">
        <f>SUM(CF407:CF445)</f>
        <v>0</v>
      </c>
      <c r="CG406" s="13"/>
      <c r="CH406" s="20">
        <f>SUM(F406:CG406)-U406-AB406</f>
        <v>145588.54363000003</v>
      </c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</row>
    <row r="407" spans="2:86" s="1" customFormat="1" ht="0" customHeight="1" hidden="1">
      <c r="B407" s="16"/>
      <c r="C407" s="16"/>
      <c r="D407" s="16"/>
      <c r="E407" s="16"/>
      <c r="F407" s="13"/>
      <c r="G407" s="13"/>
      <c r="H407" s="14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20">
        <f>SUM(F407:CG407)</f>
        <v>0</v>
      </c>
    </row>
    <row r="408" spans="1:86" s="21" customFormat="1" ht="12.75">
      <c r="A408" s="39">
        <v>35834.6073</v>
      </c>
      <c r="B408" s="18" t="s">
        <v>735</v>
      </c>
      <c r="C408" t="s">
        <v>7</v>
      </c>
      <c r="D408" t="s">
        <v>8</v>
      </c>
      <c r="E408" s="18" t="s">
        <v>734</v>
      </c>
      <c r="F408" s="19">
        <v>205.97402</v>
      </c>
      <c r="G408" s="19">
        <v>27.324</v>
      </c>
      <c r="H408" s="19">
        <v>0</v>
      </c>
      <c r="I408" s="19">
        <v>0</v>
      </c>
      <c r="J408" s="19">
        <v>1171.2</v>
      </c>
      <c r="K408" s="19">
        <v>0</v>
      </c>
      <c r="L408" s="19">
        <v>0</v>
      </c>
      <c r="M408" s="19">
        <v>0</v>
      </c>
      <c r="N408" s="19">
        <v>0</v>
      </c>
      <c r="O408" s="19">
        <v>4867.905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f>SUM(V408:AA408)</f>
        <v>1851.298</v>
      </c>
      <c r="V408" s="19">
        <v>348.373</v>
      </c>
      <c r="W408" s="19">
        <v>0</v>
      </c>
      <c r="X408" s="19">
        <v>0</v>
      </c>
      <c r="Y408" s="19">
        <v>1502.925</v>
      </c>
      <c r="Z408" s="19">
        <v>0</v>
      </c>
      <c r="AA408" s="19">
        <v>0</v>
      </c>
      <c r="AB408" s="19">
        <f>SUM(AC408:AG408)</f>
        <v>696.22</v>
      </c>
      <c r="AC408" s="19">
        <v>99.169</v>
      </c>
      <c r="AD408" s="19">
        <v>0</v>
      </c>
      <c r="AE408" s="19">
        <v>0</v>
      </c>
      <c r="AF408" s="19">
        <v>597.051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0</v>
      </c>
      <c r="AU408" s="19">
        <v>0</v>
      </c>
      <c r="AV408" s="19">
        <v>0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19">
        <v>0</v>
      </c>
      <c r="BS408" s="19">
        <v>0</v>
      </c>
      <c r="BT408" s="19">
        <v>0</v>
      </c>
      <c r="BU408" s="19">
        <v>0</v>
      </c>
      <c r="BV408" s="19">
        <v>0</v>
      </c>
      <c r="BW408" s="19">
        <v>0</v>
      </c>
      <c r="BX408" s="19">
        <v>0</v>
      </c>
      <c r="BY408" s="19">
        <v>0</v>
      </c>
      <c r="BZ408" s="19">
        <v>0</v>
      </c>
      <c r="CA408" s="19">
        <v>0</v>
      </c>
      <c r="CB408" s="19">
        <v>0</v>
      </c>
      <c r="CC408" s="19">
        <v>0</v>
      </c>
      <c r="CD408" s="19">
        <v>0</v>
      </c>
      <c r="CE408" s="19">
        <v>0</v>
      </c>
      <c r="CF408" s="19">
        <v>0</v>
      </c>
      <c r="CG408" s="19"/>
      <c r="CH408" s="20">
        <f>SUM(F408:CG408)-U408-AB408</f>
        <v>8819.921019999998</v>
      </c>
    </row>
    <row r="409" spans="1:86" s="21" customFormat="1" ht="12.75">
      <c r="A409" s="39">
        <v>31564.09213</v>
      </c>
      <c r="B409" s="18" t="s">
        <v>737</v>
      </c>
      <c r="C409" t="s">
        <v>7</v>
      </c>
      <c r="D409" t="s">
        <v>8</v>
      </c>
      <c r="E409" s="18" t="s">
        <v>736</v>
      </c>
      <c r="F409" s="19">
        <v>113.98325</v>
      </c>
      <c r="G409" s="19">
        <v>0</v>
      </c>
      <c r="H409" s="19">
        <v>0</v>
      </c>
      <c r="I409" s="19">
        <v>0</v>
      </c>
      <c r="J409" s="19">
        <v>1418.4</v>
      </c>
      <c r="K409" s="19">
        <v>0</v>
      </c>
      <c r="L409" s="19">
        <v>0</v>
      </c>
      <c r="M409" s="19">
        <v>0</v>
      </c>
      <c r="N409" s="19">
        <v>0</v>
      </c>
      <c r="O409" s="19">
        <v>4067.9058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f>SUM(V409:AA409)</f>
        <v>43.851</v>
      </c>
      <c r="V409" s="19">
        <v>12.722</v>
      </c>
      <c r="W409" s="19">
        <v>0</v>
      </c>
      <c r="X409" s="19">
        <v>0</v>
      </c>
      <c r="Y409" s="19">
        <v>31.129</v>
      </c>
      <c r="Z409" s="19">
        <v>0</v>
      </c>
      <c r="AA409" s="19">
        <v>0</v>
      </c>
      <c r="AB409" s="19">
        <f>SUM(AC409:AG409)</f>
        <v>5941.654</v>
      </c>
      <c r="AC409" s="19">
        <v>0</v>
      </c>
      <c r="AD409" s="19">
        <v>0</v>
      </c>
      <c r="AE409" s="19">
        <v>0</v>
      </c>
      <c r="AF409" s="19">
        <v>5941.654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19">
        <v>0</v>
      </c>
      <c r="AS409" s="19">
        <v>0</v>
      </c>
      <c r="AT409" s="19">
        <v>0</v>
      </c>
      <c r="AU409" s="19">
        <v>0</v>
      </c>
      <c r="AV409" s="19">
        <v>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19">
        <v>0</v>
      </c>
      <c r="BG409" s="19">
        <v>0</v>
      </c>
      <c r="BH409" s="19">
        <v>0</v>
      </c>
      <c r="BI409" s="19">
        <v>0</v>
      </c>
      <c r="BJ409" s="19">
        <v>0</v>
      </c>
      <c r="BK409" s="19">
        <v>0</v>
      </c>
      <c r="BL409" s="19">
        <v>0</v>
      </c>
      <c r="BM409" s="19">
        <v>0</v>
      </c>
      <c r="BN409" s="19">
        <v>0</v>
      </c>
      <c r="BO409" s="19">
        <v>0</v>
      </c>
      <c r="BP409" s="19">
        <v>0</v>
      </c>
      <c r="BQ409" s="19">
        <v>0</v>
      </c>
      <c r="BR409" s="19">
        <v>0</v>
      </c>
      <c r="BS409" s="19">
        <v>0</v>
      </c>
      <c r="BT409" s="19">
        <v>0</v>
      </c>
      <c r="BU409" s="19">
        <v>0</v>
      </c>
      <c r="BV409" s="19">
        <v>0</v>
      </c>
      <c r="BW409" s="19">
        <v>0</v>
      </c>
      <c r="BX409" s="19">
        <v>0</v>
      </c>
      <c r="BY409" s="19">
        <v>0</v>
      </c>
      <c r="BZ409" s="19">
        <v>0</v>
      </c>
      <c r="CA409" s="19">
        <v>0</v>
      </c>
      <c r="CB409" s="19">
        <v>0</v>
      </c>
      <c r="CC409" s="19">
        <v>0</v>
      </c>
      <c r="CD409" s="19">
        <v>0</v>
      </c>
      <c r="CE409" s="19">
        <v>0</v>
      </c>
      <c r="CF409" s="19">
        <v>0</v>
      </c>
      <c r="CG409" s="19"/>
      <c r="CH409" s="20">
        <f>SUM(F409:CG409)-U409-AB409</f>
        <v>11585.794050000002</v>
      </c>
    </row>
    <row r="410" spans="1:86" s="21" customFormat="1" ht="12.75">
      <c r="A410" s="39">
        <v>57893.97255</v>
      </c>
      <c r="B410" s="18" t="s">
        <v>739</v>
      </c>
      <c r="C410" t="s">
        <v>7</v>
      </c>
      <c r="D410" t="s">
        <v>8</v>
      </c>
      <c r="E410" s="18" t="s">
        <v>738</v>
      </c>
      <c r="F410" s="19">
        <v>276.3461</v>
      </c>
      <c r="G410" s="19">
        <v>0</v>
      </c>
      <c r="H410" s="19">
        <v>6527.568</v>
      </c>
      <c r="I410" s="19">
        <v>0</v>
      </c>
      <c r="J410" s="19">
        <v>1792.8</v>
      </c>
      <c r="K410" s="19">
        <v>0</v>
      </c>
      <c r="L410" s="19">
        <v>0</v>
      </c>
      <c r="M410" s="19">
        <v>0</v>
      </c>
      <c r="N410" s="19">
        <v>0</v>
      </c>
      <c r="O410" s="19">
        <v>4721.7106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f>SUM(V410:AA410)</f>
        <v>952.303</v>
      </c>
      <c r="V410" s="19">
        <v>274.447</v>
      </c>
      <c r="W410" s="19">
        <v>0</v>
      </c>
      <c r="X410" s="19">
        <v>0</v>
      </c>
      <c r="Y410" s="19">
        <v>677.856</v>
      </c>
      <c r="Z410" s="19">
        <v>0</v>
      </c>
      <c r="AA410" s="19">
        <v>0</v>
      </c>
      <c r="AB410" s="19">
        <f>SUM(AC410:AG410)</f>
        <v>2035.179</v>
      </c>
      <c r="AC410" s="19">
        <v>1931.553</v>
      </c>
      <c r="AD410" s="19">
        <v>0</v>
      </c>
      <c r="AE410" s="19">
        <v>0</v>
      </c>
      <c r="AF410" s="19">
        <v>103.626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v>0</v>
      </c>
      <c r="AU410" s="19">
        <v>0</v>
      </c>
      <c r="AV410" s="19">
        <v>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19">
        <v>0</v>
      </c>
      <c r="BY410" s="19">
        <v>0</v>
      </c>
      <c r="BZ410" s="19">
        <v>0</v>
      </c>
      <c r="CA410" s="19">
        <v>0</v>
      </c>
      <c r="CB410" s="19">
        <v>0</v>
      </c>
      <c r="CC410" s="19">
        <v>0</v>
      </c>
      <c r="CD410" s="19">
        <v>0</v>
      </c>
      <c r="CE410" s="19">
        <v>0</v>
      </c>
      <c r="CF410" s="19">
        <v>0</v>
      </c>
      <c r="CG410" s="19"/>
      <c r="CH410" s="20">
        <f>SUM(F410:CG410)-U410-AB410</f>
        <v>16305.9067</v>
      </c>
    </row>
    <row r="411" spans="1:86" s="21" customFormat="1" ht="12.75">
      <c r="A411" s="39">
        <v>18575.29309</v>
      </c>
      <c r="B411" s="18" t="s">
        <v>741</v>
      </c>
      <c r="C411" t="s">
        <v>7</v>
      </c>
      <c r="D411" t="s">
        <v>8</v>
      </c>
      <c r="E411" s="18" t="s">
        <v>740</v>
      </c>
      <c r="F411" s="19">
        <v>0</v>
      </c>
      <c r="G411" s="19">
        <v>15.538</v>
      </c>
      <c r="H411" s="19">
        <v>0</v>
      </c>
      <c r="I411" s="19">
        <v>0</v>
      </c>
      <c r="J411" s="19">
        <v>1315.2</v>
      </c>
      <c r="K411" s="19">
        <v>0</v>
      </c>
      <c r="L411" s="19">
        <v>0</v>
      </c>
      <c r="M411" s="19">
        <v>0</v>
      </c>
      <c r="N411" s="19">
        <v>0</v>
      </c>
      <c r="O411" s="19">
        <v>4504.824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f>SUM(V411:AA411)</f>
        <v>134.636</v>
      </c>
      <c r="V411" s="19">
        <v>0</v>
      </c>
      <c r="W411" s="19">
        <v>0</v>
      </c>
      <c r="X411" s="19">
        <v>0</v>
      </c>
      <c r="Y411" s="19">
        <v>134.636</v>
      </c>
      <c r="Z411" s="19">
        <v>0</v>
      </c>
      <c r="AA411" s="19">
        <v>0</v>
      </c>
      <c r="AB411" s="19">
        <f>SUM(AC411:AG411)</f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0</v>
      </c>
      <c r="AU411" s="19">
        <v>0</v>
      </c>
      <c r="AV411" s="19">
        <v>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19">
        <v>0</v>
      </c>
      <c r="BP411" s="19">
        <v>0</v>
      </c>
      <c r="BQ411" s="19">
        <v>0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19">
        <v>0</v>
      </c>
      <c r="BY411" s="19">
        <v>0</v>
      </c>
      <c r="BZ411" s="19">
        <v>0</v>
      </c>
      <c r="CA411" s="19">
        <v>0</v>
      </c>
      <c r="CB411" s="19">
        <v>0</v>
      </c>
      <c r="CC411" s="19">
        <v>0</v>
      </c>
      <c r="CD411" s="19">
        <v>0</v>
      </c>
      <c r="CE411" s="19">
        <v>0</v>
      </c>
      <c r="CF411" s="19">
        <v>0</v>
      </c>
      <c r="CG411" s="19"/>
      <c r="CH411" s="20">
        <f>SUM(F411:CG411)-U411-AB411</f>
        <v>5970.198</v>
      </c>
    </row>
    <row r="412" spans="1:86" s="21" customFormat="1" ht="12.75">
      <c r="A412" s="39">
        <v>59238.38972</v>
      </c>
      <c r="B412" s="18" t="s">
        <v>743</v>
      </c>
      <c r="C412" t="s">
        <v>7</v>
      </c>
      <c r="D412" t="s">
        <v>8</v>
      </c>
      <c r="E412" s="18" t="s">
        <v>742</v>
      </c>
      <c r="F412" s="19">
        <v>0</v>
      </c>
      <c r="G412" s="19">
        <v>7.062</v>
      </c>
      <c r="H412" s="19">
        <v>0</v>
      </c>
      <c r="I412" s="19">
        <v>0</v>
      </c>
      <c r="J412" s="19">
        <v>2184</v>
      </c>
      <c r="K412" s="19">
        <v>0</v>
      </c>
      <c r="L412" s="19">
        <v>0</v>
      </c>
      <c r="M412" s="19">
        <v>0</v>
      </c>
      <c r="N412" s="19">
        <v>0</v>
      </c>
      <c r="O412" s="19">
        <v>8502.1856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f>SUM(V412:AA412)</f>
        <v>1079.626</v>
      </c>
      <c r="V412" s="19">
        <v>514.673</v>
      </c>
      <c r="W412" s="19">
        <v>0</v>
      </c>
      <c r="X412" s="19">
        <v>0</v>
      </c>
      <c r="Y412" s="19">
        <v>564.953</v>
      </c>
      <c r="Z412" s="19">
        <v>0</v>
      </c>
      <c r="AA412" s="19">
        <v>0</v>
      </c>
      <c r="AB412" s="19">
        <f>SUM(AC412:AG412)</f>
        <v>5490.027999999999</v>
      </c>
      <c r="AC412" s="19">
        <v>280.632</v>
      </c>
      <c r="AD412" s="19">
        <v>0</v>
      </c>
      <c r="AE412" s="19">
        <v>0</v>
      </c>
      <c r="AF412" s="19">
        <v>5209.396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0</v>
      </c>
      <c r="AV412" s="19">
        <v>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0</v>
      </c>
      <c r="BV412" s="19">
        <v>0</v>
      </c>
      <c r="BW412" s="19">
        <v>0</v>
      </c>
      <c r="BX412" s="19">
        <v>0</v>
      </c>
      <c r="BY412" s="19">
        <v>0</v>
      </c>
      <c r="BZ412" s="19">
        <v>0</v>
      </c>
      <c r="CA412" s="19">
        <v>0</v>
      </c>
      <c r="CB412" s="19">
        <v>0</v>
      </c>
      <c r="CC412" s="19">
        <v>0</v>
      </c>
      <c r="CD412" s="19">
        <v>0</v>
      </c>
      <c r="CE412" s="19">
        <v>0</v>
      </c>
      <c r="CF412" s="19">
        <v>0</v>
      </c>
      <c r="CG412" s="19"/>
      <c r="CH412" s="20">
        <f>SUM(F412:CG412)-U412-AB412</f>
        <v>17262.901600000005</v>
      </c>
    </row>
    <row r="413" spans="1:86" s="21" customFormat="1" ht="12.75">
      <c r="A413" s="39">
        <v>25956.31029</v>
      </c>
      <c r="B413" s="18" t="s">
        <v>745</v>
      </c>
      <c r="C413" t="s">
        <v>7</v>
      </c>
      <c r="D413" t="s">
        <v>8</v>
      </c>
      <c r="E413" s="18" t="s">
        <v>744</v>
      </c>
      <c r="F413" s="19">
        <v>153.30553</v>
      </c>
      <c r="G413" s="19">
        <v>0</v>
      </c>
      <c r="H413" s="19">
        <v>0</v>
      </c>
      <c r="I413" s="19">
        <v>0</v>
      </c>
      <c r="J413" s="19">
        <v>644.405</v>
      </c>
      <c r="K413" s="19">
        <v>0</v>
      </c>
      <c r="L413" s="19">
        <v>0</v>
      </c>
      <c r="M413" s="19">
        <v>0</v>
      </c>
      <c r="N413" s="19">
        <v>0</v>
      </c>
      <c r="O413" s="19">
        <v>2885.3266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f>SUM(V413:AA413)</f>
        <v>621.2449999999999</v>
      </c>
      <c r="V413" s="19">
        <v>80.195</v>
      </c>
      <c r="W413" s="19">
        <v>0</v>
      </c>
      <c r="X413" s="19">
        <v>0</v>
      </c>
      <c r="Y413" s="19">
        <v>541.05</v>
      </c>
      <c r="Z413" s="19">
        <v>0</v>
      </c>
      <c r="AA413" s="19">
        <v>0</v>
      </c>
      <c r="AB413" s="19">
        <f>SUM(AC413:AG413)</f>
        <v>1245.242</v>
      </c>
      <c r="AC413" s="19">
        <v>1245.242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19">
        <v>0</v>
      </c>
      <c r="BS413" s="19">
        <v>0</v>
      </c>
      <c r="BT413" s="19">
        <v>0</v>
      </c>
      <c r="BU413" s="19">
        <v>0</v>
      </c>
      <c r="BV413" s="19">
        <v>0</v>
      </c>
      <c r="BW413" s="19">
        <v>0</v>
      </c>
      <c r="BX413" s="19">
        <v>0</v>
      </c>
      <c r="BY413" s="19">
        <v>0</v>
      </c>
      <c r="BZ413" s="19">
        <v>0</v>
      </c>
      <c r="CA413" s="19">
        <v>0</v>
      </c>
      <c r="CB413" s="19">
        <v>0</v>
      </c>
      <c r="CC413" s="19">
        <v>0</v>
      </c>
      <c r="CD413" s="19">
        <v>0</v>
      </c>
      <c r="CE413" s="19">
        <v>0</v>
      </c>
      <c r="CF413" s="19">
        <v>0</v>
      </c>
      <c r="CG413" s="19"/>
      <c r="CH413" s="20">
        <f>SUM(F413:CG413)-U413-AB413</f>
        <v>5549.52413</v>
      </c>
    </row>
    <row r="414" spans="1:86" s="21" customFormat="1" ht="12.75">
      <c r="A414" s="39">
        <v>34878.16127</v>
      </c>
      <c r="B414" s="18" t="s">
        <v>747</v>
      </c>
      <c r="C414" t="s">
        <v>7</v>
      </c>
      <c r="D414" t="s">
        <v>8</v>
      </c>
      <c r="E414" s="18" t="s">
        <v>746</v>
      </c>
      <c r="F414" s="19">
        <v>127.96225</v>
      </c>
      <c r="G414" s="19">
        <v>0</v>
      </c>
      <c r="H414" s="19">
        <v>0</v>
      </c>
      <c r="I414" s="19">
        <v>0</v>
      </c>
      <c r="J414" s="19">
        <v>1870.609</v>
      </c>
      <c r="K414" s="19">
        <v>0</v>
      </c>
      <c r="L414" s="19">
        <v>0</v>
      </c>
      <c r="M414" s="19">
        <v>0</v>
      </c>
      <c r="N414" s="19">
        <v>915.14363</v>
      </c>
      <c r="O414" s="19">
        <v>3886.793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f>SUM(V414:AA414)</f>
        <v>10.268</v>
      </c>
      <c r="V414" s="19">
        <v>10.268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f>SUM(AC414:AG414)</f>
        <v>4517.322</v>
      </c>
      <c r="AC414" s="19">
        <v>388.524</v>
      </c>
      <c r="AD414" s="19">
        <v>753.605</v>
      </c>
      <c r="AE414" s="19">
        <v>0</v>
      </c>
      <c r="AF414" s="19">
        <v>3375.193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0</v>
      </c>
      <c r="AU414" s="19">
        <v>0</v>
      </c>
      <c r="AV414" s="19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0</v>
      </c>
      <c r="BR414" s="19">
        <v>0</v>
      </c>
      <c r="BS414" s="19">
        <v>0</v>
      </c>
      <c r="BT414" s="19">
        <v>0</v>
      </c>
      <c r="BU414" s="19">
        <v>0</v>
      </c>
      <c r="BV414" s="19">
        <v>0</v>
      </c>
      <c r="BW414" s="19">
        <v>0</v>
      </c>
      <c r="BX414" s="19">
        <v>0</v>
      </c>
      <c r="BY414" s="19">
        <v>0</v>
      </c>
      <c r="BZ414" s="19">
        <v>0</v>
      </c>
      <c r="CA414" s="19">
        <v>0</v>
      </c>
      <c r="CB414" s="19">
        <v>0</v>
      </c>
      <c r="CC414" s="19">
        <v>0</v>
      </c>
      <c r="CD414" s="19">
        <v>0</v>
      </c>
      <c r="CE414" s="19">
        <v>0</v>
      </c>
      <c r="CF414" s="19">
        <v>0</v>
      </c>
      <c r="CG414" s="19"/>
      <c r="CH414" s="20">
        <f>SUM(F414:CG414)-U414-AB414</f>
        <v>11328.097880000001</v>
      </c>
    </row>
    <row r="415" spans="1:86" s="21" customFormat="1" ht="12.75">
      <c r="A415" s="39">
        <v>47813.28693</v>
      </c>
      <c r="B415" s="18" t="s">
        <v>749</v>
      </c>
      <c r="C415" t="s">
        <v>7</v>
      </c>
      <c r="D415" t="s">
        <v>8</v>
      </c>
      <c r="E415" s="18" t="s">
        <v>748</v>
      </c>
      <c r="F415" s="19">
        <v>676.70821</v>
      </c>
      <c r="G415" s="19">
        <v>38.14</v>
      </c>
      <c r="H415" s="19">
        <v>0</v>
      </c>
      <c r="I415" s="19">
        <v>0</v>
      </c>
      <c r="J415" s="19">
        <v>1860</v>
      </c>
      <c r="K415" s="19">
        <v>0</v>
      </c>
      <c r="L415" s="19">
        <v>0</v>
      </c>
      <c r="M415" s="19">
        <v>0</v>
      </c>
      <c r="N415" s="19">
        <v>0</v>
      </c>
      <c r="O415" s="19">
        <v>7536.2858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f>SUM(V415:AA415)</f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f>SUM(AC415:AG415)</f>
        <v>9703.439</v>
      </c>
      <c r="AC415" s="19">
        <v>0</v>
      </c>
      <c r="AD415" s="19">
        <v>0</v>
      </c>
      <c r="AE415" s="19">
        <v>0</v>
      </c>
      <c r="AF415" s="19">
        <v>9703.439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0</v>
      </c>
      <c r="BV415" s="19">
        <v>0</v>
      </c>
      <c r="BW415" s="19">
        <v>0</v>
      </c>
      <c r="BX415" s="19">
        <v>0</v>
      </c>
      <c r="BY415" s="19">
        <v>0</v>
      </c>
      <c r="BZ415" s="19">
        <v>0</v>
      </c>
      <c r="CA415" s="19">
        <v>0</v>
      </c>
      <c r="CB415" s="19">
        <v>0</v>
      </c>
      <c r="CC415" s="19">
        <v>0</v>
      </c>
      <c r="CD415" s="19">
        <v>0</v>
      </c>
      <c r="CE415" s="19">
        <v>0</v>
      </c>
      <c r="CF415" s="19">
        <v>0</v>
      </c>
      <c r="CG415" s="19"/>
      <c r="CH415" s="20">
        <f>SUM(F415:CG415)-U415-AB415</f>
        <v>19814.57301</v>
      </c>
    </row>
    <row r="416" spans="1:86" s="21" customFormat="1" ht="12.75">
      <c r="A416" s="39">
        <v>91.954</v>
      </c>
      <c r="B416" s="18" t="s">
        <v>751</v>
      </c>
      <c r="C416" t="s">
        <v>7</v>
      </c>
      <c r="D416" t="s">
        <v>8</v>
      </c>
      <c r="E416" s="18" t="s">
        <v>750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f>SUM(V416:AA416)</f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f>SUM(AC416:AG416)</f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0</v>
      </c>
      <c r="AU416" s="19">
        <v>0</v>
      </c>
      <c r="AV416" s="19">
        <v>0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0</v>
      </c>
      <c r="BG416" s="19">
        <v>0</v>
      </c>
      <c r="BH416" s="19">
        <v>0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19">
        <v>0</v>
      </c>
      <c r="BY416" s="19">
        <v>0</v>
      </c>
      <c r="BZ416" s="19">
        <v>0</v>
      </c>
      <c r="CA416" s="19">
        <v>0</v>
      </c>
      <c r="CB416" s="19">
        <v>0</v>
      </c>
      <c r="CC416" s="19">
        <v>0</v>
      </c>
      <c r="CD416" s="19">
        <v>0</v>
      </c>
      <c r="CE416" s="19">
        <v>0</v>
      </c>
      <c r="CF416" s="19">
        <v>0</v>
      </c>
      <c r="CG416" s="19"/>
      <c r="CH416" s="20">
        <f>SUM(F416:CG416)-U416-AB416</f>
        <v>0</v>
      </c>
    </row>
    <row r="417" spans="1:86" s="21" customFormat="1" ht="12.75">
      <c r="A417" s="39">
        <v>19048.36381</v>
      </c>
      <c r="B417" s="18" t="s">
        <v>753</v>
      </c>
      <c r="C417" t="s">
        <v>7</v>
      </c>
      <c r="D417" t="s">
        <v>8</v>
      </c>
      <c r="E417" s="18" t="s">
        <v>752</v>
      </c>
      <c r="F417" s="19">
        <v>0</v>
      </c>
      <c r="G417" s="19">
        <v>0</v>
      </c>
      <c r="H417" s="19">
        <v>0</v>
      </c>
      <c r="I417" s="19">
        <v>0</v>
      </c>
      <c r="J417" s="19">
        <v>1533.6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f>SUM(V417:AA417)</f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f>SUM(AC417:AG417)</f>
        <v>2750.29</v>
      </c>
      <c r="AC417" s="19">
        <v>0</v>
      </c>
      <c r="AD417" s="19">
        <v>0</v>
      </c>
      <c r="AE417" s="19">
        <v>0</v>
      </c>
      <c r="AF417" s="19">
        <v>2750.29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0</v>
      </c>
      <c r="BV417" s="19">
        <v>0</v>
      </c>
      <c r="BW417" s="19">
        <v>0</v>
      </c>
      <c r="BX417" s="19">
        <v>0</v>
      </c>
      <c r="BY417" s="19">
        <v>0</v>
      </c>
      <c r="BZ417" s="19">
        <v>0</v>
      </c>
      <c r="CA417" s="19">
        <v>0</v>
      </c>
      <c r="CB417" s="19">
        <v>0</v>
      </c>
      <c r="CC417" s="19">
        <v>0</v>
      </c>
      <c r="CD417" s="19">
        <v>0</v>
      </c>
      <c r="CE417" s="19">
        <v>0</v>
      </c>
      <c r="CF417" s="19">
        <v>0</v>
      </c>
      <c r="CG417" s="19"/>
      <c r="CH417" s="20">
        <f>SUM(F417:CG417)-U417-AB417</f>
        <v>4283.889999999999</v>
      </c>
    </row>
    <row r="418" spans="1:86" s="21" customFormat="1" ht="12.75">
      <c r="A418" s="39">
        <v>91.954</v>
      </c>
      <c r="B418" s="18" t="s">
        <v>755</v>
      </c>
      <c r="C418" t="s">
        <v>7</v>
      </c>
      <c r="D418" t="s">
        <v>8</v>
      </c>
      <c r="E418" s="18" t="s">
        <v>754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f>SUM(V418:AA418)</f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f>SUM(AC418:AG418)</f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v>0</v>
      </c>
      <c r="AU418" s="19">
        <v>0</v>
      </c>
      <c r="AV418" s="19">
        <v>0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>
        <v>0</v>
      </c>
      <c r="BO418" s="19">
        <v>0</v>
      </c>
      <c r="BP418" s="19">
        <v>0</v>
      </c>
      <c r="BQ418" s="19">
        <v>0</v>
      </c>
      <c r="BR418" s="19">
        <v>0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19">
        <v>0</v>
      </c>
      <c r="BY418" s="19">
        <v>0</v>
      </c>
      <c r="BZ418" s="19">
        <v>0</v>
      </c>
      <c r="CA418" s="19">
        <v>0</v>
      </c>
      <c r="CB418" s="19">
        <v>0</v>
      </c>
      <c r="CC418" s="19">
        <v>0</v>
      </c>
      <c r="CD418" s="19">
        <v>0</v>
      </c>
      <c r="CE418" s="19">
        <v>0</v>
      </c>
      <c r="CF418" s="19">
        <v>0</v>
      </c>
      <c r="CG418" s="19"/>
      <c r="CH418" s="20">
        <f>SUM(F418:CG418)-U418-AB418</f>
        <v>0</v>
      </c>
    </row>
    <row r="419" spans="1:86" s="21" customFormat="1" ht="12.75">
      <c r="A419" s="39">
        <v>5586.4</v>
      </c>
      <c r="B419" s="18" t="s">
        <v>757</v>
      </c>
      <c r="C419" t="s">
        <v>7</v>
      </c>
      <c r="D419" t="s">
        <v>8</v>
      </c>
      <c r="E419" s="18" t="s">
        <v>756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f>SUM(V419:AA419)</f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f>SUM(AC419:AG419)</f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19">
        <v>0</v>
      </c>
      <c r="BS419" s="19">
        <v>0</v>
      </c>
      <c r="BT419" s="19">
        <v>0</v>
      </c>
      <c r="BU419" s="19">
        <v>0</v>
      </c>
      <c r="BV419" s="19">
        <v>0</v>
      </c>
      <c r="BW419" s="19">
        <v>0</v>
      </c>
      <c r="BX419" s="19">
        <v>0</v>
      </c>
      <c r="BY419" s="19">
        <v>0</v>
      </c>
      <c r="BZ419" s="19">
        <v>0</v>
      </c>
      <c r="CA419" s="19">
        <v>0</v>
      </c>
      <c r="CB419" s="19">
        <v>0</v>
      </c>
      <c r="CC419" s="19">
        <v>0</v>
      </c>
      <c r="CD419" s="19">
        <v>0</v>
      </c>
      <c r="CE419" s="19">
        <v>0</v>
      </c>
      <c r="CF419" s="19">
        <v>0</v>
      </c>
      <c r="CG419" s="19"/>
      <c r="CH419" s="20">
        <f>SUM(F419:CG419)-U419-AB419</f>
        <v>0</v>
      </c>
    </row>
    <row r="420" spans="1:86" s="21" customFormat="1" ht="12.75">
      <c r="A420" s="39">
        <v>13467.815</v>
      </c>
      <c r="B420" s="18" t="s">
        <v>759</v>
      </c>
      <c r="C420" t="s">
        <v>7</v>
      </c>
      <c r="D420" t="s">
        <v>8</v>
      </c>
      <c r="E420" s="18" t="s">
        <v>758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12000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f>SUM(V420:AA420)</f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f>SUM(AC420:AG420)</f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0</v>
      </c>
      <c r="BV420" s="19">
        <v>0</v>
      </c>
      <c r="BW420" s="19">
        <v>0</v>
      </c>
      <c r="BX420" s="19">
        <v>0</v>
      </c>
      <c r="BY420" s="19">
        <v>0</v>
      </c>
      <c r="BZ420" s="19">
        <v>0</v>
      </c>
      <c r="CA420" s="19">
        <v>0</v>
      </c>
      <c r="CB420" s="19">
        <v>0</v>
      </c>
      <c r="CC420" s="19">
        <v>0</v>
      </c>
      <c r="CD420" s="19">
        <v>0</v>
      </c>
      <c r="CE420" s="19">
        <v>0</v>
      </c>
      <c r="CF420" s="19">
        <v>0</v>
      </c>
      <c r="CG420" s="19"/>
      <c r="CH420" s="20">
        <f>SUM(F420:CG420)-U420-AB420</f>
        <v>12000</v>
      </c>
    </row>
    <row r="421" spans="1:86" s="21" customFormat="1" ht="18.75">
      <c r="A421" s="39">
        <v>687.16242</v>
      </c>
      <c r="B421" s="18" t="s">
        <v>761</v>
      </c>
      <c r="C421" t="s">
        <v>7</v>
      </c>
      <c r="D421" t="s">
        <v>8</v>
      </c>
      <c r="E421" s="18" t="s">
        <v>760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125.0793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f>SUM(V421:AA421)</f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f>SUM(AC421:AG421)</f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0</v>
      </c>
      <c r="AU421" s="19">
        <v>0</v>
      </c>
      <c r="AV421" s="19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19">
        <v>0</v>
      </c>
      <c r="BJ421" s="19">
        <v>0</v>
      </c>
      <c r="BK421" s="19">
        <v>0</v>
      </c>
      <c r="BL421" s="19">
        <v>0</v>
      </c>
      <c r="BM421" s="19">
        <v>0</v>
      </c>
      <c r="BN421" s="19">
        <v>0</v>
      </c>
      <c r="BO421" s="19">
        <v>0</v>
      </c>
      <c r="BP421" s="19">
        <v>0</v>
      </c>
      <c r="BQ421" s="19">
        <v>0</v>
      </c>
      <c r="BR421" s="19">
        <v>0</v>
      </c>
      <c r="BS421" s="19">
        <v>0</v>
      </c>
      <c r="BT421" s="19">
        <v>0</v>
      </c>
      <c r="BU421" s="19">
        <v>0</v>
      </c>
      <c r="BV421" s="19">
        <v>0</v>
      </c>
      <c r="BW421" s="19">
        <v>0</v>
      </c>
      <c r="BX421" s="19">
        <v>0</v>
      </c>
      <c r="BY421" s="19">
        <v>0</v>
      </c>
      <c r="BZ421" s="19">
        <v>0</v>
      </c>
      <c r="CA421" s="19">
        <v>0</v>
      </c>
      <c r="CB421" s="19">
        <v>0</v>
      </c>
      <c r="CC421" s="19">
        <v>0</v>
      </c>
      <c r="CD421" s="19">
        <v>0</v>
      </c>
      <c r="CE421" s="19">
        <v>0</v>
      </c>
      <c r="CF421" s="19">
        <v>0</v>
      </c>
      <c r="CG421" s="19"/>
      <c r="CH421" s="20">
        <f>SUM(F421:CG421)-U421-AB421</f>
        <v>125.0793</v>
      </c>
    </row>
    <row r="422" spans="1:86" s="21" customFormat="1" ht="18.75">
      <c r="A422" s="39">
        <v>5551</v>
      </c>
      <c r="B422" s="18" t="s">
        <v>763</v>
      </c>
      <c r="C422" t="s">
        <v>7</v>
      </c>
      <c r="D422" t="s">
        <v>8</v>
      </c>
      <c r="E422" s="18" t="s">
        <v>762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f>SUM(V422:AA422)</f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f>SUM(AC422:AG422)</f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>
        <v>0</v>
      </c>
      <c r="BO422" s="19">
        <v>0</v>
      </c>
      <c r="BP422" s="19">
        <v>0</v>
      </c>
      <c r="BQ422" s="19">
        <v>0</v>
      </c>
      <c r="BR422" s="19">
        <v>0</v>
      </c>
      <c r="BS422" s="19">
        <v>0</v>
      </c>
      <c r="BT422" s="19">
        <v>0</v>
      </c>
      <c r="BU422" s="19">
        <v>0</v>
      </c>
      <c r="BV422" s="19">
        <v>0</v>
      </c>
      <c r="BW422" s="19">
        <v>0</v>
      </c>
      <c r="BX422" s="19">
        <v>0</v>
      </c>
      <c r="BY422" s="19">
        <v>0</v>
      </c>
      <c r="BZ422" s="19">
        <v>0</v>
      </c>
      <c r="CA422" s="19">
        <v>0</v>
      </c>
      <c r="CB422" s="19">
        <v>0</v>
      </c>
      <c r="CC422" s="19">
        <v>0</v>
      </c>
      <c r="CD422" s="19">
        <v>0</v>
      </c>
      <c r="CE422" s="19">
        <v>0</v>
      </c>
      <c r="CF422" s="19">
        <v>0</v>
      </c>
      <c r="CG422" s="19"/>
      <c r="CH422" s="20">
        <f>SUM(F422:CG422)-U422-AB422</f>
        <v>0</v>
      </c>
    </row>
    <row r="423" spans="1:86" s="21" customFormat="1" ht="18.75">
      <c r="A423" s="39">
        <v>30</v>
      </c>
      <c r="B423" s="18" t="s">
        <v>765</v>
      </c>
      <c r="C423" t="s">
        <v>7</v>
      </c>
      <c r="D423" t="s">
        <v>8</v>
      </c>
      <c r="E423" s="18" t="s">
        <v>764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f>SUM(V423:AA423)</f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f>SUM(AC423:AG423)</f>
        <v>0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0</v>
      </c>
      <c r="AU423" s="19">
        <v>0</v>
      </c>
      <c r="AV423" s="19">
        <v>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19">
        <v>0</v>
      </c>
      <c r="BY423" s="19">
        <v>0</v>
      </c>
      <c r="BZ423" s="19">
        <v>0</v>
      </c>
      <c r="CA423" s="19">
        <v>0</v>
      </c>
      <c r="CB423" s="19">
        <v>0</v>
      </c>
      <c r="CC423" s="19">
        <v>0</v>
      </c>
      <c r="CD423" s="19">
        <v>0</v>
      </c>
      <c r="CE423" s="19">
        <v>0</v>
      </c>
      <c r="CF423" s="19">
        <v>0</v>
      </c>
      <c r="CG423" s="19"/>
      <c r="CH423" s="20">
        <f>SUM(F423:CG423)-U423-AB423</f>
        <v>0</v>
      </c>
    </row>
    <row r="424" spans="1:86" s="21" customFormat="1" ht="12.75">
      <c r="A424" s="39">
        <v>150</v>
      </c>
      <c r="B424" s="18" t="s">
        <v>767</v>
      </c>
      <c r="C424" t="s">
        <v>7</v>
      </c>
      <c r="D424" t="s">
        <v>8</v>
      </c>
      <c r="E424" s="18" t="s">
        <v>766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f>SUM(V424:AA424)</f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f>SUM(AC424:AG424)</f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0</v>
      </c>
      <c r="BZ424" s="19">
        <v>0</v>
      </c>
      <c r="CA424" s="19">
        <v>0</v>
      </c>
      <c r="CB424" s="19">
        <v>0</v>
      </c>
      <c r="CC424" s="19">
        <v>0</v>
      </c>
      <c r="CD424" s="19">
        <v>0</v>
      </c>
      <c r="CE424" s="19">
        <v>0</v>
      </c>
      <c r="CF424" s="19">
        <v>0</v>
      </c>
      <c r="CG424" s="19"/>
      <c r="CH424" s="20">
        <f>SUM(F424:CG424)-U424-AB424</f>
        <v>0</v>
      </c>
    </row>
    <row r="425" spans="1:86" s="21" customFormat="1" ht="12.75">
      <c r="A425" s="39">
        <v>113.75</v>
      </c>
      <c r="B425" s="18" t="s">
        <v>769</v>
      </c>
      <c r="C425" t="s">
        <v>7</v>
      </c>
      <c r="D425" t="s">
        <v>8</v>
      </c>
      <c r="E425" s="18" t="s">
        <v>768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f>SUM(V425:AA425)</f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f>SUM(AC425:AG425)</f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0</v>
      </c>
      <c r="AU425" s="19">
        <v>0</v>
      </c>
      <c r="AV425" s="19">
        <v>0</v>
      </c>
      <c r="AW425" s="19">
        <v>0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19">
        <v>0</v>
      </c>
      <c r="BS425" s="19">
        <v>0</v>
      </c>
      <c r="BT425" s="19">
        <v>0</v>
      </c>
      <c r="BU425" s="19">
        <v>0</v>
      </c>
      <c r="BV425" s="19">
        <v>0</v>
      </c>
      <c r="BW425" s="19">
        <v>0</v>
      </c>
      <c r="BX425" s="19">
        <v>0</v>
      </c>
      <c r="BY425" s="19">
        <v>0</v>
      </c>
      <c r="BZ425" s="19">
        <v>0</v>
      </c>
      <c r="CA425" s="19">
        <v>0</v>
      </c>
      <c r="CB425" s="19">
        <v>0</v>
      </c>
      <c r="CC425" s="19">
        <v>0</v>
      </c>
      <c r="CD425" s="19">
        <v>0</v>
      </c>
      <c r="CE425" s="19">
        <v>0</v>
      </c>
      <c r="CF425" s="19">
        <v>0</v>
      </c>
      <c r="CG425" s="19"/>
      <c r="CH425" s="20">
        <f>SUM(F425:CG425)-U425-AB425</f>
        <v>0</v>
      </c>
    </row>
    <row r="426" spans="1:86" s="21" customFormat="1" ht="12.75">
      <c r="A426" s="39">
        <v>76.5</v>
      </c>
      <c r="B426" s="18" t="s">
        <v>771</v>
      </c>
      <c r="C426" t="s">
        <v>7</v>
      </c>
      <c r="D426" t="s">
        <v>8</v>
      </c>
      <c r="E426" s="18" t="s">
        <v>770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f>SUM(V426:AA426)</f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f>SUM(AC426:AG426)</f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0</v>
      </c>
      <c r="AY426" s="19">
        <v>0</v>
      </c>
      <c r="AZ426" s="19">
        <v>0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19">
        <v>0</v>
      </c>
      <c r="BS426" s="19">
        <v>0</v>
      </c>
      <c r="BT426" s="19">
        <v>0</v>
      </c>
      <c r="BU426" s="19">
        <v>0</v>
      </c>
      <c r="BV426" s="19">
        <v>0</v>
      </c>
      <c r="BW426" s="19">
        <v>0</v>
      </c>
      <c r="BX426" s="19">
        <v>0</v>
      </c>
      <c r="BY426" s="19">
        <v>0</v>
      </c>
      <c r="BZ426" s="19">
        <v>0</v>
      </c>
      <c r="CA426" s="19">
        <v>0</v>
      </c>
      <c r="CB426" s="19">
        <v>0</v>
      </c>
      <c r="CC426" s="19">
        <v>0</v>
      </c>
      <c r="CD426" s="19">
        <v>0</v>
      </c>
      <c r="CE426" s="19">
        <v>0</v>
      </c>
      <c r="CF426" s="19">
        <v>0</v>
      </c>
      <c r="CG426" s="19"/>
      <c r="CH426" s="20">
        <f>SUM(F426:CG426)-U426-AB426</f>
        <v>0</v>
      </c>
    </row>
    <row r="427" spans="1:86" s="21" customFormat="1" ht="18.75">
      <c r="A427" s="39">
        <v>1500</v>
      </c>
      <c r="B427" s="18" t="s">
        <v>773</v>
      </c>
      <c r="C427" t="s">
        <v>7</v>
      </c>
      <c r="D427" t="s">
        <v>8</v>
      </c>
      <c r="E427" s="18" t="s">
        <v>772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1500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f>SUM(V427:AA427)</f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f>SUM(AC427:AG427)</f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  <c r="AT427" s="19">
        <v>0</v>
      </c>
      <c r="AU427" s="19">
        <v>0</v>
      </c>
      <c r="AV427" s="19">
        <v>0</v>
      </c>
      <c r="AW427" s="19">
        <v>0</v>
      </c>
      <c r="AX427" s="19">
        <v>0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>
        <v>0</v>
      </c>
      <c r="BO427" s="19">
        <v>0</v>
      </c>
      <c r="BP427" s="19">
        <v>0</v>
      </c>
      <c r="BQ427" s="19">
        <v>0</v>
      </c>
      <c r="BR427" s="19">
        <v>0</v>
      </c>
      <c r="BS427" s="19">
        <v>0</v>
      </c>
      <c r="BT427" s="19">
        <v>0</v>
      </c>
      <c r="BU427" s="19">
        <v>0</v>
      </c>
      <c r="BV427" s="19">
        <v>0</v>
      </c>
      <c r="BW427" s="19">
        <v>0</v>
      </c>
      <c r="BX427" s="19">
        <v>0</v>
      </c>
      <c r="BY427" s="19">
        <v>0</v>
      </c>
      <c r="BZ427" s="19">
        <v>0</v>
      </c>
      <c r="CA427" s="19">
        <v>0</v>
      </c>
      <c r="CB427" s="19">
        <v>0</v>
      </c>
      <c r="CC427" s="19">
        <v>0</v>
      </c>
      <c r="CD427" s="19">
        <v>0</v>
      </c>
      <c r="CE427" s="19">
        <v>0</v>
      </c>
      <c r="CF427" s="19">
        <v>0</v>
      </c>
      <c r="CG427" s="19"/>
      <c r="CH427" s="20">
        <f>SUM(F427:CG427)-U427-AB427</f>
        <v>1500</v>
      </c>
    </row>
    <row r="428" spans="1:86" s="21" customFormat="1" ht="18.75">
      <c r="A428" s="39">
        <v>4315</v>
      </c>
      <c r="B428" s="18" t="s">
        <v>775</v>
      </c>
      <c r="C428" t="s">
        <v>7</v>
      </c>
      <c r="D428" t="s">
        <v>8</v>
      </c>
      <c r="E428" s="18" t="s">
        <v>774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f>SUM(V428:AA428)</f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f>SUM(AC428:AG428)</f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  <c r="AT428" s="19">
        <v>0</v>
      </c>
      <c r="AU428" s="19">
        <v>0</v>
      </c>
      <c r="AV428" s="19">
        <v>0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>
        <v>0</v>
      </c>
      <c r="BO428" s="19">
        <v>0</v>
      </c>
      <c r="BP428" s="19">
        <v>0</v>
      </c>
      <c r="BQ428" s="19">
        <v>0</v>
      </c>
      <c r="BR428" s="19">
        <v>0</v>
      </c>
      <c r="BS428" s="19">
        <v>0</v>
      </c>
      <c r="BT428" s="19">
        <v>0</v>
      </c>
      <c r="BU428" s="19">
        <v>0</v>
      </c>
      <c r="BV428" s="19">
        <v>0</v>
      </c>
      <c r="BW428" s="19">
        <v>0</v>
      </c>
      <c r="BX428" s="19">
        <v>0</v>
      </c>
      <c r="BY428" s="19">
        <v>0</v>
      </c>
      <c r="BZ428" s="19">
        <v>0</v>
      </c>
      <c r="CA428" s="19">
        <v>0</v>
      </c>
      <c r="CB428" s="19">
        <v>0</v>
      </c>
      <c r="CC428" s="19">
        <v>0</v>
      </c>
      <c r="CD428" s="19">
        <v>0</v>
      </c>
      <c r="CE428" s="19">
        <v>0</v>
      </c>
      <c r="CF428" s="19">
        <v>0</v>
      </c>
      <c r="CG428" s="19"/>
      <c r="CH428" s="20">
        <f>SUM(F428:CG428)-U428-AB428</f>
        <v>0</v>
      </c>
    </row>
    <row r="429" spans="1:86" s="21" customFormat="1" ht="12.75">
      <c r="A429" s="39">
        <v>1500</v>
      </c>
      <c r="B429" s="18" t="s">
        <v>777</v>
      </c>
      <c r="C429" t="s">
        <v>7</v>
      </c>
      <c r="D429" t="s">
        <v>8</v>
      </c>
      <c r="E429" s="18" t="s">
        <v>776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1500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f>SUM(V429:AA429)</f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f>SUM(AC429:AG429)</f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  <c r="AT429" s="19">
        <v>0</v>
      </c>
      <c r="AU429" s="19">
        <v>0</v>
      </c>
      <c r="AV429" s="19">
        <v>0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>
        <v>0</v>
      </c>
      <c r="BO429" s="19">
        <v>0</v>
      </c>
      <c r="BP429" s="19">
        <v>0</v>
      </c>
      <c r="BQ429" s="19">
        <v>0</v>
      </c>
      <c r="BR429" s="19">
        <v>0</v>
      </c>
      <c r="BS429" s="19">
        <v>0</v>
      </c>
      <c r="BT429" s="19">
        <v>0</v>
      </c>
      <c r="BU429" s="19">
        <v>0</v>
      </c>
      <c r="BV429" s="19">
        <v>0</v>
      </c>
      <c r="BW429" s="19">
        <v>0</v>
      </c>
      <c r="BX429" s="19">
        <v>0</v>
      </c>
      <c r="BY429" s="19">
        <v>0</v>
      </c>
      <c r="BZ429" s="19">
        <v>0</v>
      </c>
      <c r="CA429" s="19">
        <v>0</v>
      </c>
      <c r="CB429" s="19">
        <v>0</v>
      </c>
      <c r="CC429" s="19">
        <v>0</v>
      </c>
      <c r="CD429" s="19">
        <v>0</v>
      </c>
      <c r="CE429" s="19">
        <v>0</v>
      </c>
      <c r="CF429" s="19">
        <v>0</v>
      </c>
      <c r="CG429" s="19"/>
      <c r="CH429" s="20">
        <f>SUM(F429:CG429)-U429-AB429</f>
        <v>1500</v>
      </c>
    </row>
    <row r="430" spans="1:86" s="21" customFormat="1" ht="12.75">
      <c r="A430" s="39">
        <v>15</v>
      </c>
      <c r="B430" s="18" t="s">
        <v>779</v>
      </c>
      <c r="C430" t="s">
        <v>7</v>
      </c>
      <c r="D430" t="s">
        <v>8</v>
      </c>
      <c r="E430" s="18" t="s">
        <v>778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f>SUM(V430:AA430)</f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f>SUM(AC430:AG430)</f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  <c r="AT430" s="19">
        <v>0</v>
      </c>
      <c r="AU430" s="19">
        <v>0</v>
      </c>
      <c r="AV430" s="19">
        <v>0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0</v>
      </c>
      <c r="BN430" s="19">
        <v>0</v>
      </c>
      <c r="BO430" s="19">
        <v>0</v>
      </c>
      <c r="BP430" s="19">
        <v>0</v>
      </c>
      <c r="BQ430" s="19">
        <v>0</v>
      </c>
      <c r="BR430" s="19">
        <v>0</v>
      </c>
      <c r="BS430" s="19">
        <v>0</v>
      </c>
      <c r="BT430" s="19">
        <v>0</v>
      </c>
      <c r="BU430" s="19">
        <v>0</v>
      </c>
      <c r="BV430" s="19">
        <v>0</v>
      </c>
      <c r="BW430" s="19">
        <v>0</v>
      </c>
      <c r="BX430" s="19">
        <v>0</v>
      </c>
      <c r="BY430" s="19">
        <v>0</v>
      </c>
      <c r="BZ430" s="19">
        <v>0</v>
      </c>
      <c r="CA430" s="19">
        <v>0</v>
      </c>
      <c r="CB430" s="19">
        <v>0</v>
      </c>
      <c r="CC430" s="19">
        <v>0</v>
      </c>
      <c r="CD430" s="19">
        <v>0</v>
      </c>
      <c r="CE430" s="19">
        <v>0</v>
      </c>
      <c r="CF430" s="19">
        <v>0</v>
      </c>
      <c r="CG430" s="19"/>
      <c r="CH430" s="20">
        <f>SUM(F430:CG430)-U430-AB430</f>
        <v>0</v>
      </c>
    </row>
    <row r="431" spans="1:86" s="21" customFormat="1" ht="18.75">
      <c r="A431" s="39">
        <v>30</v>
      </c>
      <c r="B431" s="18" t="s">
        <v>781</v>
      </c>
      <c r="C431" t="s">
        <v>7</v>
      </c>
      <c r="D431" t="s">
        <v>8</v>
      </c>
      <c r="E431" s="18" t="s">
        <v>780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f>SUM(V431:AA431)</f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f>SUM(AC431:AG431)</f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0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19">
        <v>0</v>
      </c>
      <c r="BS431" s="19">
        <v>0</v>
      </c>
      <c r="BT431" s="19">
        <v>0</v>
      </c>
      <c r="BU431" s="19">
        <v>0</v>
      </c>
      <c r="BV431" s="19">
        <v>0</v>
      </c>
      <c r="BW431" s="19">
        <v>0</v>
      </c>
      <c r="BX431" s="19">
        <v>0</v>
      </c>
      <c r="BY431" s="19">
        <v>0</v>
      </c>
      <c r="BZ431" s="19">
        <v>0</v>
      </c>
      <c r="CA431" s="19">
        <v>0</v>
      </c>
      <c r="CB431" s="19">
        <v>0</v>
      </c>
      <c r="CC431" s="19">
        <v>0</v>
      </c>
      <c r="CD431" s="19">
        <v>0</v>
      </c>
      <c r="CE431" s="19">
        <v>0</v>
      </c>
      <c r="CF431" s="19">
        <v>0</v>
      </c>
      <c r="CG431" s="19"/>
      <c r="CH431" s="20">
        <f>SUM(F431:CG431)-U431-AB431</f>
        <v>0</v>
      </c>
    </row>
    <row r="432" spans="1:86" s="21" customFormat="1" ht="18.75">
      <c r="A432" s="39">
        <v>10000</v>
      </c>
      <c r="B432" s="18" t="s">
        <v>783</v>
      </c>
      <c r="C432" t="s">
        <v>7</v>
      </c>
      <c r="D432" t="s">
        <v>8</v>
      </c>
      <c r="E432" s="18" t="s">
        <v>782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10000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f>SUM(V432:AA432)</f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f>SUM(AC432:AG432)</f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0</v>
      </c>
      <c r="AT432" s="19">
        <v>0</v>
      </c>
      <c r="AU432" s="19">
        <v>0</v>
      </c>
      <c r="AV432" s="19">
        <v>0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19">
        <v>0</v>
      </c>
      <c r="BS432" s="19">
        <v>0</v>
      </c>
      <c r="BT432" s="19">
        <v>0</v>
      </c>
      <c r="BU432" s="19">
        <v>0</v>
      </c>
      <c r="BV432" s="19">
        <v>0</v>
      </c>
      <c r="BW432" s="19">
        <v>0</v>
      </c>
      <c r="BX432" s="19">
        <v>0</v>
      </c>
      <c r="BY432" s="19">
        <v>0</v>
      </c>
      <c r="BZ432" s="19">
        <v>0</v>
      </c>
      <c r="CA432" s="19">
        <v>0</v>
      </c>
      <c r="CB432" s="19">
        <v>0</v>
      </c>
      <c r="CC432" s="19">
        <v>0</v>
      </c>
      <c r="CD432" s="19">
        <v>0</v>
      </c>
      <c r="CE432" s="19">
        <v>0</v>
      </c>
      <c r="CF432" s="19">
        <v>0</v>
      </c>
      <c r="CG432" s="19"/>
      <c r="CH432" s="20">
        <f>SUM(F432:CG432)-U432-AB432</f>
        <v>10000</v>
      </c>
    </row>
    <row r="433" spans="1:86" s="21" customFormat="1" ht="18.75">
      <c r="A433" s="39">
        <v>371</v>
      </c>
      <c r="B433" s="18" t="s">
        <v>785</v>
      </c>
      <c r="C433" t="s">
        <v>7</v>
      </c>
      <c r="D433" t="s">
        <v>8</v>
      </c>
      <c r="E433" s="18" t="s">
        <v>784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f>SUM(V433:AA433)</f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f>SUM(AC433:AG433)</f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0</v>
      </c>
      <c r="AU433" s="19">
        <v>0</v>
      </c>
      <c r="AV433" s="19">
        <v>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>
        <v>0</v>
      </c>
      <c r="BO433" s="19">
        <v>0</v>
      </c>
      <c r="BP433" s="19">
        <v>0</v>
      </c>
      <c r="BQ433" s="19">
        <v>0</v>
      </c>
      <c r="BR433" s="19">
        <v>0</v>
      </c>
      <c r="BS433" s="19">
        <v>0</v>
      </c>
      <c r="BT433" s="19">
        <v>0</v>
      </c>
      <c r="BU433" s="19">
        <v>0</v>
      </c>
      <c r="BV433" s="19">
        <v>0</v>
      </c>
      <c r="BW433" s="19">
        <v>0</v>
      </c>
      <c r="BX433" s="19">
        <v>0</v>
      </c>
      <c r="BY433" s="19">
        <v>0</v>
      </c>
      <c r="BZ433" s="19">
        <v>0</v>
      </c>
      <c r="CA433" s="19">
        <v>0</v>
      </c>
      <c r="CB433" s="19">
        <v>0</v>
      </c>
      <c r="CC433" s="19">
        <v>0</v>
      </c>
      <c r="CD433" s="19">
        <v>0</v>
      </c>
      <c r="CE433" s="19">
        <v>0</v>
      </c>
      <c r="CF433" s="19">
        <v>0</v>
      </c>
      <c r="CG433" s="19"/>
      <c r="CH433" s="20">
        <f>SUM(F433:CG433)-U433-AB433</f>
        <v>0</v>
      </c>
    </row>
    <row r="434" spans="1:86" s="21" customFormat="1" ht="18.75">
      <c r="A434" s="39">
        <v>2946.455</v>
      </c>
      <c r="B434" s="18" t="s">
        <v>787</v>
      </c>
      <c r="C434" t="s">
        <v>7</v>
      </c>
      <c r="D434" t="s">
        <v>8</v>
      </c>
      <c r="E434" s="18" t="s">
        <v>786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f>SUM(V434:AA434)</f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f>SUM(AC434:AG434)</f>
        <v>1055.557</v>
      </c>
      <c r="AC434" s="19">
        <v>0</v>
      </c>
      <c r="AD434" s="19">
        <v>1055.557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0</v>
      </c>
      <c r="BN434" s="19">
        <v>0</v>
      </c>
      <c r="BO434" s="19">
        <v>0</v>
      </c>
      <c r="BP434" s="19">
        <v>0</v>
      </c>
      <c r="BQ434" s="19">
        <v>0</v>
      </c>
      <c r="BR434" s="19">
        <v>0</v>
      </c>
      <c r="BS434" s="19">
        <v>0</v>
      </c>
      <c r="BT434" s="19">
        <v>0</v>
      </c>
      <c r="BU434" s="19">
        <v>0</v>
      </c>
      <c r="BV434" s="19">
        <v>0</v>
      </c>
      <c r="BW434" s="19">
        <v>0</v>
      </c>
      <c r="BX434" s="19">
        <v>0</v>
      </c>
      <c r="BY434" s="19">
        <v>0</v>
      </c>
      <c r="BZ434" s="19">
        <v>0</v>
      </c>
      <c r="CA434" s="19">
        <v>0</v>
      </c>
      <c r="CB434" s="19">
        <v>0</v>
      </c>
      <c r="CC434" s="19">
        <v>0</v>
      </c>
      <c r="CD434" s="19">
        <v>0</v>
      </c>
      <c r="CE434" s="19">
        <v>0</v>
      </c>
      <c r="CF434" s="19">
        <v>0</v>
      </c>
      <c r="CG434" s="19"/>
      <c r="CH434" s="20">
        <f>SUM(F434:CG434)-U434-AB434</f>
        <v>1055.557</v>
      </c>
    </row>
    <row r="435" spans="1:86" s="21" customFormat="1" ht="12.75">
      <c r="A435" s="39">
        <v>3677.0176</v>
      </c>
      <c r="B435" s="18" t="s">
        <v>789</v>
      </c>
      <c r="C435" t="s">
        <v>7</v>
      </c>
      <c r="D435" t="s">
        <v>8</v>
      </c>
      <c r="E435" s="18" t="s">
        <v>788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f>SUM(V435:AA435)</f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f>SUM(AC435:AG435)</f>
        <v>0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v>0</v>
      </c>
      <c r="AU435" s="19">
        <v>0</v>
      </c>
      <c r="AV435" s="19">
        <v>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19">
        <v>0</v>
      </c>
      <c r="BY435" s="19">
        <v>0</v>
      </c>
      <c r="BZ435" s="19">
        <v>0</v>
      </c>
      <c r="CA435" s="19">
        <v>0</v>
      </c>
      <c r="CB435" s="19">
        <v>0</v>
      </c>
      <c r="CC435" s="19">
        <v>0</v>
      </c>
      <c r="CD435" s="19">
        <v>0</v>
      </c>
      <c r="CE435" s="19">
        <v>0</v>
      </c>
      <c r="CF435" s="19">
        <v>0</v>
      </c>
      <c r="CG435" s="19"/>
      <c r="CH435" s="20">
        <f>SUM(F435:CG435)-U435-AB435</f>
        <v>0</v>
      </c>
    </row>
    <row r="436" spans="1:86" s="21" customFormat="1" ht="18.75">
      <c r="A436" s="39">
        <v>4674.898</v>
      </c>
      <c r="B436" s="18" t="s">
        <v>791</v>
      </c>
      <c r="C436" t="s">
        <v>7</v>
      </c>
      <c r="D436" t="s">
        <v>8</v>
      </c>
      <c r="E436" s="18" t="s">
        <v>790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f>SUM(V436:AA436)</f>
        <v>2820.801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2820.801</v>
      </c>
      <c r="AB436" s="19">
        <f>SUM(AC436:AG436)</f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  <c r="AT436" s="19">
        <v>0</v>
      </c>
      <c r="AU436" s="19">
        <v>0</v>
      </c>
      <c r="AV436" s="19">
        <v>0</v>
      </c>
      <c r="AW436" s="19">
        <v>0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0</v>
      </c>
      <c r="BN436" s="19">
        <v>0</v>
      </c>
      <c r="BO436" s="19">
        <v>0</v>
      </c>
      <c r="BP436" s="19">
        <v>0</v>
      </c>
      <c r="BQ436" s="19">
        <v>0</v>
      </c>
      <c r="BR436" s="19">
        <v>0</v>
      </c>
      <c r="BS436" s="19">
        <v>0</v>
      </c>
      <c r="BT436" s="19">
        <v>0</v>
      </c>
      <c r="BU436" s="19">
        <v>0</v>
      </c>
      <c r="BV436" s="19">
        <v>0</v>
      </c>
      <c r="BW436" s="19">
        <v>0</v>
      </c>
      <c r="BX436" s="19">
        <v>0</v>
      </c>
      <c r="BY436" s="19">
        <v>0</v>
      </c>
      <c r="BZ436" s="19">
        <v>0</v>
      </c>
      <c r="CA436" s="19">
        <v>0</v>
      </c>
      <c r="CB436" s="19">
        <v>0</v>
      </c>
      <c r="CC436" s="19">
        <v>0</v>
      </c>
      <c r="CD436" s="19">
        <v>0</v>
      </c>
      <c r="CE436" s="19">
        <v>0</v>
      </c>
      <c r="CF436" s="19">
        <v>0</v>
      </c>
      <c r="CG436" s="19"/>
      <c r="CH436" s="20">
        <f>SUM(F436:CG436)-U436-AB436</f>
        <v>2820.801</v>
      </c>
    </row>
    <row r="437" spans="1:86" s="21" customFormat="1" ht="12.75">
      <c r="A437" s="39">
        <v>11774.377</v>
      </c>
      <c r="B437" s="18" t="s">
        <v>793</v>
      </c>
      <c r="C437" t="s">
        <v>7</v>
      </c>
      <c r="D437" t="s">
        <v>8</v>
      </c>
      <c r="E437" s="18" t="s">
        <v>792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f>SUM(V437:AA437)</f>
        <v>375.191</v>
      </c>
      <c r="V437" s="19">
        <v>0</v>
      </c>
      <c r="W437" s="19">
        <v>0</v>
      </c>
      <c r="X437" s="19">
        <v>0</v>
      </c>
      <c r="Y437" s="19">
        <v>0</v>
      </c>
      <c r="Z437" s="19">
        <v>375.191</v>
      </c>
      <c r="AA437" s="19">
        <v>0</v>
      </c>
      <c r="AB437" s="19">
        <f>SUM(AC437:AG437)</f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  <c r="AT437" s="19">
        <v>0</v>
      </c>
      <c r="AU437" s="19">
        <v>0</v>
      </c>
      <c r="AV437" s="19">
        <v>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>
        <v>0</v>
      </c>
      <c r="BO437" s="19">
        <v>0</v>
      </c>
      <c r="BP437" s="19">
        <v>0</v>
      </c>
      <c r="BQ437" s="19">
        <v>0</v>
      </c>
      <c r="BR437" s="19">
        <v>0</v>
      </c>
      <c r="BS437" s="19">
        <v>0</v>
      </c>
      <c r="BT437" s="19">
        <v>0</v>
      </c>
      <c r="BU437" s="19">
        <v>0</v>
      </c>
      <c r="BV437" s="19">
        <v>0</v>
      </c>
      <c r="BW437" s="19">
        <v>0</v>
      </c>
      <c r="BX437" s="19">
        <v>0</v>
      </c>
      <c r="BY437" s="19">
        <v>0</v>
      </c>
      <c r="BZ437" s="19">
        <v>0</v>
      </c>
      <c r="CA437" s="19">
        <v>0</v>
      </c>
      <c r="CB437" s="19">
        <v>0</v>
      </c>
      <c r="CC437" s="19">
        <v>0</v>
      </c>
      <c r="CD437" s="19">
        <v>0</v>
      </c>
      <c r="CE437" s="19">
        <v>0</v>
      </c>
      <c r="CF437" s="19">
        <v>0</v>
      </c>
      <c r="CG437" s="19"/>
      <c r="CH437" s="20">
        <f>SUM(F437:CG437)-U437-AB437</f>
        <v>375.191</v>
      </c>
    </row>
    <row r="438" spans="1:86" s="21" customFormat="1" ht="12.75">
      <c r="A438" s="39">
        <v>11284.143</v>
      </c>
      <c r="B438" s="18" t="s">
        <v>795</v>
      </c>
      <c r="C438" t="s">
        <v>7</v>
      </c>
      <c r="D438" t="s">
        <v>8</v>
      </c>
      <c r="E438" s="18" t="s">
        <v>794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f>SUM(V438:AA438)</f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f>SUM(AC438:AG438)</f>
        <v>2698.971</v>
      </c>
      <c r="AC438" s="19">
        <v>0</v>
      </c>
      <c r="AD438" s="19">
        <v>0</v>
      </c>
      <c r="AE438" s="19">
        <v>2698.971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  <c r="AT438" s="19">
        <v>0</v>
      </c>
      <c r="AU438" s="19">
        <v>0</v>
      </c>
      <c r="AV438" s="19">
        <v>0</v>
      </c>
      <c r="AW438" s="19">
        <v>0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0</v>
      </c>
      <c r="BR438" s="19">
        <v>0</v>
      </c>
      <c r="BS438" s="19">
        <v>0</v>
      </c>
      <c r="BT438" s="19">
        <v>0</v>
      </c>
      <c r="BU438" s="19">
        <v>0</v>
      </c>
      <c r="BV438" s="19">
        <v>0</v>
      </c>
      <c r="BW438" s="19">
        <v>0</v>
      </c>
      <c r="BX438" s="19">
        <v>0</v>
      </c>
      <c r="BY438" s="19">
        <v>0</v>
      </c>
      <c r="BZ438" s="19">
        <v>0</v>
      </c>
      <c r="CA438" s="19">
        <v>0</v>
      </c>
      <c r="CB438" s="19">
        <v>0</v>
      </c>
      <c r="CC438" s="19">
        <v>0</v>
      </c>
      <c r="CD438" s="19">
        <v>0</v>
      </c>
      <c r="CE438" s="19">
        <v>0</v>
      </c>
      <c r="CF438" s="19">
        <v>0</v>
      </c>
      <c r="CG438" s="19"/>
      <c r="CH438" s="20">
        <f>SUM(F438:CG438)-U438-AB438</f>
        <v>2698.971</v>
      </c>
    </row>
    <row r="439" spans="1:86" s="21" customFormat="1" ht="12.75">
      <c r="A439" s="39">
        <v>2882.954</v>
      </c>
      <c r="B439" s="18" t="s">
        <v>797</v>
      </c>
      <c r="C439" t="s">
        <v>7</v>
      </c>
      <c r="D439" t="s">
        <v>8</v>
      </c>
      <c r="E439" s="18" t="s">
        <v>796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f>SUM(V439:AA439)</f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f>SUM(AC439:AG439)</f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v>0</v>
      </c>
      <c r="AU439" s="19">
        <v>0</v>
      </c>
      <c r="AV439" s="19">
        <v>0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19">
        <v>0</v>
      </c>
      <c r="BJ439" s="19">
        <v>0</v>
      </c>
      <c r="BK439" s="19">
        <v>0</v>
      </c>
      <c r="BL439" s="19">
        <v>0</v>
      </c>
      <c r="BM439" s="19">
        <v>0</v>
      </c>
      <c r="BN439" s="19">
        <v>0</v>
      </c>
      <c r="BO439" s="19">
        <v>0</v>
      </c>
      <c r="BP439" s="19">
        <v>0</v>
      </c>
      <c r="BQ439" s="19">
        <v>0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19">
        <v>0</v>
      </c>
      <c r="BY439" s="19">
        <v>0</v>
      </c>
      <c r="BZ439" s="19">
        <v>0</v>
      </c>
      <c r="CA439" s="19">
        <v>0</v>
      </c>
      <c r="CB439" s="19">
        <v>0</v>
      </c>
      <c r="CC439" s="19">
        <v>0</v>
      </c>
      <c r="CD439" s="19">
        <v>0</v>
      </c>
      <c r="CE439" s="19">
        <v>0</v>
      </c>
      <c r="CF439" s="19">
        <v>0</v>
      </c>
      <c r="CG439" s="19"/>
      <c r="CH439" s="20">
        <f>SUM(F439:CG439)-U439-AB439</f>
        <v>0</v>
      </c>
    </row>
    <row r="440" spans="1:86" s="21" customFormat="1" ht="12.75">
      <c r="A440" s="39">
        <v>32654.75495</v>
      </c>
      <c r="B440" s="18" t="s">
        <v>799</v>
      </c>
      <c r="C440" t="s">
        <v>7</v>
      </c>
      <c r="D440" t="s">
        <v>8</v>
      </c>
      <c r="E440" s="18" t="s">
        <v>798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379.58212</v>
      </c>
      <c r="N440" s="19">
        <v>0</v>
      </c>
      <c r="O440" s="19">
        <v>0</v>
      </c>
      <c r="P440" s="19">
        <v>573.90182</v>
      </c>
      <c r="Q440" s="19">
        <v>0</v>
      </c>
      <c r="R440" s="19">
        <v>0</v>
      </c>
      <c r="S440" s="19">
        <v>0</v>
      </c>
      <c r="T440" s="19">
        <v>0</v>
      </c>
      <c r="U440" s="19">
        <f>SUM(V440:AA440)</f>
        <v>292.808</v>
      </c>
      <c r="V440" s="19">
        <v>188.438</v>
      </c>
      <c r="W440" s="19">
        <v>0</v>
      </c>
      <c r="X440" s="19">
        <v>0</v>
      </c>
      <c r="Y440" s="19">
        <v>0</v>
      </c>
      <c r="Z440" s="19">
        <v>104.37</v>
      </c>
      <c r="AA440" s="19">
        <v>0</v>
      </c>
      <c r="AB440" s="19">
        <f>SUM(AC440:AG440)</f>
        <v>11345.846</v>
      </c>
      <c r="AC440" s="19">
        <v>0</v>
      </c>
      <c r="AD440" s="19">
        <v>0</v>
      </c>
      <c r="AE440" s="19">
        <v>11345.846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0</v>
      </c>
      <c r="AY440" s="19">
        <v>0</v>
      </c>
      <c r="AZ440" s="19">
        <v>0</v>
      </c>
      <c r="BA440" s="19">
        <v>0</v>
      </c>
      <c r="BB440" s="19">
        <v>0</v>
      </c>
      <c r="BC440" s="19">
        <v>0</v>
      </c>
      <c r="BD440" s="19">
        <v>0</v>
      </c>
      <c r="BE440" s="19">
        <v>0</v>
      </c>
      <c r="BF440" s="19">
        <v>0</v>
      </c>
      <c r="BG440" s="19">
        <v>0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>
        <v>0</v>
      </c>
      <c r="BO440" s="19">
        <v>0</v>
      </c>
      <c r="BP440" s="19">
        <v>0</v>
      </c>
      <c r="BQ440" s="19">
        <v>0</v>
      </c>
      <c r="BR440" s="19">
        <v>0</v>
      </c>
      <c r="BS440" s="19">
        <v>0</v>
      </c>
      <c r="BT440" s="19">
        <v>0</v>
      </c>
      <c r="BU440" s="19">
        <v>0</v>
      </c>
      <c r="BV440" s="19">
        <v>0</v>
      </c>
      <c r="BW440" s="19">
        <v>0</v>
      </c>
      <c r="BX440" s="19">
        <v>0</v>
      </c>
      <c r="BY440" s="19">
        <v>0</v>
      </c>
      <c r="BZ440" s="19">
        <v>0</v>
      </c>
      <c r="CA440" s="19">
        <v>0</v>
      </c>
      <c r="CB440" s="19">
        <v>0</v>
      </c>
      <c r="CC440" s="19">
        <v>0</v>
      </c>
      <c r="CD440" s="19">
        <v>0</v>
      </c>
      <c r="CE440" s="19">
        <v>0</v>
      </c>
      <c r="CF440" s="19">
        <v>0</v>
      </c>
      <c r="CG440" s="19"/>
      <c r="CH440" s="20">
        <f>SUM(F440:CG440)-U440-AB440</f>
        <v>12592.137939999999</v>
      </c>
    </row>
    <row r="441" spans="1:86" s="21" customFormat="1" ht="12.75">
      <c r="A441" s="39">
        <v>485.39</v>
      </c>
      <c r="B441" s="18" t="s">
        <v>801</v>
      </c>
      <c r="C441" t="s">
        <v>7</v>
      </c>
      <c r="D441" t="s">
        <v>8</v>
      </c>
      <c r="E441" s="18" t="s">
        <v>800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f>SUM(V441:AA441)</f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f>SUM(AC441:AG441)</f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19">
        <v>0</v>
      </c>
      <c r="AS441" s="19">
        <v>0</v>
      </c>
      <c r="AT441" s="19">
        <v>0</v>
      </c>
      <c r="AU441" s="19">
        <v>0</v>
      </c>
      <c r="AV441" s="19">
        <v>0</v>
      </c>
      <c r="AW441" s="19">
        <v>0</v>
      </c>
      <c r="AX441" s="19">
        <v>0</v>
      </c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19">
        <v>0</v>
      </c>
      <c r="BG441" s="19">
        <v>0</v>
      </c>
      <c r="BH441" s="19">
        <v>0</v>
      </c>
      <c r="BI441" s="19">
        <v>0</v>
      </c>
      <c r="BJ441" s="19">
        <v>0</v>
      </c>
      <c r="BK441" s="19">
        <v>0</v>
      </c>
      <c r="BL441" s="19">
        <v>0</v>
      </c>
      <c r="BM441" s="19">
        <v>0</v>
      </c>
      <c r="BN441" s="19">
        <v>0</v>
      </c>
      <c r="BO441" s="19">
        <v>0</v>
      </c>
      <c r="BP441" s="19">
        <v>0</v>
      </c>
      <c r="BQ441" s="19">
        <v>0</v>
      </c>
      <c r="BR441" s="19">
        <v>0</v>
      </c>
      <c r="BS441" s="19">
        <v>0</v>
      </c>
      <c r="BT441" s="19">
        <v>0</v>
      </c>
      <c r="BU441" s="19">
        <v>0</v>
      </c>
      <c r="BV441" s="19">
        <v>0</v>
      </c>
      <c r="BW441" s="19">
        <v>0</v>
      </c>
      <c r="BX441" s="19">
        <v>0</v>
      </c>
      <c r="BY441" s="19">
        <v>0</v>
      </c>
      <c r="BZ441" s="19">
        <v>0</v>
      </c>
      <c r="CA441" s="19">
        <v>0</v>
      </c>
      <c r="CB441" s="19">
        <v>0</v>
      </c>
      <c r="CC441" s="19">
        <v>0</v>
      </c>
      <c r="CD441" s="19">
        <v>0</v>
      </c>
      <c r="CE441" s="19">
        <v>0</v>
      </c>
      <c r="CF441" s="19">
        <v>0</v>
      </c>
      <c r="CG441" s="19"/>
      <c r="CH441" s="20">
        <f>SUM(F441:CG441)-U441-AB441</f>
        <v>0</v>
      </c>
    </row>
    <row r="442" spans="1:86" s="21" customFormat="1" ht="28.5">
      <c r="A442" s="39">
        <v>693.41</v>
      </c>
      <c r="B442" s="18" t="s">
        <v>803</v>
      </c>
      <c r="C442" t="s">
        <v>7</v>
      </c>
      <c r="D442" t="s">
        <v>8</v>
      </c>
      <c r="E442" s="18" t="s">
        <v>802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f>SUM(V442:AA442)</f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f>SUM(AC442:AG442)</f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0</v>
      </c>
      <c r="AU442" s="19">
        <v>0</v>
      </c>
      <c r="AV442" s="19">
        <v>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19">
        <v>0</v>
      </c>
      <c r="BS442" s="19">
        <v>0</v>
      </c>
      <c r="BT442" s="19">
        <v>0</v>
      </c>
      <c r="BU442" s="19">
        <v>0</v>
      </c>
      <c r="BV442" s="19">
        <v>0</v>
      </c>
      <c r="BW442" s="19">
        <v>0</v>
      </c>
      <c r="BX442" s="19">
        <v>0</v>
      </c>
      <c r="BY442" s="19">
        <v>0</v>
      </c>
      <c r="BZ442" s="19">
        <v>0</v>
      </c>
      <c r="CA442" s="19">
        <v>0</v>
      </c>
      <c r="CB442" s="19">
        <v>0</v>
      </c>
      <c r="CC442" s="19">
        <v>0</v>
      </c>
      <c r="CD442" s="19">
        <v>0</v>
      </c>
      <c r="CE442" s="19">
        <v>0</v>
      </c>
      <c r="CF442" s="19">
        <v>0</v>
      </c>
      <c r="CG442" s="19"/>
      <c r="CH442" s="20">
        <f>SUM(F442:CG442)-U442-AB442</f>
        <v>0</v>
      </c>
    </row>
    <row r="443" spans="1:86" s="21" customFormat="1" ht="38.25">
      <c r="A443" s="39">
        <v>2761</v>
      </c>
      <c r="B443" s="18" t="s">
        <v>805</v>
      </c>
      <c r="C443" t="s">
        <v>7</v>
      </c>
      <c r="D443" t="s">
        <v>8</v>
      </c>
      <c r="E443" s="18" t="s">
        <v>804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f>SUM(V443:AA443)</f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f>SUM(AC443:AG443)</f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  <c r="AT443" s="19">
        <v>0</v>
      </c>
      <c r="AU443" s="19">
        <v>0</v>
      </c>
      <c r="AV443" s="19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19">
        <v>0</v>
      </c>
      <c r="BS443" s="19">
        <v>0</v>
      </c>
      <c r="BT443" s="19">
        <v>0</v>
      </c>
      <c r="BU443" s="19">
        <v>0</v>
      </c>
      <c r="BV443" s="19">
        <v>0</v>
      </c>
      <c r="BW443" s="19">
        <v>0</v>
      </c>
      <c r="BX443" s="19">
        <v>0</v>
      </c>
      <c r="BY443" s="19">
        <v>0</v>
      </c>
      <c r="BZ443" s="19">
        <v>0</v>
      </c>
      <c r="CA443" s="19">
        <v>0</v>
      </c>
      <c r="CB443" s="19">
        <v>0</v>
      </c>
      <c r="CC443" s="19">
        <v>0</v>
      </c>
      <c r="CD443" s="19">
        <v>0</v>
      </c>
      <c r="CE443" s="19">
        <v>0</v>
      </c>
      <c r="CF443" s="19">
        <v>0</v>
      </c>
      <c r="CG443" s="19"/>
      <c r="CH443" s="20">
        <f>SUM(F443:CG443)-U443-AB443</f>
        <v>0</v>
      </c>
    </row>
    <row r="444" spans="1:86" s="21" customFormat="1" ht="12.75">
      <c r="A444" s="39">
        <v>143.75</v>
      </c>
      <c r="B444" s="18" t="s">
        <v>807</v>
      </c>
      <c r="C444" t="s">
        <v>7</v>
      </c>
      <c r="D444" t="s">
        <v>8</v>
      </c>
      <c r="E444" s="18" t="s">
        <v>806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f>SUM(V444:AA444)</f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f>SUM(AC444:AG444)</f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v>0</v>
      </c>
      <c r="AU444" s="19">
        <v>0</v>
      </c>
      <c r="AV444" s="19">
        <v>0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>
        <v>0</v>
      </c>
      <c r="BO444" s="19">
        <v>0</v>
      </c>
      <c r="BP444" s="19">
        <v>0</v>
      </c>
      <c r="BQ444" s="19">
        <v>0</v>
      </c>
      <c r="BR444" s="19">
        <v>0</v>
      </c>
      <c r="BS444" s="19">
        <v>0</v>
      </c>
      <c r="BT444" s="19">
        <v>0</v>
      </c>
      <c r="BU444" s="19">
        <v>0</v>
      </c>
      <c r="BV444" s="19">
        <v>0</v>
      </c>
      <c r="BW444" s="19">
        <v>0</v>
      </c>
      <c r="BX444" s="19">
        <v>0</v>
      </c>
      <c r="BY444" s="19">
        <v>0</v>
      </c>
      <c r="BZ444" s="19">
        <v>0</v>
      </c>
      <c r="CA444" s="19">
        <v>0</v>
      </c>
      <c r="CB444" s="19">
        <v>0</v>
      </c>
      <c r="CC444" s="19">
        <v>0</v>
      </c>
      <c r="CD444" s="19">
        <v>0</v>
      </c>
      <c r="CE444" s="19">
        <v>0</v>
      </c>
      <c r="CF444" s="19">
        <v>0</v>
      </c>
      <c r="CG444" s="19"/>
      <c r="CH444" s="20">
        <f>SUM(F444:CG444)-U444-AB444</f>
        <v>0</v>
      </c>
    </row>
    <row r="445" spans="1:86" s="1" customFormat="1" ht="0" customHeight="1" hidden="1">
      <c r="A445" s="6"/>
      <c r="B445" s="12"/>
      <c r="C445" s="12"/>
      <c r="D445" s="12"/>
      <c r="E445" s="12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3" t="e">
        <f>SUM(F445:Z445)+#REF!+#REF!+#REF!+AC445</f>
        <v>#REF!</v>
      </c>
    </row>
    <row r="446" spans="2:128" s="1" customFormat="1" ht="12.75" customHeight="1">
      <c r="B446" s="17" t="s">
        <v>811</v>
      </c>
      <c r="C446" s="17"/>
      <c r="D446" s="17"/>
      <c r="E446" s="16"/>
      <c r="F446" s="13">
        <f>SUM(F447:F449)</f>
        <v>0</v>
      </c>
      <c r="G446" s="13">
        <f>SUM(G447:G449)</f>
        <v>0</v>
      </c>
      <c r="H446" s="13">
        <f>SUM(H447:H449)</f>
        <v>0</v>
      </c>
      <c r="I446" s="13">
        <f>SUM(I447:I449)</f>
        <v>0</v>
      </c>
      <c r="J446" s="13">
        <f>SUM(J447:J449)</f>
        <v>0</v>
      </c>
      <c r="K446" s="13">
        <f>SUM(K447:K449)</f>
        <v>0</v>
      </c>
      <c r="L446" s="13">
        <f>SUM(L447:L449)</f>
        <v>0</v>
      </c>
      <c r="M446" s="13">
        <f>SUM(M447:M449)</f>
        <v>0</v>
      </c>
      <c r="N446" s="13">
        <f>SUM(N447:N449)</f>
        <v>0</v>
      </c>
      <c r="O446" s="13">
        <f>SUM(O447:O449)</f>
        <v>0</v>
      </c>
      <c r="P446" s="13">
        <f>SUM(P447:P449)</f>
        <v>0</v>
      </c>
      <c r="Q446" s="13">
        <f>SUM(Q447:Q449)</f>
        <v>0</v>
      </c>
      <c r="R446" s="13">
        <f>SUM(R447:R449)</f>
        <v>0</v>
      </c>
      <c r="S446" s="13">
        <f>SUM(S447:S449)</f>
        <v>0</v>
      </c>
      <c r="T446" s="13">
        <f>SUM(T447:T449)</f>
        <v>0</v>
      </c>
      <c r="U446" s="13">
        <f>SUM(U447:U449)</f>
        <v>0</v>
      </c>
      <c r="V446" s="13">
        <f>SUM(V447:V449)</f>
        <v>0</v>
      </c>
      <c r="W446" s="13">
        <f>SUM(W447:W449)</f>
        <v>0</v>
      </c>
      <c r="X446" s="13">
        <f>SUM(X447:X449)</f>
        <v>0</v>
      </c>
      <c r="Y446" s="13">
        <f>SUM(Y447:Y449)</f>
        <v>0</v>
      </c>
      <c r="Z446" s="13">
        <f>SUM(Z447:Z449)</f>
        <v>0</v>
      </c>
      <c r="AA446" s="13">
        <f>SUM(AA447:AA449)</f>
        <v>0</v>
      </c>
      <c r="AB446" s="13">
        <f>SUM(AB447:AB449)</f>
        <v>0</v>
      </c>
      <c r="AC446" s="13">
        <f>SUM(AC447:AC449)</f>
        <v>0</v>
      </c>
      <c r="AD446" s="13">
        <f>SUM(AD447:AD449)</f>
        <v>0</v>
      </c>
      <c r="AE446" s="13">
        <f>SUM(AE447:AE449)</f>
        <v>0</v>
      </c>
      <c r="AF446" s="13">
        <f>SUM(AF447:AF449)</f>
        <v>0</v>
      </c>
      <c r="AG446" s="13">
        <f>SUM(AG447:AG449)</f>
        <v>0</v>
      </c>
      <c r="AH446" s="13">
        <f>SUM(AH447:AH449)</f>
        <v>0</v>
      </c>
      <c r="AI446" s="13">
        <f>SUM(AI447:AI449)</f>
        <v>0</v>
      </c>
      <c r="AJ446" s="13">
        <f>SUM(AJ447:AJ449)</f>
        <v>0</v>
      </c>
      <c r="AK446" s="13">
        <f>SUM(AK447:AK449)</f>
        <v>0</v>
      </c>
      <c r="AL446" s="13">
        <f>SUM(AL447:AL449)</f>
        <v>0</v>
      </c>
      <c r="AM446" s="13">
        <f>SUM(AM447:AM449)</f>
        <v>0</v>
      </c>
      <c r="AN446" s="13">
        <f>SUM(AN447:AN449)</f>
        <v>0</v>
      </c>
      <c r="AO446" s="13">
        <f>SUM(AO447:AO449)</f>
        <v>0</v>
      </c>
      <c r="AP446" s="13">
        <f>SUM(AP447:AP449)</f>
        <v>0</v>
      </c>
      <c r="AQ446" s="13">
        <f>SUM(AQ447:AQ449)</f>
        <v>0</v>
      </c>
      <c r="AR446" s="13">
        <f>SUM(AR447:AR449)</f>
        <v>0</v>
      </c>
      <c r="AS446" s="13">
        <f>SUM(AS447:AS449)</f>
        <v>0</v>
      </c>
      <c r="AT446" s="13">
        <f>SUM(AT447:AT449)</f>
        <v>0</v>
      </c>
      <c r="AU446" s="13">
        <f>SUM(AU447:AU449)</f>
        <v>0</v>
      </c>
      <c r="AV446" s="13">
        <f>SUM(AV447:AV449)</f>
        <v>0</v>
      </c>
      <c r="AW446" s="13">
        <f>SUM(AW447:AW449)</f>
        <v>0</v>
      </c>
      <c r="AX446" s="13">
        <f>SUM(AX447:AX449)</f>
        <v>0</v>
      </c>
      <c r="AY446" s="13">
        <f>SUM(AY447:AY449)</f>
        <v>0</v>
      </c>
      <c r="AZ446" s="13">
        <f>SUM(AZ447:AZ449)</f>
        <v>0</v>
      </c>
      <c r="BA446" s="13">
        <f>SUM(BA447:BA449)</f>
        <v>0</v>
      </c>
      <c r="BB446" s="13">
        <f>SUM(BB447:BB449)</f>
        <v>0</v>
      </c>
      <c r="BC446" s="13">
        <f>SUM(BC447:BC449)</f>
        <v>0</v>
      </c>
      <c r="BD446" s="13">
        <f>SUM(BD447:BD449)</f>
        <v>0</v>
      </c>
      <c r="BE446" s="13">
        <f>SUM(BE447:BE449)</f>
        <v>0</v>
      </c>
      <c r="BF446" s="13">
        <f>SUM(BF447:BF449)</f>
        <v>0</v>
      </c>
      <c r="BG446" s="13">
        <f>SUM(BG447:BG449)</f>
        <v>0</v>
      </c>
      <c r="BH446" s="13">
        <f>SUM(BH447:BH449)</f>
        <v>0</v>
      </c>
      <c r="BI446" s="13">
        <f>SUM(BI447:BI449)</f>
        <v>0</v>
      </c>
      <c r="BJ446" s="13">
        <f>SUM(BJ447:BJ449)</f>
        <v>0</v>
      </c>
      <c r="BK446" s="13">
        <f>SUM(BK447:BK449)</f>
        <v>0</v>
      </c>
      <c r="BL446" s="13">
        <f>SUM(BL447:BL449)</f>
        <v>0</v>
      </c>
      <c r="BM446" s="13">
        <f>SUM(BM447:BM449)</f>
        <v>0</v>
      </c>
      <c r="BN446" s="13">
        <f>SUM(BN447:BN449)</f>
        <v>0</v>
      </c>
      <c r="BO446" s="13">
        <f>SUM(BO447:BO449)</f>
        <v>0</v>
      </c>
      <c r="BP446" s="13">
        <f>SUM(BP447:BP449)</f>
        <v>0</v>
      </c>
      <c r="BQ446" s="13">
        <f>SUM(BQ447:BQ449)</f>
        <v>0</v>
      </c>
      <c r="BR446" s="13">
        <f>SUM(BR447:BR449)</f>
        <v>0</v>
      </c>
      <c r="BS446" s="13">
        <f>SUM(BS447:BS449)</f>
        <v>0</v>
      </c>
      <c r="BT446" s="13">
        <f>SUM(BT447:BT449)</f>
        <v>0</v>
      </c>
      <c r="BU446" s="13">
        <f>SUM(BU447:BU449)</f>
        <v>0</v>
      </c>
      <c r="BV446" s="13">
        <f>SUM(BV447:BV449)</f>
        <v>0</v>
      </c>
      <c r="BW446" s="13">
        <f>SUM(BW447:BW449)</f>
        <v>0</v>
      </c>
      <c r="BX446" s="13">
        <f>SUM(BX447:BX449)</f>
        <v>0</v>
      </c>
      <c r="BY446" s="13">
        <f>SUM(BY447:BY449)</f>
        <v>0</v>
      </c>
      <c r="BZ446" s="13">
        <f>SUM(BZ447:BZ449)</f>
        <v>0</v>
      </c>
      <c r="CA446" s="13">
        <f>SUM(CA447:CA449)</f>
        <v>0</v>
      </c>
      <c r="CB446" s="13">
        <f>SUM(CB447:CB449)</f>
        <v>0</v>
      </c>
      <c r="CC446" s="13">
        <f>SUM(CC447:CC449)</f>
        <v>0</v>
      </c>
      <c r="CD446" s="13">
        <f>SUM(CD447:CD449)</f>
        <v>0</v>
      </c>
      <c r="CE446" s="13">
        <f>SUM(CE447:CE449)</f>
        <v>0</v>
      </c>
      <c r="CF446" s="13">
        <f>SUM(CF447:CF449)</f>
        <v>0</v>
      </c>
      <c r="CG446" s="13"/>
      <c r="CH446" s="20">
        <f>SUM(F446:CG446)-U446-AB446</f>
        <v>0</v>
      </c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</row>
    <row r="447" spans="2:86" s="1" customFormat="1" ht="0" customHeight="1" hidden="1">
      <c r="B447" s="16"/>
      <c r="C447" s="16"/>
      <c r="D447" s="16"/>
      <c r="E447" s="16"/>
      <c r="F447" s="13"/>
      <c r="G447" s="13"/>
      <c r="H447" s="14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20">
        <f>SUM(F447:CG447)</f>
        <v>0</v>
      </c>
    </row>
    <row r="448" spans="1:86" s="21" customFormat="1" ht="12.75">
      <c r="A448" s="39">
        <v>91.954</v>
      </c>
      <c r="B448" s="18" t="s">
        <v>810</v>
      </c>
      <c r="C448" t="s">
        <v>7</v>
      </c>
      <c r="D448" t="s">
        <v>8</v>
      </c>
      <c r="E448" s="18" t="s">
        <v>809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f>SUM(V448:AA448)</f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f>SUM(AC448:AG448)</f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0</v>
      </c>
      <c r="AU448" s="19">
        <v>0</v>
      </c>
      <c r="AV448" s="19">
        <v>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19">
        <v>0</v>
      </c>
      <c r="BS448" s="19">
        <v>0</v>
      </c>
      <c r="BT448" s="19">
        <v>0</v>
      </c>
      <c r="BU448" s="19">
        <v>0</v>
      </c>
      <c r="BV448" s="19">
        <v>0</v>
      </c>
      <c r="BW448" s="19">
        <v>0</v>
      </c>
      <c r="BX448" s="19">
        <v>0</v>
      </c>
      <c r="BY448" s="19">
        <v>0</v>
      </c>
      <c r="BZ448" s="19">
        <v>0</v>
      </c>
      <c r="CA448" s="19">
        <v>0</v>
      </c>
      <c r="CB448" s="19">
        <v>0</v>
      </c>
      <c r="CC448" s="19">
        <v>0</v>
      </c>
      <c r="CD448" s="19">
        <v>0</v>
      </c>
      <c r="CE448" s="19">
        <v>0</v>
      </c>
      <c r="CF448" s="19">
        <v>0</v>
      </c>
      <c r="CG448" s="19"/>
      <c r="CH448" s="20">
        <f>SUM(F448:CG448)-U448-AB448</f>
        <v>0</v>
      </c>
    </row>
    <row r="449" spans="1:86" s="1" customFormat="1" ht="0" customHeight="1" hidden="1">
      <c r="A449" s="6"/>
      <c r="B449" s="12"/>
      <c r="C449" s="12"/>
      <c r="D449" s="12"/>
      <c r="E449" s="12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3" t="e">
        <f>SUM(F449:Z449)+#REF!+#REF!+#REF!+AC449</f>
        <v>#REF!</v>
      </c>
    </row>
    <row r="450" spans="2:128" s="1" customFormat="1" ht="12.75" customHeight="1">
      <c r="B450" s="17" t="s">
        <v>830</v>
      </c>
      <c r="C450" s="17"/>
      <c r="D450" s="17"/>
      <c r="E450" s="16"/>
      <c r="F450" s="13">
        <f>SUM(F451:F461)</f>
        <v>298.80875000000003</v>
      </c>
      <c r="G450" s="13">
        <f>SUM(G451:G461)</f>
        <v>7.063</v>
      </c>
      <c r="H450" s="13">
        <f>SUM(H451:H461)</f>
        <v>48.63</v>
      </c>
      <c r="I450" s="13">
        <f>SUM(I451:I461)</f>
        <v>0</v>
      </c>
      <c r="J450" s="13">
        <f>SUM(J451:J461)</f>
        <v>3170.56</v>
      </c>
      <c r="K450" s="13">
        <f>SUM(K451:K461)</f>
        <v>3000</v>
      </c>
      <c r="L450" s="13">
        <f>SUM(L451:L461)</f>
        <v>0</v>
      </c>
      <c r="M450" s="13">
        <f>SUM(M451:M461)</f>
        <v>0</v>
      </c>
      <c r="N450" s="13">
        <f>SUM(N451:N461)</f>
        <v>0</v>
      </c>
      <c r="O450" s="13">
        <f>SUM(O451:O461)</f>
        <v>9063.9439</v>
      </c>
      <c r="P450" s="13">
        <f>SUM(P451:P461)</f>
        <v>0</v>
      </c>
      <c r="Q450" s="13">
        <f>SUM(Q451:Q461)</f>
        <v>0</v>
      </c>
      <c r="R450" s="13">
        <f>SUM(R451:R461)</f>
        <v>0</v>
      </c>
      <c r="S450" s="13">
        <f>SUM(S451:S461)</f>
        <v>0</v>
      </c>
      <c r="T450" s="13">
        <f>SUM(T451:T461)</f>
        <v>0</v>
      </c>
      <c r="U450" s="13">
        <f>SUM(U451:U461)</f>
        <v>0</v>
      </c>
      <c r="V450" s="13">
        <f>SUM(V451:V461)</f>
        <v>0</v>
      </c>
      <c r="W450" s="13">
        <f>SUM(W451:W461)</f>
        <v>0</v>
      </c>
      <c r="X450" s="13">
        <f>SUM(X451:X461)</f>
        <v>0</v>
      </c>
      <c r="Y450" s="13">
        <f>SUM(Y451:Y461)</f>
        <v>0</v>
      </c>
      <c r="Z450" s="13">
        <f>SUM(Z451:Z461)</f>
        <v>0</v>
      </c>
      <c r="AA450" s="13">
        <f>SUM(AA451:AA461)</f>
        <v>0</v>
      </c>
      <c r="AB450" s="13">
        <f>SUM(AB451:AB461)</f>
        <v>5171.634</v>
      </c>
      <c r="AC450" s="13">
        <f>SUM(AC451:AC461)</f>
        <v>893.704</v>
      </c>
      <c r="AD450" s="13">
        <f>SUM(AD451:AD461)</f>
        <v>0</v>
      </c>
      <c r="AE450" s="13">
        <f>SUM(AE451:AE461)</f>
        <v>0</v>
      </c>
      <c r="AF450" s="13">
        <f>SUM(AF451:AF461)</f>
        <v>4277.93</v>
      </c>
      <c r="AG450" s="13">
        <f>SUM(AG451:AG461)</f>
        <v>0</v>
      </c>
      <c r="AH450" s="13">
        <f>SUM(AH451:AH461)</f>
        <v>0</v>
      </c>
      <c r="AI450" s="13">
        <f>SUM(AI451:AI461)</f>
        <v>0</v>
      </c>
      <c r="AJ450" s="13">
        <f>SUM(AJ451:AJ461)</f>
        <v>0</v>
      </c>
      <c r="AK450" s="13">
        <f>SUM(AK451:AK461)</f>
        <v>0</v>
      </c>
      <c r="AL450" s="13">
        <f>SUM(AL451:AL461)</f>
        <v>0</v>
      </c>
      <c r="AM450" s="13">
        <f>SUM(AM451:AM461)</f>
        <v>0</v>
      </c>
      <c r="AN450" s="13">
        <f>SUM(AN451:AN461)</f>
        <v>0</v>
      </c>
      <c r="AO450" s="13">
        <f>SUM(AO451:AO461)</f>
        <v>0</v>
      </c>
      <c r="AP450" s="13">
        <f>SUM(AP451:AP461)</f>
        <v>0</v>
      </c>
      <c r="AQ450" s="13">
        <f>SUM(AQ451:AQ461)</f>
        <v>0</v>
      </c>
      <c r="AR450" s="13">
        <f>SUM(AR451:AR461)</f>
        <v>0</v>
      </c>
      <c r="AS450" s="13">
        <f>SUM(AS451:AS461)</f>
        <v>0</v>
      </c>
      <c r="AT450" s="13">
        <f>SUM(AT451:AT461)</f>
        <v>0</v>
      </c>
      <c r="AU450" s="13">
        <f>SUM(AU451:AU461)</f>
        <v>0</v>
      </c>
      <c r="AV450" s="13">
        <f>SUM(AV451:AV461)</f>
        <v>0</v>
      </c>
      <c r="AW450" s="13">
        <f>SUM(AW451:AW461)</f>
        <v>0</v>
      </c>
      <c r="AX450" s="13">
        <f>SUM(AX451:AX461)</f>
        <v>0</v>
      </c>
      <c r="AY450" s="13">
        <f>SUM(AY451:AY461)</f>
        <v>0</v>
      </c>
      <c r="AZ450" s="13">
        <f>SUM(AZ451:AZ461)</f>
        <v>0</v>
      </c>
      <c r="BA450" s="13">
        <f>SUM(BA451:BA461)</f>
        <v>0</v>
      </c>
      <c r="BB450" s="13">
        <f>SUM(BB451:BB461)</f>
        <v>0</v>
      </c>
      <c r="BC450" s="13">
        <f>SUM(BC451:BC461)</f>
        <v>0</v>
      </c>
      <c r="BD450" s="13">
        <f>SUM(BD451:BD461)</f>
        <v>0</v>
      </c>
      <c r="BE450" s="13">
        <f>SUM(BE451:BE461)</f>
        <v>0</v>
      </c>
      <c r="BF450" s="13">
        <f>SUM(BF451:BF461)</f>
        <v>0</v>
      </c>
      <c r="BG450" s="13">
        <f>SUM(BG451:BG461)</f>
        <v>0</v>
      </c>
      <c r="BH450" s="13">
        <f>SUM(BH451:BH461)</f>
        <v>0</v>
      </c>
      <c r="BI450" s="13">
        <f>SUM(BI451:BI461)</f>
        <v>0</v>
      </c>
      <c r="BJ450" s="13">
        <f>SUM(BJ451:BJ461)</f>
        <v>0</v>
      </c>
      <c r="BK450" s="13">
        <f>SUM(BK451:BK461)</f>
        <v>0</v>
      </c>
      <c r="BL450" s="13">
        <f>SUM(BL451:BL461)</f>
        <v>0</v>
      </c>
      <c r="BM450" s="13">
        <f>SUM(BM451:BM461)</f>
        <v>0</v>
      </c>
      <c r="BN450" s="13">
        <f>SUM(BN451:BN461)</f>
        <v>0</v>
      </c>
      <c r="BO450" s="13">
        <f>SUM(BO451:BO461)</f>
        <v>0</v>
      </c>
      <c r="BP450" s="13">
        <f>SUM(BP451:BP461)</f>
        <v>0</v>
      </c>
      <c r="BQ450" s="13">
        <f>SUM(BQ451:BQ461)</f>
        <v>0</v>
      </c>
      <c r="BR450" s="13">
        <f>SUM(BR451:BR461)</f>
        <v>0</v>
      </c>
      <c r="BS450" s="13">
        <f>SUM(BS451:BS461)</f>
        <v>0</v>
      </c>
      <c r="BT450" s="13">
        <f>SUM(BT451:BT461)</f>
        <v>0</v>
      </c>
      <c r="BU450" s="13">
        <f>SUM(BU451:BU461)</f>
        <v>0</v>
      </c>
      <c r="BV450" s="13">
        <f>SUM(BV451:BV461)</f>
        <v>0</v>
      </c>
      <c r="BW450" s="13">
        <f>SUM(BW451:BW461)</f>
        <v>0</v>
      </c>
      <c r="BX450" s="13">
        <f>SUM(BX451:BX461)</f>
        <v>0</v>
      </c>
      <c r="BY450" s="13">
        <f>SUM(BY451:BY461)</f>
        <v>0</v>
      </c>
      <c r="BZ450" s="13">
        <f>SUM(BZ451:BZ461)</f>
        <v>0</v>
      </c>
      <c r="CA450" s="13">
        <f>SUM(CA451:CA461)</f>
        <v>0</v>
      </c>
      <c r="CB450" s="13">
        <f>SUM(CB451:CB461)</f>
        <v>0</v>
      </c>
      <c r="CC450" s="13">
        <f>SUM(CC451:CC461)</f>
        <v>0</v>
      </c>
      <c r="CD450" s="13">
        <f>SUM(CD451:CD461)</f>
        <v>0</v>
      </c>
      <c r="CE450" s="13">
        <f>SUM(CE451:CE461)</f>
        <v>0</v>
      </c>
      <c r="CF450" s="13">
        <f>SUM(CF451:CF461)</f>
        <v>0</v>
      </c>
      <c r="CG450" s="13"/>
      <c r="CH450" s="20">
        <f>SUM(F450:CG450)-U450-AB450</f>
        <v>20760.639649999997</v>
      </c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</row>
    <row r="451" spans="2:86" s="1" customFormat="1" ht="0" customHeight="1" hidden="1">
      <c r="B451" s="16"/>
      <c r="C451" s="16"/>
      <c r="D451" s="16"/>
      <c r="E451" s="16"/>
      <c r="F451" s="13"/>
      <c r="G451" s="13"/>
      <c r="H451" s="14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20">
        <f>SUM(F451:CG451)</f>
        <v>0</v>
      </c>
    </row>
    <row r="452" spans="1:86" s="21" customFormat="1" ht="12.75">
      <c r="A452" s="39">
        <v>40063.85216</v>
      </c>
      <c r="B452" s="18" t="s">
        <v>813</v>
      </c>
      <c r="C452" t="s">
        <v>7</v>
      </c>
      <c r="D452" t="s">
        <v>8</v>
      </c>
      <c r="E452" s="18" t="s">
        <v>812</v>
      </c>
      <c r="F452" s="19">
        <v>148.82313</v>
      </c>
      <c r="G452" s="19">
        <v>0</v>
      </c>
      <c r="H452" s="19">
        <v>0</v>
      </c>
      <c r="I452" s="19">
        <v>0</v>
      </c>
      <c r="J452" s="19">
        <v>1665.76</v>
      </c>
      <c r="K452" s="19">
        <v>0</v>
      </c>
      <c r="L452" s="19">
        <v>0</v>
      </c>
      <c r="M452" s="19">
        <v>0</v>
      </c>
      <c r="N452" s="19">
        <v>0</v>
      </c>
      <c r="O452" s="19">
        <v>6080.839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f>SUM(V452:AA452)</f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f>SUM(AC452:AG452)</f>
        <v>3172.977</v>
      </c>
      <c r="AC452" s="19">
        <v>0</v>
      </c>
      <c r="AD452" s="19">
        <v>0</v>
      </c>
      <c r="AE452" s="19">
        <v>0</v>
      </c>
      <c r="AF452" s="19">
        <v>3172.977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v>0</v>
      </c>
      <c r="AU452" s="19">
        <v>0</v>
      </c>
      <c r="AV452" s="19">
        <v>0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0</v>
      </c>
      <c r="BR452" s="19">
        <v>0</v>
      </c>
      <c r="BS452" s="19">
        <v>0</v>
      </c>
      <c r="BT452" s="19">
        <v>0</v>
      </c>
      <c r="BU452" s="19">
        <v>0</v>
      </c>
      <c r="BV452" s="19">
        <v>0</v>
      </c>
      <c r="BW452" s="19">
        <v>0</v>
      </c>
      <c r="BX452" s="19">
        <v>0</v>
      </c>
      <c r="BY452" s="19">
        <v>0</v>
      </c>
      <c r="BZ452" s="19">
        <v>0</v>
      </c>
      <c r="CA452" s="19">
        <v>0</v>
      </c>
      <c r="CB452" s="19">
        <v>0</v>
      </c>
      <c r="CC452" s="19">
        <v>0</v>
      </c>
      <c r="CD452" s="19">
        <v>0</v>
      </c>
      <c r="CE452" s="19">
        <v>0</v>
      </c>
      <c r="CF452" s="19">
        <v>0</v>
      </c>
      <c r="CG452" s="19"/>
      <c r="CH452" s="20">
        <f>SUM(F452:CG452)-U452-AB452</f>
        <v>11068.399130000002</v>
      </c>
    </row>
    <row r="453" spans="1:86" s="21" customFormat="1" ht="12.75">
      <c r="A453" s="39">
        <v>30685.77604</v>
      </c>
      <c r="B453" s="18" t="s">
        <v>815</v>
      </c>
      <c r="C453" t="s">
        <v>7</v>
      </c>
      <c r="D453" t="s">
        <v>8</v>
      </c>
      <c r="E453" s="18" t="s">
        <v>814</v>
      </c>
      <c r="F453" s="19">
        <v>149.98562</v>
      </c>
      <c r="G453" s="19">
        <v>7.063</v>
      </c>
      <c r="H453" s="19">
        <v>0</v>
      </c>
      <c r="I453" s="19">
        <v>0</v>
      </c>
      <c r="J453" s="19">
        <v>1504.8</v>
      </c>
      <c r="K453" s="19">
        <v>0</v>
      </c>
      <c r="L453" s="19">
        <v>0</v>
      </c>
      <c r="M453" s="19">
        <v>0</v>
      </c>
      <c r="N453" s="19">
        <v>0</v>
      </c>
      <c r="O453" s="19">
        <v>2983.1049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f>SUM(V453:AA453)</f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f>SUM(AC453:AG453)</f>
        <v>1998.657</v>
      </c>
      <c r="AC453" s="19">
        <v>893.704</v>
      </c>
      <c r="AD453" s="19">
        <v>0</v>
      </c>
      <c r="AE453" s="19">
        <v>0</v>
      </c>
      <c r="AF453" s="19">
        <v>1104.953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0</v>
      </c>
      <c r="AU453" s="19">
        <v>0</v>
      </c>
      <c r="AV453" s="19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0</v>
      </c>
      <c r="BV453" s="19">
        <v>0</v>
      </c>
      <c r="BW453" s="19">
        <v>0</v>
      </c>
      <c r="BX453" s="19">
        <v>0</v>
      </c>
      <c r="BY453" s="19">
        <v>0</v>
      </c>
      <c r="BZ453" s="19">
        <v>0</v>
      </c>
      <c r="CA453" s="19">
        <v>0</v>
      </c>
      <c r="CB453" s="19">
        <v>0</v>
      </c>
      <c r="CC453" s="19">
        <v>0</v>
      </c>
      <c r="CD453" s="19">
        <v>0</v>
      </c>
      <c r="CE453" s="19">
        <v>0</v>
      </c>
      <c r="CF453" s="19">
        <v>0</v>
      </c>
      <c r="CG453" s="19"/>
      <c r="CH453" s="20">
        <f>SUM(F453:CG453)-U453-AB453</f>
        <v>6643.610519999999</v>
      </c>
    </row>
    <row r="454" spans="1:86" s="21" customFormat="1" ht="12.75">
      <c r="A454" s="39">
        <v>1554</v>
      </c>
      <c r="B454" s="18" t="s">
        <v>817</v>
      </c>
      <c r="C454" t="s">
        <v>7</v>
      </c>
      <c r="D454" t="s">
        <v>8</v>
      </c>
      <c r="E454" s="18" t="s">
        <v>816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1500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f>SUM(V454:AA454)</f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f>SUM(AC454:AG454)</f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  <c r="AU454" s="19">
        <v>0</v>
      </c>
      <c r="AV454" s="19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19">
        <v>0</v>
      </c>
      <c r="BY454" s="19">
        <v>0</v>
      </c>
      <c r="BZ454" s="19">
        <v>0</v>
      </c>
      <c r="CA454" s="19">
        <v>0</v>
      </c>
      <c r="CB454" s="19">
        <v>0</v>
      </c>
      <c r="CC454" s="19">
        <v>0</v>
      </c>
      <c r="CD454" s="19">
        <v>0</v>
      </c>
      <c r="CE454" s="19">
        <v>0</v>
      </c>
      <c r="CF454" s="19">
        <v>0</v>
      </c>
      <c r="CG454" s="19"/>
      <c r="CH454" s="20">
        <f>SUM(F454:CG454)-U454-AB454</f>
        <v>1500</v>
      </c>
    </row>
    <row r="455" spans="1:86" s="21" customFormat="1" ht="12.75">
      <c r="A455" s="39">
        <v>48.63</v>
      </c>
      <c r="B455" s="18" t="s">
        <v>819</v>
      </c>
      <c r="C455" t="s">
        <v>7</v>
      </c>
      <c r="D455" t="s">
        <v>8</v>
      </c>
      <c r="E455" s="18" t="s">
        <v>818</v>
      </c>
      <c r="F455" s="19">
        <v>0</v>
      </c>
      <c r="G455" s="19">
        <v>0</v>
      </c>
      <c r="H455" s="19">
        <v>48.63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f>SUM(V455:AA455)</f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f>SUM(AC455:AG455)</f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  <c r="AT455" s="19">
        <v>0</v>
      </c>
      <c r="AU455" s="19">
        <v>0</v>
      </c>
      <c r="AV455" s="19">
        <v>0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19">
        <v>0</v>
      </c>
      <c r="BS455" s="19">
        <v>0</v>
      </c>
      <c r="BT455" s="19">
        <v>0</v>
      </c>
      <c r="BU455" s="19">
        <v>0</v>
      </c>
      <c r="BV455" s="19">
        <v>0</v>
      </c>
      <c r="BW455" s="19">
        <v>0</v>
      </c>
      <c r="BX455" s="19">
        <v>0</v>
      </c>
      <c r="BY455" s="19">
        <v>0</v>
      </c>
      <c r="BZ455" s="19">
        <v>0</v>
      </c>
      <c r="CA455" s="19">
        <v>0</v>
      </c>
      <c r="CB455" s="19">
        <v>0</v>
      </c>
      <c r="CC455" s="19">
        <v>0</v>
      </c>
      <c r="CD455" s="19">
        <v>0</v>
      </c>
      <c r="CE455" s="19">
        <v>0</v>
      </c>
      <c r="CF455" s="19">
        <v>0</v>
      </c>
      <c r="CG455" s="19"/>
      <c r="CH455" s="20">
        <f>SUM(F455:CG455)-U455-AB455</f>
        <v>48.63</v>
      </c>
    </row>
    <row r="456" spans="1:86" s="21" customFormat="1" ht="12.75">
      <c r="A456" s="39">
        <v>44.74</v>
      </c>
      <c r="B456" s="18" t="s">
        <v>821</v>
      </c>
      <c r="C456" t="s">
        <v>7</v>
      </c>
      <c r="D456" t="s">
        <v>8</v>
      </c>
      <c r="E456" s="18" t="s">
        <v>820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f>SUM(V456:AA456)</f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f>SUM(AC456:AG456)</f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  <c r="AT456" s="19">
        <v>0</v>
      </c>
      <c r="AU456" s="19">
        <v>0</v>
      </c>
      <c r="AV456" s="19">
        <v>0</v>
      </c>
      <c r="AW456" s="19">
        <v>0</v>
      </c>
      <c r="AX456" s="19">
        <v>0</v>
      </c>
      <c r="AY456" s="19">
        <v>0</v>
      </c>
      <c r="AZ456" s="19">
        <v>0</v>
      </c>
      <c r="BA456" s="19">
        <v>0</v>
      </c>
      <c r="BB456" s="19">
        <v>0</v>
      </c>
      <c r="BC456" s="19">
        <v>0</v>
      </c>
      <c r="BD456" s="19">
        <v>0</v>
      </c>
      <c r="BE456" s="19">
        <v>0</v>
      </c>
      <c r="BF456" s="19">
        <v>0</v>
      </c>
      <c r="BG456" s="19">
        <v>0</v>
      </c>
      <c r="BH456" s="19">
        <v>0</v>
      </c>
      <c r="BI456" s="19">
        <v>0</v>
      </c>
      <c r="BJ456" s="19">
        <v>0</v>
      </c>
      <c r="BK456" s="19">
        <v>0</v>
      </c>
      <c r="BL456" s="19">
        <v>0</v>
      </c>
      <c r="BM456" s="19">
        <v>0</v>
      </c>
      <c r="BN456" s="19">
        <v>0</v>
      </c>
      <c r="BO456" s="19">
        <v>0</v>
      </c>
      <c r="BP456" s="19">
        <v>0</v>
      </c>
      <c r="BQ456" s="19">
        <v>0</v>
      </c>
      <c r="BR456" s="19">
        <v>0</v>
      </c>
      <c r="BS456" s="19">
        <v>0</v>
      </c>
      <c r="BT456" s="19">
        <v>0</v>
      </c>
      <c r="BU456" s="19">
        <v>0</v>
      </c>
      <c r="BV456" s="19">
        <v>0</v>
      </c>
      <c r="BW456" s="19">
        <v>0</v>
      </c>
      <c r="BX456" s="19">
        <v>0</v>
      </c>
      <c r="BY456" s="19">
        <v>0</v>
      </c>
      <c r="BZ456" s="19">
        <v>0</v>
      </c>
      <c r="CA456" s="19">
        <v>0</v>
      </c>
      <c r="CB456" s="19">
        <v>0</v>
      </c>
      <c r="CC456" s="19">
        <v>0</v>
      </c>
      <c r="CD456" s="19">
        <v>0</v>
      </c>
      <c r="CE456" s="19">
        <v>0</v>
      </c>
      <c r="CF456" s="19">
        <v>0</v>
      </c>
      <c r="CG456" s="19"/>
      <c r="CH456" s="20">
        <f>SUM(F456:CG456)-U456-AB456</f>
        <v>0</v>
      </c>
    </row>
    <row r="457" spans="1:86" s="21" customFormat="1" ht="18.75">
      <c r="A457" s="39">
        <v>1522.37</v>
      </c>
      <c r="B457" s="18" t="s">
        <v>823</v>
      </c>
      <c r="C457" t="s">
        <v>7</v>
      </c>
      <c r="D457" t="s">
        <v>8</v>
      </c>
      <c r="E457" s="18" t="s">
        <v>822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1500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f>SUM(V457:AA457)</f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f>SUM(AC457:AG457)</f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  <c r="AT457" s="19">
        <v>0</v>
      </c>
      <c r="AU457" s="19">
        <v>0</v>
      </c>
      <c r="AV457" s="19">
        <v>0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19">
        <v>0</v>
      </c>
      <c r="BJ457" s="19">
        <v>0</v>
      </c>
      <c r="BK457" s="19">
        <v>0</v>
      </c>
      <c r="BL457" s="19">
        <v>0</v>
      </c>
      <c r="BM457" s="19">
        <v>0</v>
      </c>
      <c r="BN457" s="19">
        <v>0</v>
      </c>
      <c r="BO457" s="19">
        <v>0</v>
      </c>
      <c r="BP457" s="19">
        <v>0</v>
      </c>
      <c r="BQ457" s="19">
        <v>0</v>
      </c>
      <c r="BR457" s="19">
        <v>0</v>
      </c>
      <c r="BS457" s="19">
        <v>0</v>
      </c>
      <c r="BT457" s="19">
        <v>0</v>
      </c>
      <c r="BU457" s="19">
        <v>0</v>
      </c>
      <c r="BV457" s="19">
        <v>0</v>
      </c>
      <c r="BW457" s="19">
        <v>0</v>
      </c>
      <c r="BX457" s="19">
        <v>0</v>
      </c>
      <c r="BY457" s="19">
        <v>0</v>
      </c>
      <c r="BZ457" s="19">
        <v>0</v>
      </c>
      <c r="CA457" s="19">
        <v>0</v>
      </c>
      <c r="CB457" s="19">
        <v>0</v>
      </c>
      <c r="CC457" s="19">
        <v>0</v>
      </c>
      <c r="CD457" s="19">
        <v>0</v>
      </c>
      <c r="CE457" s="19">
        <v>0</v>
      </c>
      <c r="CF457" s="19">
        <v>0</v>
      </c>
      <c r="CG457" s="19"/>
      <c r="CH457" s="20">
        <f>SUM(F457:CG457)-U457-AB457</f>
        <v>1500</v>
      </c>
    </row>
    <row r="458" spans="1:86" s="21" customFormat="1" ht="18.75">
      <c r="A458" s="39">
        <v>14.34</v>
      </c>
      <c r="B458" s="18" t="s">
        <v>825</v>
      </c>
      <c r="C458" t="s">
        <v>7</v>
      </c>
      <c r="D458" t="s">
        <v>8</v>
      </c>
      <c r="E458" s="18" t="s">
        <v>824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f>SUM(V458:AA458)</f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f>SUM(AC458:AG458)</f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  <c r="AT458" s="19">
        <v>0</v>
      </c>
      <c r="AU458" s="19">
        <v>0</v>
      </c>
      <c r="AV458" s="19">
        <v>0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0</v>
      </c>
      <c r="BR458" s="19">
        <v>0</v>
      </c>
      <c r="BS458" s="19">
        <v>0</v>
      </c>
      <c r="BT458" s="19">
        <v>0</v>
      </c>
      <c r="BU458" s="19">
        <v>0</v>
      </c>
      <c r="BV458" s="19">
        <v>0</v>
      </c>
      <c r="BW458" s="19">
        <v>0</v>
      </c>
      <c r="BX458" s="19">
        <v>0</v>
      </c>
      <c r="BY458" s="19">
        <v>0</v>
      </c>
      <c r="BZ458" s="19">
        <v>0</v>
      </c>
      <c r="CA458" s="19">
        <v>0</v>
      </c>
      <c r="CB458" s="19">
        <v>0</v>
      </c>
      <c r="CC458" s="19">
        <v>0</v>
      </c>
      <c r="CD458" s="19">
        <v>0</v>
      </c>
      <c r="CE458" s="19">
        <v>0</v>
      </c>
      <c r="CF458" s="19">
        <v>0</v>
      </c>
      <c r="CG458" s="19"/>
      <c r="CH458" s="20">
        <f>SUM(F458:CG458)-U458-AB458</f>
        <v>0</v>
      </c>
    </row>
    <row r="459" spans="1:86" s="21" customFormat="1" ht="12.75">
      <c r="A459" s="39">
        <v>698.6</v>
      </c>
      <c r="B459" s="18" t="s">
        <v>827</v>
      </c>
      <c r="C459" t="s">
        <v>7</v>
      </c>
      <c r="D459" t="s">
        <v>8</v>
      </c>
      <c r="E459" s="18" t="s">
        <v>826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f>SUM(V459:AA459)</f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f>SUM(AC459:AG459)</f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  <c r="AT459" s="19">
        <v>0</v>
      </c>
      <c r="AU459" s="19">
        <v>0</v>
      </c>
      <c r="AV459" s="19">
        <v>0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0</v>
      </c>
      <c r="BV459" s="19">
        <v>0</v>
      </c>
      <c r="BW459" s="19">
        <v>0</v>
      </c>
      <c r="BX459" s="19">
        <v>0</v>
      </c>
      <c r="BY459" s="19">
        <v>0</v>
      </c>
      <c r="BZ459" s="19">
        <v>0</v>
      </c>
      <c r="CA459" s="19">
        <v>0</v>
      </c>
      <c r="CB459" s="19">
        <v>0</v>
      </c>
      <c r="CC459" s="19">
        <v>0</v>
      </c>
      <c r="CD459" s="19">
        <v>0</v>
      </c>
      <c r="CE459" s="19">
        <v>0</v>
      </c>
      <c r="CF459" s="19">
        <v>0</v>
      </c>
      <c r="CG459" s="19"/>
      <c r="CH459" s="20">
        <f>SUM(F459:CG459)-U459-AB459</f>
        <v>0</v>
      </c>
    </row>
    <row r="460" spans="1:86" s="21" customFormat="1" ht="38.25">
      <c r="A460" s="39">
        <v>919.8</v>
      </c>
      <c r="B460" s="18" t="s">
        <v>829</v>
      </c>
      <c r="C460" t="s">
        <v>7</v>
      </c>
      <c r="D460" t="s">
        <v>8</v>
      </c>
      <c r="E460" s="18" t="s">
        <v>828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f>SUM(V460:AA460)</f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f>SUM(AC460:AG460)</f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  <c r="AT460" s="19">
        <v>0</v>
      </c>
      <c r="AU460" s="19">
        <v>0</v>
      </c>
      <c r="AV460" s="19">
        <v>0</v>
      </c>
      <c r="AW460" s="19">
        <v>0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0</v>
      </c>
      <c r="BD460" s="19">
        <v>0</v>
      </c>
      <c r="BE460" s="19">
        <v>0</v>
      </c>
      <c r="BF460" s="19">
        <v>0</v>
      </c>
      <c r="BG460" s="19">
        <v>0</v>
      </c>
      <c r="BH460" s="19">
        <v>0</v>
      </c>
      <c r="BI460" s="19">
        <v>0</v>
      </c>
      <c r="BJ460" s="19">
        <v>0</v>
      </c>
      <c r="BK460" s="19">
        <v>0</v>
      </c>
      <c r="BL460" s="19">
        <v>0</v>
      </c>
      <c r="BM460" s="19">
        <v>0</v>
      </c>
      <c r="BN460" s="19">
        <v>0</v>
      </c>
      <c r="BO460" s="19">
        <v>0</v>
      </c>
      <c r="BP460" s="19">
        <v>0</v>
      </c>
      <c r="BQ460" s="19">
        <v>0</v>
      </c>
      <c r="BR460" s="19">
        <v>0</v>
      </c>
      <c r="BS460" s="19">
        <v>0</v>
      </c>
      <c r="BT460" s="19">
        <v>0</v>
      </c>
      <c r="BU460" s="19">
        <v>0</v>
      </c>
      <c r="BV460" s="19">
        <v>0</v>
      </c>
      <c r="BW460" s="19">
        <v>0</v>
      </c>
      <c r="BX460" s="19">
        <v>0</v>
      </c>
      <c r="BY460" s="19">
        <v>0</v>
      </c>
      <c r="BZ460" s="19">
        <v>0</v>
      </c>
      <c r="CA460" s="19">
        <v>0</v>
      </c>
      <c r="CB460" s="19">
        <v>0</v>
      </c>
      <c r="CC460" s="19">
        <v>0</v>
      </c>
      <c r="CD460" s="19">
        <v>0</v>
      </c>
      <c r="CE460" s="19">
        <v>0</v>
      </c>
      <c r="CF460" s="19">
        <v>0</v>
      </c>
      <c r="CG460" s="19"/>
      <c r="CH460" s="20">
        <f>SUM(F460:CG460)-U460-AB460</f>
        <v>0</v>
      </c>
    </row>
    <row r="461" spans="1:86" s="1" customFormat="1" ht="0" customHeight="1" hidden="1">
      <c r="A461" s="6"/>
      <c r="B461" s="12"/>
      <c r="C461" s="12"/>
      <c r="D461" s="12"/>
      <c r="E461" s="12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3" t="e">
        <f>SUM(F461:Z461)+#REF!+#REF!+#REF!+AC461</f>
        <v>#REF!</v>
      </c>
    </row>
    <row r="462" spans="2:128" s="1" customFormat="1" ht="12.75" customHeight="1">
      <c r="B462" s="17" t="s">
        <v>853</v>
      </c>
      <c r="C462" s="17"/>
      <c r="D462" s="17"/>
      <c r="E462" s="16"/>
      <c r="F462" s="13">
        <f>SUM(F463:F475)</f>
        <v>0</v>
      </c>
      <c r="G462" s="13">
        <f>SUM(G463:G475)</f>
        <v>0</v>
      </c>
      <c r="H462" s="13">
        <f>SUM(H463:H475)</f>
        <v>0</v>
      </c>
      <c r="I462" s="13">
        <f>SUM(I463:I475)</f>
        <v>0</v>
      </c>
      <c r="J462" s="13">
        <f>SUM(J463:J475)</f>
        <v>1180.8</v>
      </c>
      <c r="K462" s="13">
        <f>SUM(K463:K475)</f>
        <v>0</v>
      </c>
      <c r="L462" s="13">
        <f>SUM(L463:L475)</f>
        <v>0</v>
      </c>
      <c r="M462" s="13">
        <f>SUM(M463:M475)</f>
        <v>0</v>
      </c>
      <c r="N462" s="13">
        <f>SUM(N463:N475)</f>
        <v>1952.51974</v>
      </c>
      <c r="O462" s="13">
        <f>SUM(O463:O475)</f>
        <v>3573.3416</v>
      </c>
      <c r="P462" s="13">
        <f>SUM(P463:P475)</f>
        <v>0</v>
      </c>
      <c r="Q462" s="13">
        <f>SUM(Q463:Q475)</f>
        <v>0</v>
      </c>
      <c r="R462" s="13">
        <f>SUM(R463:R475)</f>
        <v>0</v>
      </c>
      <c r="S462" s="13">
        <f>SUM(S463:S475)</f>
        <v>0</v>
      </c>
      <c r="T462" s="13">
        <f>SUM(T463:T475)</f>
        <v>0</v>
      </c>
      <c r="U462" s="13">
        <f>SUM(U463:U475)</f>
        <v>661.652</v>
      </c>
      <c r="V462" s="13">
        <f>SUM(V463:V475)</f>
        <v>23.229</v>
      </c>
      <c r="W462" s="13">
        <f>SUM(W463:W475)</f>
        <v>0</v>
      </c>
      <c r="X462" s="13">
        <f>SUM(X463:X475)</f>
        <v>0</v>
      </c>
      <c r="Y462" s="13">
        <f>SUM(Y463:Y475)</f>
        <v>638.423</v>
      </c>
      <c r="Z462" s="13">
        <f>SUM(Z463:Z475)</f>
        <v>0</v>
      </c>
      <c r="AA462" s="13">
        <f>SUM(AA463:AA475)</f>
        <v>0</v>
      </c>
      <c r="AB462" s="13">
        <f>SUM(AB463:AB475)</f>
        <v>1260.564</v>
      </c>
      <c r="AC462" s="13">
        <f>SUM(AC463:AC475)</f>
        <v>668.048</v>
      </c>
      <c r="AD462" s="13">
        <f>SUM(AD463:AD475)</f>
        <v>0</v>
      </c>
      <c r="AE462" s="13">
        <f>SUM(AE463:AE475)</f>
        <v>0</v>
      </c>
      <c r="AF462" s="13">
        <f>SUM(AF463:AF475)</f>
        <v>592.5160000000001</v>
      </c>
      <c r="AG462" s="13">
        <f>SUM(AG463:AG475)</f>
        <v>0</v>
      </c>
      <c r="AH462" s="13">
        <f>SUM(AH463:AH475)</f>
        <v>0</v>
      </c>
      <c r="AI462" s="13">
        <f>SUM(AI463:AI475)</f>
        <v>0</v>
      </c>
      <c r="AJ462" s="13">
        <f>SUM(AJ463:AJ475)</f>
        <v>0</v>
      </c>
      <c r="AK462" s="13">
        <f>SUM(AK463:AK475)</f>
        <v>0</v>
      </c>
      <c r="AL462" s="13">
        <f>SUM(AL463:AL475)</f>
        <v>0</v>
      </c>
      <c r="AM462" s="13">
        <f>SUM(AM463:AM475)</f>
        <v>0</v>
      </c>
      <c r="AN462" s="13">
        <f>SUM(AN463:AN475)</f>
        <v>0</v>
      </c>
      <c r="AO462" s="13">
        <f>SUM(AO463:AO475)</f>
        <v>0</v>
      </c>
      <c r="AP462" s="13">
        <f>SUM(AP463:AP475)</f>
        <v>0</v>
      </c>
      <c r="AQ462" s="13">
        <f>SUM(AQ463:AQ475)</f>
        <v>0</v>
      </c>
      <c r="AR462" s="13">
        <f>SUM(AR463:AR475)</f>
        <v>0</v>
      </c>
      <c r="AS462" s="13">
        <f>SUM(AS463:AS475)</f>
        <v>0</v>
      </c>
      <c r="AT462" s="13">
        <f>SUM(AT463:AT475)</f>
        <v>0</v>
      </c>
      <c r="AU462" s="13">
        <f>SUM(AU463:AU475)</f>
        <v>0</v>
      </c>
      <c r="AV462" s="13">
        <f>SUM(AV463:AV475)</f>
        <v>0</v>
      </c>
      <c r="AW462" s="13">
        <f>SUM(AW463:AW475)</f>
        <v>0</v>
      </c>
      <c r="AX462" s="13">
        <f>SUM(AX463:AX475)</f>
        <v>0</v>
      </c>
      <c r="AY462" s="13">
        <f>SUM(AY463:AY475)</f>
        <v>0</v>
      </c>
      <c r="AZ462" s="13">
        <f>SUM(AZ463:AZ475)</f>
        <v>0</v>
      </c>
      <c r="BA462" s="13">
        <f>SUM(BA463:BA475)</f>
        <v>0</v>
      </c>
      <c r="BB462" s="13">
        <f>SUM(BB463:BB475)</f>
        <v>0</v>
      </c>
      <c r="BC462" s="13">
        <f>SUM(BC463:BC475)</f>
        <v>0</v>
      </c>
      <c r="BD462" s="13">
        <f>SUM(BD463:BD475)</f>
        <v>0</v>
      </c>
      <c r="BE462" s="13">
        <f>SUM(BE463:BE475)</f>
        <v>0</v>
      </c>
      <c r="BF462" s="13">
        <f>SUM(BF463:BF475)</f>
        <v>0</v>
      </c>
      <c r="BG462" s="13">
        <f>SUM(BG463:BG475)</f>
        <v>0</v>
      </c>
      <c r="BH462" s="13">
        <f>SUM(BH463:BH475)</f>
        <v>0</v>
      </c>
      <c r="BI462" s="13">
        <f>SUM(BI463:BI475)</f>
        <v>0</v>
      </c>
      <c r="BJ462" s="13">
        <f>SUM(BJ463:BJ475)</f>
        <v>0</v>
      </c>
      <c r="BK462" s="13">
        <f>SUM(BK463:BK475)</f>
        <v>0</v>
      </c>
      <c r="BL462" s="13">
        <f>SUM(BL463:BL475)</f>
        <v>0</v>
      </c>
      <c r="BM462" s="13">
        <f>SUM(BM463:BM475)</f>
        <v>0</v>
      </c>
      <c r="BN462" s="13">
        <f>SUM(BN463:BN475)</f>
        <v>0</v>
      </c>
      <c r="BO462" s="13">
        <f>SUM(BO463:BO475)</f>
        <v>0</v>
      </c>
      <c r="BP462" s="13">
        <f>SUM(BP463:BP475)</f>
        <v>0</v>
      </c>
      <c r="BQ462" s="13">
        <f>SUM(BQ463:BQ475)</f>
        <v>0</v>
      </c>
      <c r="BR462" s="13">
        <f>SUM(BR463:BR475)</f>
        <v>0</v>
      </c>
      <c r="BS462" s="13">
        <f>SUM(BS463:BS475)</f>
        <v>0</v>
      </c>
      <c r="BT462" s="13">
        <f>SUM(BT463:BT475)</f>
        <v>0</v>
      </c>
      <c r="BU462" s="13">
        <f>SUM(BU463:BU475)</f>
        <v>0</v>
      </c>
      <c r="BV462" s="13">
        <f>SUM(BV463:BV475)</f>
        <v>0</v>
      </c>
      <c r="BW462" s="13">
        <f>SUM(BW463:BW475)</f>
        <v>0</v>
      </c>
      <c r="BX462" s="13">
        <f>SUM(BX463:BX475)</f>
        <v>0</v>
      </c>
      <c r="BY462" s="13">
        <f>SUM(BY463:BY475)</f>
        <v>0</v>
      </c>
      <c r="BZ462" s="13">
        <f>SUM(BZ463:BZ475)</f>
        <v>0</v>
      </c>
      <c r="CA462" s="13">
        <f>SUM(CA463:CA475)</f>
        <v>0</v>
      </c>
      <c r="CB462" s="13">
        <f>SUM(CB463:CB475)</f>
        <v>0</v>
      </c>
      <c r="CC462" s="13">
        <f>SUM(CC463:CC475)</f>
        <v>0</v>
      </c>
      <c r="CD462" s="13">
        <f>SUM(CD463:CD475)</f>
        <v>0</v>
      </c>
      <c r="CE462" s="13">
        <f>SUM(CE463:CE475)</f>
        <v>0</v>
      </c>
      <c r="CF462" s="13">
        <f>SUM(CF463:CF475)</f>
        <v>0</v>
      </c>
      <c r="CG462" s="13"/>
      <c r="CH462" s="20">
        <f>SUM(F462:CG462)-U462-AB462</f>
        <v>8628.877340000001</v>
      </c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</row>
    <row r="463" spans="2:86" s="1" customFormat="1" ht="0" customHeight="1" hidden="1">
      <c r="B463" s="16"/>
      <c r="C463" s="16"/>
      <c r="D463" s="16"/>
      <c r="E463" s="16"/>
      <c r="F463" s="13"/>
      <c r="G463" s="13"/>
      <c r="H463" s="14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20">
        <f>SUM(F463:CG463)</f>
        <v>0</v>
      </c>
    </row>
    <row r="464" spans="1:86" s="21" customFormat="1" ht="12.75">
      <c r="A464" s="39">
        <v>8411.464</v>
      </c>
      <c r="B464" s="18" t="s">
        <v>832</v>
      </c>
      <c r="C464" t="s">
        <v>7</v>
      </c>
      <c r="D464" t="s">
        <v>8</v>
      </c>
      <c r="E464" s="18" t="s">
        <v>831</v>
      </c>
      <c r="F464" s="19">
        <v>0</v>
      </c>
      <c r="G464" s="19">
        <v>0</v>
      </c>
      <c r="H464" s="19">
        <v>0</v>
      </c>
      <c r="I464" s="19">
        <v>0</v>
      </c>
      <c r="J464" s="19">
        <v>1180.8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f>SUM(V464:AA464)</f>
        <v>23.229</v>
      </c>
      <c r="V464" s="19">
        <v>23.229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f>SUM(AC464:AG464)</f>
        <v>1081.279</v>
      </c>
      <c r="AC464" s="19">
        <v>498.929</v>
      </c>
      <c r="AD464" s="19">
        <v>0</v>
      </c>
      <c r="AE464" s="19">
        <v>0</v>
      </c>
      <c r="AF464" s="19">
        <v>582.35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  <c r="AT464" s="19">
        <v>0</v>
      </c>
      <c r="AU464" s="19">
        <v>0</v>
      </c>
      <c r="AV464" s="19">
        <v>0</v>
      </c>
      <c r="AW464" s="19">
        <v>0</v>
      </c>
      <c r="AX464" s="19">
        <v>0</v>
      </c>
      <c r="AY464" s="19">
        <v>0</v>
      </c>
      <c r="AZ464" s="19">
        <v>0</v>
      </c>
      <c r="BA464" s="19">
        <v>0</v>
      </c>
      <c r="BB464" s="19">
        <v>0</v>
      </c>
      <c r="BC464" s="19">
        <v>0</v>
      </c>
      <c r="BD464" s="19">
        <v>0</v>
      </c>
      <c r="BE464" s="19">
        <v>0</v>
      </c>
      <c r="BF464" s="19">
        <v>0</v>
      </c>
      <c r="BG464" s="19">
        <v>0</v>
      </c>
      <c r="BH464" s="19">
        <v>0</v>
      </c>
      <c r="BI464" s="19">
        <v>0</v>
      </c>
      <c r="BJ464" s="19">
        <v>0</v>
      </c>
      <c r="BK464" s="19">
        <v>0</v>
      </c>
      <c r="BL464" s="19">
        <v>0</v>
      </c>
      <c r="BM464" s="19">
        <v>0</v>
      </c>
      <c r="BN464" s="19">
        <v>0</v>
      </c>
      <c r="BO464" s="19">
        <v>0</v>
      </c>
      <c r="BP464" s="19">
        <v>0</v>
      </c>
      <c r="BQ464" s="19">
        <v>0</v>
      </c>
      <c r="BR464" s="19">
        <v>0</v>
      </c>
      <c r="BS464" s="19">
        <v>0</v>
      </c>
      <c r="BT464" s="19">
        <v>0</v>
      </c>
      <c r="BU464" s="19">
        <v>0</v>
      </c>
      <c r="BV464" s="19">
        <v>0</v>
      </c>
      <c r="BW464" s="19">
        <v>0</v>
      </c>
      <c r="BX464" s="19">
        <v>0</v>
      </c>
      <c r="BY464" s="19">
        <v>0</v>
      </c>
      <c r="BZ464" s="19">
        <v>0</v>
      </c>
      <c r="CA464" s="19">
        <v>0</v>
      </c>
      <c r="CB464" s="19">
        <v>0</v>
      </c>
      <c r="CC464" s="19">
        <v>0</v>
      </c>
      <c r="CD464" s="19">
        <v>0</v>
      </c>
      <c r="CE464" s="19">
        <v>0</v>
      </c>
      <c r="CF464" s="19">
        <v>0</v>
      </c>
      <c r="CG464" s="19"/>
      <c r="CH464" s="20">
        <f>SUM(F464:CG464)-U464-AB464</f>
        <v>2285.3080000000004</v>
      </c>
    </row>
    <row r="465" spans="1:86" s="21" customFormat="1" ht="12.75">
      <c r="A465" s="39">
        <v>4277.53974</v>
      </c>
      <c r="B465" s="18" t="s">
        <v>834</v>
      </c>
      <c r="C465" t="s">
        <v>7</v>
      </c>
      <c r="D465" t="s">
        <v>8</v>
      </c>
      <c r="E465" s="18" t="s">
        <v>833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1952.51974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f>SUM(V465:AA465)</f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f>SUM(AC465:AG465)</f>
        <v>0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  <c r="AT465" s="19">
        <v>0</v>
      </c>
      <c r="AU465" s="19">
        <v>0</v>
      </c>
      <c r="AV465" s="19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0</v>
      </c>
      <c r="BG465" s="19">
        <v>0</v>
      </c>
      <c r="BH465" s="19">
        <v>0</v>
      </c>
      <c r="BI465" s="19">
        <v>0</v>
      </c>
      <c r="BJ465" s="19">
        <v>0</v>
      </c>
      <c r="BK465" s="19">
        <v>0</v>
      </c>
      <c r="BL465" s="19">
        <v>0</v>
      </c>
      <c r="BM465" s="19">
        <v>0</v>
      </c>
      <c r="BN465" s="19">
        <v>0</v>
      </c>
      <c r="BO465" s="19">
        <v>0</v>
      </c>
      <c r="BP465" s="19">
        <v>0</v>
      </c>
      <c r="BQ465" s="19">
        <v>0</v>
      </c>
      <c r="BR465" s="19">
        <v>0</v>
      </c>
      <c r="BS465" s="19">
        <v>0</v>
      </c>
      <c r="BT465" s="19">
        <v>0</v>
      </c>
      <c r="BU465" s="19">
        <v>0</v>
      </c>
      <c r="BV465" s="19">
        <v>0</v>
      </c>
      <c r="BW465" s="19">
        <v>0</v>
      </c>
      <c r="BX465" s="19">
        <v>0</v>
      </c>
      <c r="BY465" s="19">
        <v>0</v>
      </c>
      <c r="BZ465" s="19">
        <v>0</v>
      </c>
      <c r="CA465" s="19">
        <v>0</v>
      </c>
      <c r="CB465" s="19">
        <v>0</v>
      </c>
      <c r="CC465" s="19">
        <v>0</v>
      </c>
      <c r="CD465" s="19">
        <v>0</v>
      </c>
      <c r="CE465" s="19">
        <v>0</v>
      </c>
      <c r="CF465" s="19">
        <v>0</v>
      </c>
      <c r="CG465" s="19"/>
      <c r="CH465" s="20">
        <f>SUM(F465:CG465)-U465-AB465</f>
        <v>1952.51974</v>
      </c>
    </row>
    <row r="466" spans="1:86" s="21" customFormat="1" ht="18.75">
      <c r="A466" s="39">
        <v>15775.46851</v>
      </c>
      <c r="B466" s="18" t="s">
        <v>836</v>
      </c>
      <c r="C466" t="s">
        <v>7</v>
      </c>
      <c r="D466" t="s">
        <v>8</v>
      </c>
      <c r="E466" s="18" t="s">
        <v>835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3573.3416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f>SUM(V466:AA466)</f>
        <v>638.423</v>
      </c>
      <c r="V466" s="19">
        <v>0</v>
      </c>
      <c r="W466" s="19">
        <v>0</v>
      </c>
      <c r="X466" s="19">
        <v>0</v>
      </c>
      <c r="Y466" s="19">
        <v>638.423</v>
      </c>
      <c r="Z466" s="19">
        <v>0</v>
      </c>
      <c r="AA466" s="19">
        <v>0</v>
      </c>
      <c r="AB466" s="19">
        <f>SUM(AC466:AG466)</f>
        <v>179.285</v>
      </c>
      <c r="AC466" s="19">
        <v>169.119</v>
      </c>
      <c r="AD466" s="19">
        <v>0</v>
      </c>
      <c r="AE466" s="19">
        <v>0</v>
      </c>
      <c r="AF466" s="19">
        <v>10.166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  <c r="AT466" s="19">
        <v>0</v>
      </c>
      <c r="AU466" s="19">
        <v>0</v>
      </c>
      <c r="AV466" s="19">
        <v>0</v>
      </c>
      <c r="AW466" s="19">
        <v>0</v>
      </c>
      <c r="AX466" s="19">
        <v>0</v>
      </c>
      <c r="AY466" s="19">
        <v>0</v>
      </c>
      <c r="AZ466" s="19">
        <v>0</v>
      </c>
      <c r="BA466" s="19">
        <v>0</v>
      </c>
      <c r="BB466" s="19">
        <v>0</v>
      </c>
      <c r="BC466" s="19">
        <v>0</v>
      </c>
      <c r="BD466" s="19">
        <v>0</v>
      </c>
      <c r="BE466" s="19">
        <v>0</v>
      </c>
      <c r="BF466" s="19">
        <v>0</v>
      </c>
      <c r="BG466" s="19">
        <v>0</v>
      </c>
      <c r="BH466" s="19">
        <v>0</v>
      </c>
      <c r="BI466" s="19">
        <v>0</v>
      </c>
      <c r="BJ466" s="19">
        <v>0</v>
      </c>
      <c r="BK466" s="19">
        <v>0</v>
      </c>
      <c r="BL466" s="19">
        <v>0</v>
      </c>
      <c r="BM466" s="19">
        <v>0</v>
      </c>
      <c r="BN466" s="19">
        <v>0</v>
      </c>
      <c r="BO466" s="19">
        <v>0</v>
      </c>
      <c r="BP466" s="19">
        <v>0</v>
      </c>
      <c r="BQ466" s="19">
        <v>0</v>
      </c>
      <c r="BR466" s="19">
        <v>0</v>
      </c>
      <c r="BS466" s="19">
        <v>0</v>
      </c>
      <c r="BT466" s="19">
        <v>0</v>
      </c>
      <c r="BU466" s="19">
        <v>0</v>
      </c>
      <c r="BV466" s="19">
        <v>0</v>
      </c>
      <c r="BW466" s="19">
        <v>0</v>
      </c>
      <c r="BX466" s="19">
        <v>0</v>
      </c>
      <c r="BY466" s="19">
        <v>0</v>
      </c>
      <c r="BZ466" s="19">
        <v>0</v>
      </c>
      <c r="CA466" s="19">
        <v>0</v>
      </c>
      <c r="CB466" s="19">
        <v>0</v>
      </c>
      <c r="CC466" s="19">
        <v>0</v>
      </c>
      <c r="CD466" s="19">
        <v>0</v>
      </c>
      <c r="CE466" s="19">
        <v>0</v>
      </c>
      <c r="CF466" s="19">
        <v>0</v>
      </c>
      <c r="CG466" s="19"/>
      <c r="CH466" s="20">
        <f>SUM(F466:CG466)-U466-AB466</f>
        <v>4391.0496</v>
      </c>
    </row>
    <row r="467" spans="1:86" s="21" customFormat="1" ht="18.75">
      <c r="A467" s="39">
        <v>462.813</v>
      </c>
      <c r="B467" s="18" t="s">
        <v>838</v>
      </c>
      <c r="C467" t="s">
        <v>7</v>
      </c>
      <c r="D467" t="s">
        <v>8</v>
      </c>
      <c r="E467" s="18" t="s">
        <v>837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f>SUM(V467:AA467)</f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f>SUM(AC467:AG467)</f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0</v>
      </c>
      <c r="AU467" s="19">
        <v>0</v>
      </c>
      <c r="AV467" s="19">
        <v>0</v>
      </c>
      <c r="AW467" s="19">
        <v>0</v>
      </c>
      <c r="AX467" s="19">
        <v>0</v>
      </c>
      <c r="AY467" s="19">
        <v>0</v>
      </c>
      <c r="AZ467" s="19">
        <v>0</v>
      </c>
      <c r="BA467" s="19">
        <v>0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19">
        <v>0</v>
      </c>
      <c r="BJ467" s="19">
        <v>0</v>
      </c>
      <c r="BK467" s="19">
        <v>0</v>
      </c>
      <c r="BL467" s="19">
        <v>0</v>
      </c>
      <c r="BM467" s="19">
        <v>0</v>
      </c>
      <c r="BN467" s="19">
        <v>0</v>
      </c>
      <c r="BO467" s="19">
        <v>0</v>
      </c>
      <c r="BP467" s="19">
        <v>0</v>
      </c>
      <c r="BQ467" s="19">
        <v>0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19">
        <v>0</v>
      </c>
      <c r="BY467" s="19">
        <v>0</v>
      </c>
      <c r="BZ467" s="19">
        <v>0</v>
      </c>
      <c r="CA467" s="19">
        <v>0</v>
      </c>
      <c r="CB467" s="19">
        <v>0</v>
      </c>
      <c r="CC467" s="19">
        <v>0</v>
      </c>
      <c r="CD467" s="19">
        <v>0</v>
      </c>
      <c r="CE467" s="19">
        <v>0</v>
      </c>
      <c r="CF467" s="19">
        <v>0</v>
      </c>
      <c r="CG467" s="19"/>
      <c r="CH467" s="20">
        <f>SUM(F467:CG467)-U467-AB467</f>
        <v>0</v>
      </c>
    </row>
    <row r="468" spans="1:86" s="21" customFormat="1" ht="18.75">
      <c r="A468" s="39">
        <v>1500</v>
      </c>
      <c r="B468" s="18" t="s">
        <v>840</v>
      </c>
      <c r="C468" t="s">
        <v>7</v>
      </c>
      <c r="D468" t="s">
        <v>8</v>
      </c>
      <c r="E468" s="18" t="s">
        <v>839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f>SUM(V468:AA468)</f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f>SUM(AC468:AG468)</f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0</v>
      </c>
      <c r="AO468" s="19">
        <v>0</v>
      </c>
      <c r="AP468" s="19">
        <v>0</v>
      </c>
      <c r="AQ468" s="19">
        <v>0</v>
      </c>
      <c r="AR468" s="19">
        <v>0</v>
      </c>
      <c r="AS468" s="19">
        <v>0</v>
      </c>
      <c r="AT468" s="19">
        <v>0</v>
      </c>
      <c r="AU468" s="19">
        <v>0</v>
      </c>
      <c r="AV468" s="19">
        <v>0</v>
      </c>
      <c r="AW468" s="19">
        <v>0</v>
      </c>
      <c r="AX468" s="19">
        <v>0</v>
      </c>
      <c r="AY468" s="19">
        <v>0</v>
      </c>
      <c r="AZ468" s="19">
        <v>0</v>
      </c>
      <c r="BA468" s="19">
        <v>0</v>
      </c>
      <c r="BB468" s="19">
        <v>0</v>
      </c>
      <c r="BC468" s="19">
        <v>0</v>
      </c>
      <c r="BD468" s="19">
        <v>0</v>
      </c>
      <c r="BE468" s="19">
        <v>0</v>
      </c>
      <c r="BF468" s="19">
        <v>0</v>
      </c>
      <c r="BG468" s="19">
        <v>0</v>
      </c>
      <c r="BH468" s="19">
        <v>0</v>
      </c>
      <c r="BI468" s="19">
        <v>0</v>
      </c>
      <c r="BJ468" s="19">
        <v>0</v>
      </c>
      <c r="BK468" s="19">
        <v>0</v>
      </c>
      <c r="BL468" s="19">
        <v>0</v>
      </c>
      <c r="BM468" s="19">
        <v>0</v>
      </c>
      <c r="BN468" s="19">
        <v>0</v>
      </c>
      <c r="BO468" s="19">
        <v>0</v>
      </c>
      <c r="BP468" s="19">
        <v>0</v>
      </c>
      <c r="BQ468" s="19">
        <v>0</v>
      </c>
      <c r="BR468" s="19">
        <v>0</v>
      </c>
      <c r="BS468" s="19">
        <v>0</v>
      </c>
      <c r="BT468" s="19">
        <v>0</v>
      </c>
      <c r="BU468" s="19">
        <v>0</v>
      </c>
      <c r="BV468" s="19">
        <v>0</v>
      </c>
      <c r="BW468" s="19">
        <v>0</v>
      </c>
      <c r="BX468" s="19">
        <v>0</v>
      </c>
      <c r="BY468" s="19">
        <v>0</v>
      </c>
      <c r="BZ468" s="19">
        <v>0</v>
      </c>
      <c r="CA468" s="19">
        <v>0</v>
      </c>
      <c r="CB468" s="19">
        <v>0</v>
      </c>
      <c r="CC468" s="19">
        <v>0</v>
      </c>
      <c r="CD468" s="19">
        <v>0</v>
      </c>
      <c r="CE468" s="19">
        <v>0</v>
      </c>
      <c r="CF468" s="19">
        <v>0</v>
      </c>
      <c r="CG468" s="19"/>
      <c r="CH468" s="20">
        <f>SUM(F468:CG468)-U468-AB468</f>
        <v>0</v>
      </c>
    </row>
    <row r="469" spans="1:86" s="21" customFormat="1" ht="12.75">
      <c r="A469" s="39">
        <v>1476.73045</v>
      </c>
      <c r="B469" s="18" t="s">
        <v>842</v>
      </c>
      <c r="C469" t="s">
        <v>7</v>
      </c>
      <c r="D469" t="s">
        <v>8</v>
      </c>
      <c r="E469" s="18" t="s">
        <v>841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f>SUM(V469:AA469)</f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f>SUM(AC469:AG469)</f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0</v>
      </c>
      <c r="AM469" s="19">
        <v>0</v>
      </c>
      <c r="AN469" s="19">
        <v>0</v>
      </c>
      <c r="AO469" s="19">
        <v>0</v>
      </c>
      <c r="AP469" s="19">
        <v>0</v>
      </c>
      <c r="AQ469" s="19">
        <v>0</v>
      </c>
      <c r="AR469" s="19">
        <v>0</v>
      </c>
      <c r="AS469" s="19">
        <v>0</v>
      </c>
      <c r="AT469" s="19">
        <v>0</v>
      </c>
      <c r="AU469" s="19">
        <v>0</v>
      </c>
      <c r="AV469" s="19">
        <v>0</v>
      </c>
      <c r="AW469" s="19">
        <v>0</v>
      </c>
      <c r="AX469" s="19">
        <v>0</v>
      </c>
      <c r="AY469" s="19">
        <v>0</v>
      </c>
      <c r="AZ469" s="19">
        <v>0</v>
      </c>
      <c r="BA469" s="19">
        <v>0</v>
      </c>
      <c r="BB469" s="19">
        <v>0</v>
      </c>
      <c r="BC469" s="19">
        <v>0</v>
      </c>
      <c r="BD469" s="19">
        <v>0</v>
      </c>
      <c r="BE469" s="19">
        <v>0</v>
      </c>
      <c r="BF469" s="19">
        <v>0</v>
      </c>
      <c r="BG469" s="19">
        <v>0</v>
      </c>
      <c r="BH469" s="19">
        <v>0</v>
      </c>
      <c r="BI469" s="19">
        <v>0</v>
      </c>
      <c r="BJ469" s="19">
        <v>0</v>
      </c>
      <c r="BK469" s="19">
        <v>0</v>
      </c>
      <c r="BL469" s="19">
        <v>0</v>
      </c>
      <c r="BM469" s="19">
        <v>0</v>
      </c>
      <c r="BN469" s="19">
        <v>0</v>
      </c>
      <c r="BO469" s="19">
        <v>0</v>
      </c>
      <c r="BP469" s="19">
        <v>0</v>
      </c>
      <c r="BQ469" s="19">
        <v>0</v>
      </c>
      <c r="BR469" s="19">
        <v>0</v>
      </c>
      <c r="BS469" s="19">
        <v>0</v>
      </c>
      <c r="BT469" s="19">
        <v>0</v>
      </c>
      <c r="BU469" s="19">
        <v>0</v>
      </c>
      <c r="BV469" s="19">
        <v>0</v>
      </c>
      <c r="BW469" s="19">
        <v>0</v>
      </c>
      <c r="BX469" s="19">
        <v>0</v>
      </c>
      <c r="BY469" s="19">
        <v>0</v>
      </c>
      <c r="BZ469" s="19">
        <v>0</v>
      </c>
      <c r="CA469" s="19">
        <v>0</v>
      </c>
      <c r="CB469" s="19">
        <v>0</v>
      </c>
      <c r="CC469" s="19">
        <v>0</v>
      </c>
      <c r="CD469" s="19">
        <v>0</v>
      </c>
      <c r="CE469" s="19">
        <v>0</v>
      </c>
      <c r="CF469" s="19">
        <v>0</v>
      </c>
      <c r="CG469" s="19"/>
      <c r="CH469" s="20">
        <f>SUM(F469:CG469)-U469-AB469</f>
        <v>0</v>
      </c>
    </row>
    <row r="470" spans="1:86" s="21" customFormat="1" ht="12.75">
      <c r="A470" s="39">
        <v>6426.119</v>
      </c>
      <c r="B470" s="18" t="s">
        <v>844</v>
      </c>
      <c r="C470" t="s">
        <v>7</v>
      </c>
      <c r="D470" t="s">
        <v>8</v>
      </c>
      <c r="E470" s="18" t="s">
        <v>843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f>SUM(V470:AA470)</f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f>SUM(AC470:AG470)</f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0</v>
      </c>
      <c r="AV470" s="19">
        <v>0</v>
      </c>
      <c r="AW470" s="19">
        <v>0</v>
      </c>
      <c r="AX470" s="19">
        <v>0</v>
      </c>
      <c r="AY470" s="19">
        <v>0</v>
      </c>
      <c r="AZ470" s="19">
        <v>0</v>
      </c>
      <c r="BA470" s="19">
        <v>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19">
        <v>0</v>
      </c>
      <c r="BJ470" s="19">
        <v>0</v>
      </c>
      <c r="BK470" s="19">
        <v>0</v>
      </c>
      <c r="BL470" s="19">
        <v>0</v>
      </c>
      <c r="BM470" s="19">
        <v>0</v>
      </c>
      <c r="BN470" s="19">
        <v>0</v>
      </c>
      <c r="BO470" s="19">
        <v>0</v>
      </c>
      <c r="BP470" s="19">
        <v>0</v>
      </c>
      <c r="BQ470" s="19">
        <v>0</v>
      </c>
      <c r="BR470" s="19">
        <v>0</v>
      </c>
      <c r="BS470" s="19">
        <v>0</v>
      </c>
      <c r="BT470" s="19">
        <v>0</v>
      </c>
      <c r="BU470" s="19">
        <v>0</v>
      </c>
      <c r="BV470" s="19">
        <v>0</v>
      </c>
      <c r="BW470" s="19">
        <v>0</v>
      </c>
      <c r="BX470" s="19">
        <v>0</v>
      </c>
      <c r="BY470" s="19">
        <v>0</v>
      </c>
      <c r="BZ470" s="19">
        <v>0</v>
      </c>
      <c r="CA470" s="19">
        <v>0</v>
      </c>
      <c r="CB470" s="19">
        <v>0</v>
      </c>
      <c r="CC470" s="19">
        <v>0</v>
      </c>
      <c r="CD470" s="19">
        <v>0</v>
      </c>
      <c r="CE470" s="19">
        <v>0</v>
      </c>
      <c r="CF470" s="19">
        <v>0</v>
      </c>
      <c r="CG470" s="19"/>
      <c r="CH470" s="20">
        <f>SUM(F470:CG470)-U470-AB470</f>
        <v>0</v>
      </c>
    </row>
    <row r="471" spans="1:86" s="21" customFormat="1" ht="12.75">
      <c r="A471" s="39">
        <v>4279</v>
      </c>
      <c r="B471" s="18" t="s">
        <v>846</v>
      </c>
      <c r="C471" t="s">
        <v>7</v>
      </c>
      <c r="D471" t="s">
        <v>8</v>
      </c>
      <c r="E471" s="18" t="s">
        <v>845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f>SUM(V471:AA471)</f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f>SUM(AC471:AG471)</f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19">
        <v>0</v>
      </c>
      <c r="AS471" s="19">
        <v>0</v>
      </c>
      <c r="AT471" s="19">
        <v>0</v>
      </c>
      <c r="AU471" s="19">
        <v>0</v>
      </c>
      <c r="AV471" s="19">
        <v>0</v>
      </c>
      <c r="AW471" s="19">
        <v>0</v>
      </c>
      <c r="AX471" s="19">
        <v>0</v>
      </c>
      <c r="AY471" s="19">
        <v>0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19">
        <v>0</v>
      </c>
      <c r="BG471" s="19">
        <v>0</v>
      </c>
      <c r="BH471" s="19">
        <v>0</v>
      </c>
      <c r="BI471" s="19">
        <v>0</v>
      </c>
      <c r="BJ471" s="19">
        <v>0</v>
      </c>
      <c r="BK471" s="19">
        <v>0</v>
      </c>
      <c r="BL471" s="19">
        <v>0</v>
      </c>
      <c r="BM471" s="19">
        <v>0</v>
      </c>
      <c r="BN471" s="19">
        <v>0</v>
      </c>
      <c r="BO471" s="19">
        <v>0</v>
      </c>
      <c r="BP471" s="19">
        <v>0</v>
      </c>
      <c r="BQ471" s="19">
        <v>0</v>
      </c>
      <c r="BR471" s="19">
        <v>0</v>
      </c>
      <c r="BS471" s="19">
        <v>0</v>
      </c>
      <c r="BT471" s="19">
        <v>0</v>
      </c>
      <c r="BU471" s="19">
        <v>0</v>
      </c>
      <c r="BV471" s="19">
        <v>0</v>
      </c>
      <c r="BW471" s="19">
        <v>0</v>
      </c>
      <c r="BX471" s="19">
        <v>0</v>
      </c>
      <c r="BY471" s="19">
        <v>0</v>
      </c>
      <c r="BZ471" s="19">
        <v>0</v>
      </c>
      <c r="CA471" s="19">
        <v>0</v>
      </c>
      <c r="CB471" s="19">
        <v>0</v>
      </c>
      <c r="CC471" s="19">
        <v>0</v>
      </c>
      <c r="CD471" s="19">
        <v>0</v>
      </c>
      <c r="CE471" s="19">
        <v>0</v>
      </c>
      <c r="CF471" s="19">
        <v>0</v>
      </c>
      <c r="CG471" s="19"/>
      <c r="CH471" s="20">
        <f>SUM(F471:CG471)-U471-AB471</f>
        <v>0</v>
      </c>
    </row>
    <row r="472" spans="1:86" s="21" customFormat="1" ht="12.75">
      <c r="A472" s="39">
        <v>4510.37899</v>
      </c>
      <c r="B472" s="18" t="s">
        <v>848</v>
      </c>
      <c r="C472" t="s">
        <v>7</v>
      </c>
      <c r="D472" t="s">
        <v>8</v>
      </c>
      <c r="E472" s="18" t="s">
        <v>847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f>SUM(V472:AA472)</f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f>SUM(AC472:AG472)</f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  <c r="AT472" s="19">
        <v>0</v>
      </c>
      <c r="AU472" s="19">
        <v>0</v>
      </c>
      <c r="AV472" s="19">
        <v>0</v>
      </c>
      <c r="AW472" s="19">
        <v>0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0</v>
      </c>
      <c r="BV472" s="19">
        <v>0</v>
      </c>
      <c r="BW472" s="19">
        <v>0</v>
      </c>
      <c r="BX472" s="19">
        <v>0</v>
      </c>
      <c r="BY472" s="19">
        <v>0</v>
      </c>
      <c r="BZ472" s="19">
        <v>0</v>
      </c>
      <c r="CA472" s="19">
        <v>0</v>
      </c>
      <c r="CB472" s="19">
        <v>0</v>
      </c>
      <c r="CC472" s="19">
        <v>0</v>
      </c>
      <c r="CD472" s="19">
        <v>0</v>
      </c>
      <c r="CE472" s="19">
        <v>0</v>
      </c>
      <c r="CF472" s="19">
        <v>0</v>
      </c>
      <c r="CG472" s="19"/>
      <c r="CH472" s="20">
        <f>SUM(F472:CG472)-U472-AB472</f>
        <v>0</v>
      </c>
    </row>
    <row r="473" spans="1:86" s="21" customFormat="1" ht="12.75">
      <c r="A473" s="39">
        <v>2208.127</v>
      </c>
      <c r="B473" s="18" t="s">
        <v>850</v>
      </c>
      <c r="C473" t="s">
        <v>7</v>
      </c>
      <c r="D473" t="s">
        <v>8</v>
      </c>
      <c r="E473" s="18" t="s">
        <v>849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f>SUM(V473:AA473)</f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f>SUM(AC473:AG473)</f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  <c r="AT473" s="19">
        <v>0</v>
      </c>
      <c r="AU473" s="19">
        <v>0</v>
      </c>
      <c r="AV473" s="19">
        <v>0</v>
      </c>
      <c r="AW473" s="19">
        <v>0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0</v>
      </c>
      <c r="BD473" s="19">
        <v>0</v>
      </c>
      <c r="BE473" s="19">
        <v>0</v>
      </c>
      <c r="BF473" s="19">
        <v>0</v>
      </c>
      <c r="BG473" s="19">
        <v>0</v>
      </c>
      <c r="BH473" s="19">
        <v>0</v>
      </c>
      <c r="BI473" s="19">
        <v>0</v>
      </c>
      <c r="BJ473" s="19">
        <v>0</v>
      </c>
      <c r="BK473" s="19">
        <v>0</v>
      </c>
      <c r="BL473" s="19">
        <v>0</v>
      </c>
      <c r="BM473" s="19">
        <v>0</v>
      </c>
      <c r="BN473" s="19">
        <v>0</v>
      </c>
      <c r="BO473" s="19">
        <v>0</v>
      </c>
      <c r="BP473" s="19">
        <v>0</v>
      </c>
      <c r="BQ473" s="19">
        <v>0</v>
      </c>
      <c r="BR473" s="19">
        <v>0</v>
      </c>
      <c r="BS473" s="19">
        <v>0</v>
      </c>
      <c r="BT473" s="19">
        <v>0</v>
      </c>
      <c r="BU473" s="19">
        <v>0</v>
      </c>
      <c r="BV473" s="19">
        <v>0</v>
      </c>
      <c r="BW473" s="19">
        <v>0</v>
      </c>
      <c r="BX473" s="19">
        <v>0</v>
      </c>
      <c r="BY473" s="19">
        <v>0</v>
      </c>
      <c r="BZ473" s="19">
        <v>0</v>
      </c>
      <c r="CA473" s="19">
        <v>0</v>
      </c>
      <c r="CB473" s="19">
        <v>0</v>
      </c>
      <c r="CC473" s="19">
        <v>0</v>
      </c>
      <c r="CD473" s="19">
        <v>0</v>
      </c>
      <c r="CE473" s="19">
        <v>0</v>
      </c>
      <c r="CF473" s="19">
        <v>0</v>
      </c>
      <c r="CG473" s="19"/>
      <c r="CH473" s="20">
        <f>SUM(F473:CG473)-U473-AB473</f>
        <v>0</v>
      </c>
    </row>
    <row r="474" spans="1:86" s="21" customFormat="1" ht="28.5">
      <c r="A474" s="39">
        <v>1035.6</v>
      </c>
      <c r="B474" s="18" t="s">
        <v>852</v>
      </c>
      <c r="C474" t="s">
        <v>7</v>
      </c>
      <c r="D474" t="s">
        <v>8</v>
      </c>
      <c r="E474" s="18" t="s">
        <v>851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f>SUM(V474:AA474)</f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f>SUM(AC474:AG474)</f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0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0</v>
      </c>
      <c r="BV474" s="19">
        <v>0</v>
      </c>
      <c r="BW474" s="19">
        <v>0</v>
      </c>
      <c r="BX474" s="19">
        <v>0</v>
      </c>
      <c r="BY474" s="19">
        <v>0</v>
      </c>
      <c r="BZ474" s="19">
        <v>0</v>
      </c>
      <c r="CA474" s="19">
        <v>0</v>
      </c>
      <c r="CB474" s="19">
        <v>0</v>
      </c>
      <c r="CC474" s="19">
        <v>0</v>
      </c>
      <c r="CD474" s="19">
        <v>0</v>
      </c>
      <c r="CE474" s="19">
        <v>0</v>
      </c>
      <c r="CF474" s="19">
        <v>0</v>
      </c>
      <c r="CG474" s="19"/>
      <c r="CH474" s="20">
        <f>SUM(F474:CG474)-U474-AB474</f>
        <v>0</v>
      </c>
    </row>
    <row r="475" spans="1:86" s="1" customFormat="1" ht="0" customHeight="1" hidden="1">
      <c r="A475" s="6"/>
      <c r="B475" s="12"/>
      <c r="C475" s="12"/>
      <c r="D475" s="12"/>
      <c r="E475" s="12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3" t="e">
        <f>SUM(F475:Z475)+#REF!+#REF!+#REF!+AC475</f>
        <v>#REF!</v>
      </c>
    </row>
    <row r="476" spans="2:128" s="1" customFormat="1" ht="12.75" customHeight="1">
      <c r="B476" s="17" t="s">
        <v>908</v>
      </c>
      <c r="C476" s="17"/>
      <c r="D476" s="17"/>
      <c r="E476" s="16"/>
      <c r="F476" s="13">
        <f>SUM(F477:F505)</f>
        <v>0</v>
      </c>
      <c r="G476" s="13">
        <f>SUM(G477:G505)</f>
        <v>187.407</v>
      </c>
      <c r="H476" s="13">
        <f>SUM(H477:H505)</f>
        <v>0</v>
      </c>
      <c r="I476" s="13">
        <f>SUM(I477:I505)</f>
        <v>799.7860000000001</v>
      </c>
      <c r="J476" s="13">
        <f>SUM(J477:J505)</f>
        <v>6227.929999999999</v>
      </c>
      <c r="K476" s="13">
        <f>SUM(K477:K505)</f>
        <v>7500</v>
      </c>
      <c r="L476" s="13">
        <f>SUM(L477:L505)</f>
        <v>0</v>
      </c>
      <c r="M476" s="13">
        <f>SUM(M477:M505)</f>
        <v>2053.51679</v>
      </c>
      <c r="N476" s="13">
        <f>SUM(N477:N505)</f>
        <v>0</v>
      </c>
      <c r="O476" s="13">
        <f>SUM(O477:O505)</f>
        <v>22170.163500000002</v>
      </c>
      <c r="P476" s="13">
        <f>SUM(P477:P505)</f>
        <v>0</v>
      </c>
      <c r="Q476" s="13">
        <f>SUM(Q477:Q505)</f>
        <v>0</v>
      </c>
      <c r="R476" s="13">
        <f>SUM(R477:R505)</f>
        <v>0</v>
      </c>
      <c r="S476" s="13">
        <f>SUM(S477:S505)</f>
        <v>0</v>
      </c>
      <c r="T476" s="13">
        <f>SUM(T477:T505)</f>
        <v>0</v>
      </c>
      <c r="U476" s="13">
        <f>SUM(U477:U505)</f>
        <v>12606.402</v>
      </c>
      <c r="V476" s="13">
        <f>SUM(V477:V505)</f>
        <v>0</v>
      </c>
      <c r="W476" s="13">
        <f>SUM(W477:W505)</f>
        <v>0</v>
      </c>
      <c r="X476" s="13">
        <f>SUM(X477:X505)</f>
        <v>1957.684</v>
      </c>
      <c r="Y476" s="13">
        <f>SUM(Y477:Y505)</f>
        <v>0</v>
      </c>
      <c r="Z476" s="13">
        <f>SUM(Z477:Z505)</f>
        <v>10648.718</v>
      </c>
      <c r="AA476" s="13">
        <f>SUM(AA477:AA505)</f>
        <v>0</v>
      </c>
      <c r="AB476" s="13">
        <f>SUM(AB477:AB505)</f>
        <v>136913.823</v>
      </c>
      <c r="AC476" s="13">
        <f>SUM(AC477:AC505)</f>
        <v>1132.091</v>
      </c>
      <c r="AD476" s="13">
        <f>SUM(AD477:AD505)</f>
        <v>8791.851</v>
      </c>
      <c r="AE476" s="13">
        <f>SUM(AE477:AE505)</f>
        <v>0</v>
      </c>
      <c r="AF476" s="13">
        <f>SUM(AF477:AF505)</f>
        <v>18989.881</v>
      </c>
      <c r="AG476" s="13">
        <f>SUM(AG477:AG505)</f>
        <v>108000</v>
      </c>
      <c r="AH476" s="13">
        <f>SUM(AH477:AH505)</f>
        <v>0</v>
      </c>
      <c r="AI476" s="13">
        <f>SUM(AI477:AI505)</f>
        <v>0</v>
      </c>
      <c r="AJ476" s="13">
        <f>SUM(AJ477:AJ505)</f>
        <v>0</v>
      </c>
      <c r="AK476" s="13">
        <f>SUM(AK477:AK505)</f>
        <v>0</v>
      </c>
      <c r="AL476" s="13">
        <f>SUM(AL477:AL505)</f>
        <v>0</v>
      </c>
      <c r="AM476" s="13">
        <f>SUM(AM477:AM505)</f>
        <v>0</v>
      </c>
      <c r="AN476" s="13">
        <f>SUM(AN477:AN505)</f>
        <v>0</v>
      </c>
      <c r="AO476" s="13">
        <f>SUM(AO477:AO505)</f>
        <v>0</v>
      </c>
      <c r="AP476" s="13">
        <f>SUM(AP477:AP505)</f>
        <v>0</v>
      </c>
      <c r="AQ476" s="13">
        <f>SUM(AQ477:AQ505)</f>
        <v>0</v>
      </c>
      <c r="AR476" s="13">
        <f>SUM(AR477:AR505)</f>
        <v>0</v>
      </c>
      <c r="AS476" s="13">
        <f>SUM(AS477:AS505)</f>
        <v>0</v>
      </c>
      <c r="AT476" s="13">
        <f>SUM(AT477:AT505)</f>
        <v>0</v>
      </c>
      <c r="AU476" s="13">
        <f>SUM(AU477:AU505)</f>
        <v>0</v>
      </c>
      <c r="AV476" s="13">
        <f>SUM(AV477:AV505)</f>
        <v>0</v>
      </c>
      <c r="AW476" s="13">
        <f>SUM(AW477:AW505)</f>
        <v>0</v>
      </c>
      <c r="AX476" s="13">
        <f>SUM(AX477:AX505)</f>
        <v>0</v>
      </c>
      <c r="AY476" s="13">
        <f>SUM(AY477:AY505)</f>
        <v>0</v>
      </c>
      <c r="AZ476" s="13">
        <f>SUM(AZ477:AZ505)</f>
        <v>0</v>
      </c>
      <c r="BA476" s="13">
        <f>SUM(BA477:BA505)</f>
        <v>0</v>
      </c>
      <c r="BB476" s="13">
        <f>SUM(BB477:BB505)</f>
        <v>0</v>
      </c>
      <c r="BC476" s="13">
        <f>SUM(BC477:BC505)</f>
        <v>0</v>
      </c>
      <c r="BD476" s="13">
        <f>SUM(BD477:BD505)</f>
        <v>0</v>
      </c>
      <c r="BE476" s="13">
        <f>SUM(BE477:BE505)</f>
        <v>0</v>
      </c>
      <c r="BF476" s="13">
        <f>SUM(BF477:BF505)</f>
        <v>0</v>
      </c>
      <c r="BG476" s="13">
        <f>SUM(BG477:BG505)</f>
        <v>0</v>
      </c>
      <c r="BH476" s="13">
        <f>SUM(BH477:BH505)</f>
        <v>0</v>
      </c>
      <c r="BI476" s="13">
        <f>SUM(BI477:BI505)</f>
        <v>0</v>
      </c>
      <c r="BJ476" s="13">
        <f>SUM(BJ477:BJ505)</f>
        <v>0</v>
      </c>
      <c r="BK476" s="13">
        <f>SUM(BK477:BK505)</f>
        <v>0</v>
      </c>
      <c r="BL476" s="13">
        <f>SUM(BL477:BL505)</f>
        <v>0</v>
      </c>
      <c r="BM476" s="13">
        <f>SUM(BM477:BM505)</f>
        <v>0</v>
      </c>
      <c r="BN476" s="13">
        <f>SUM(BN477:BN505)</f>
        <v>0</v>
      </c>
      <c r="BO476" s="13">
        <f>SUM(BO477:BO505)</f>
        <v>0</v>
      </c>
      <c r="BP476" s="13">
        <f>SUM(BP477:BP505)</f>
        <v>0</v>
      </c>
      <c r="BQ476" s="13">
        <f>SUM(BQ477:BQ505)</f>
        <v>0</v>
      </c>
      <c r="BR476" s="13">
        <f>SUM(BR477:BR505)</f>
        <v>0</v>
      </c>
      <c r="BS476" s="13">
        <f>SUM(BS477:BS505)</f>
        <v>0</v>
      </c>
      <c r="BT476" s="13">
        <f>SUM(BT477:BT505)</f>
        <v>0</v>
      </c>
      <c r="BU476" s="13">
        <f>SUM(BU477:BU505)</f>
        <v>0</v>
      </c>
      <c r="BV476" s="13">
        <f>SUM(BV477:BV505)</f>
        <v>0</v>
      </c>
      <c r="BW476" s="13">
        <f>SUM(BW477:BW505)</f>
        <v>0</v>
      </c>
      <c r="BX476" s="13">
        <f>SUM(BX477:BX505)</f>
        <v>0</v>
      </c>
      <c r="BY476" s="13">
        <f>SUM(BY477:BY505)</f>
        <v>0</v>
      </c>
      <c r="BZ476" s="13">
        <f>SUM(BZ477:BZ505)</f>
        <v>0</v>
      </c>
      <c r="CA476" s="13">
        <f>SUM(CA477:CA505)</f>
        <v>0</v>
      </c>
      <c r="CB476" s="13">
        <f>SUM(CB477:CB505)</f>
        <v>0</v>
      </c>
      <c r="CC476" s="13">
        <f>SUM(CC477:CC505)</f>
        <v>0</v>
      </c>
      <c r="CD476" s="13">
        <f>SUM(CD477:CD505)</f>
        <v>0</v>
      </c>
      <c r="CE476" s="13">
        <f>SUM(CE477:CE505)</f>
        <v>0</v>
      </c>
      <c r="CF476" s="13">
        <f>SUM(CF477:CF505)</f>
        <v>0</v>
      </c>
      <c r="CG476" s="13"/>
      <c r="CH476" s="20">
        <f>SUM(F476:CG476)-U476-AB476</f>
        <v>188459.02829000002</v>
      </c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</row>
    <row r="477" spans="2:86" s="1" customFormat="1" ht="0" customHeight="1" hidden="1">
      <c r="B477" s="16"/>
      <c r="C477" s="16"/>
      <c r="D477" s="16"/>
      <c r="E477" s="16"/>
      <c r="F477" s="13"/>
      <c r="G477" s="13"/>
      <c r="H477" s="14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20">
        <f>SUM(F477:CG477)</f>
        <v>0</v>
      </c>
    </row>
    <row r="478" spans="1:86" s="21" customFormat="1" ht="12.75">
      <c r="A478" s="39">
        <v>180691.36845</v>
      </c>
      <c r="B478" s="18" t="s">
        <v>855</v>
      </c>
      <c r="C478" t="s">
        <v>7</v>
      </c>
      <c r="D478" t="s">
        <v>8</v>
      </c>
      <c r="E478" s="18" t="s">
        <v>854</v>
      </c>
      <c r="F478" s="19">
        <v>0</v>
      </c>
      <c r="G478" s="19">
        <v>0</v>
      </c>
      <c r="H478" s="19">
        <v>0</v>
      </c>
      <c r="I478" s="19">
        <v>618.354</v>
      </c>
      <c r="J478" s="19">
        <v>2024.76</v>
      </c>
      <c r="K478" s="19">
        <v>0</v>
      </c>
      <c r="L478" s="19">
        <v>0</v>
      </c>
      <c r="M478" s="19">
        <v>0</v>
      </c>
      <c r="N478" s="19">
        <v>0</v>
      </c>
      <c r="O478" s="19">
        <v>7034.3364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f>SUM(V478:AA478)</f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f>SUM(AC478:AG478)</f>
        <v>121550.56</v>
      </c>
      <c r="AC478" s="19">
        <v>0</v>
      </c>
      <c r="AD478" s="19">
        <v>0</v>
      </c>
      <c r="AE478" s="19">
        <v>0</v>
      </c>
      <c r="AF478" s="19">
        <v>13550.56</v>
      </c>
      <c r="AG478" s="19">
        <v>108000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19">
        <v>0</v>
      </c>
      <c r="AS478" s="19">
        <v>0</v>
      </c>
      <c r="AT478" s="19">
        <v>0</v>
      </c>
      <c r="AU478" s="19">
        <v>0</v>
      </c>
      <c r="AV478" s="19">
        <v>0</v>
      </c>
      <c r="AW478" s="19">
        <v>0</v>
      </c>
      <c r="AX478" s="19">
        <v>0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  <c r="BE478" s="19">
        <v>0</v>
      </c>
      <c r="BF478" s="19">
        <v>0</v>
      </c>
      <c r="BG478" s="19">
        <v>0</v>
      </c>
      <c r="BH478" s="19">
        <v>0</v>
      </c>
      <c r="BI478" s="19">
        <v>0</v>
      </c>
      <c r="BJ478" s="19">
        <v>0</v>
      </c>
      <c r="BK478" s="19">
        <v>0</v>
      </c>
      <c r="BL478" s="19">
        <v>0</v>
      </c>
      <c r="BM478" s="19">
        <v>0</v>
      </c>
      <c r="BN478" s="19">
        <v>0</v>
      </c>
      <c r="BO478" s="19">
        <v>0</v>
      </c>
      <c r="BP478" s="19">
        <v>0</v>
      </c>
      <c r="BQ478" s="19">
        <v>0</v>
      </c>
      <c r="BR478" s="19">
        <v>0</v>
      </c>
      <c r="BS478" s="19">
        <v>0</v>
      </c>
      <c r="BT478" s="19">
        <v>0</v>
      </c>
      <c r="BU478" s="19">
        <v>0</v>
      </c>
      <c r="BV478" s="19">
        <v>0</v>
      </c>
      <c r="BW478" s="19">
        <v>0</v>
      </c>
      <c r="BX478" s="19">
        <v>0</v>
      </c>
      <c r="BY478" s="19">
        <v>0</v>
      </c>
      <c r="BZ478" s="19">
        <v>0</v>
      </c>
      <c r="CA478" s="19">
        <v>0</v>
      </c>
      <c r="CB478" s="19">
        <v>0</v>
      </c>
      <c r="CC478" s="19">
        <v>0</v>
      </c>
      <c r="CD478" s="19">
        <v>0</v>
      </c>
      <c r="CE478" s="19">
        <v>0</v>
      </c>
      <c r="CF478" s="19">
        <v>0</v>
      </c>
      <c r="CG478" s="19"/>
      <c r="CH478" s="20">
        <f>SUM(F478:CG478)-U478-AB478</f>
        <v>131228.0104</v>
      </c>
    </row>
    <row r="479" spans="1:86" s="21" customFormat="1" ht="12.75">
      <c r="A479" s="39">
        <v>91.954</v>
      </c>
      <c r="B479" s="18" t="s">
        <v>857</v>
      </c>
      <c r="C479" t="s">
        <v>7</v>
      </c>
      <c r="D479" t="s">
        <v>8</v>
      </c>
      <c r="E479" s="18" t="s">
        <v>856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f>SUM(V479:AA479)</f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f>SUM(AC479:AG479)</f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  <c r="AT479" s="19">
        <v>0</v>
      </c>
      <c r="AU479" s="19">
        <v>0</v>
      </c>
      <c r="AV479" s="19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19">
        <v>0</v>
      </c>
      <c r="BG479" s="19">
        <v>0</v>
      </c>
      <c r="BH479" s="19">
        <v>0</v>
      </c>
      <c r="BI479" s="19">
        <v>0</v>
      </c>
      <c r="BJ479" s="19">
        <v>0</v>
      </c>
      <c r="BK479" s="19">
        <v>0</v>
      </c>
      <c r="BL479" s="19">
        <v>0</v>
      </c>
      <c r="BM479" s="19">
        <v>0</v>
      </c>
      <c r="BN479" s="19">
        <v>0</v>
      </c>
      <c r="BO479" s="19">
        <v>0</v>
      </c>
      <c r="BP479" s="19">
        <v>0</v>
      </c>
      <c r="BQ479" s="19">
        <v>0</v>
      </c>
      <c r="BR479" s="19">
        <v>0</v>
      </c>
      <c r="BS479" s="19">
        <v>0</v>
      </c>
      <c r="BT479" s="19">
        <v>0</v>
      </c>
      <c r="BU479" s="19">
        <v>0</v>
      </c>
      <c r="BV479" s="19">
        <v>0</v>
      </c>
      <c r="BW479" s="19">
        <v>0</v>
      </c>
      <c r="BX479" s="19">
        <v>0</v>
      </c>
      <c r="BY479" s="19">
        <v>0</v>
      </c>
      <c r="BZ479" s="19">
        <v>0</v>
      </c>
      <c r="CA479" s="19">
        <v>0</v>
      </c>
      <c r="CB479" s="19">
        <v>0</v>
      </c>
      <c r="CC479" s="19">
        <v>0</v>
      </c>
      <c r="CD479" s="19">
        <v>0</v>
      </c>
      <c r="CE479" s="19">
        <v>0</v>
      </c>
      <c r="CF479" s="19">
        <v>0</v>
      </c>
      <c r="CG479" s="19"/>
      <c r="CH479" s="20">
        <f>SUM(F479:CG479)-U479-AB479</f>
        <v>0</v>
      </c>
    </row>
    <row r="480" spans="1:86" s="21" customFormat="1" ht="12.75">
      <c r="A480" s="39">
        <v>91.954</v>
      </c>
      <c r="B480" s="18" t="s">
        <v>859</v>
      </c>
      <c r="C480" t="s">
        <v>7</v>
      </c>
      <c r="D480" t="s">
        <v>8</v>
      </c>
      <c r="E480" s="18" t="s">
        <v>858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f>SUM(V480:AA480)</f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f>SUM(AC480:AG480)</f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  <c r="AT480" s="19">
        <v>0</v>
      </c>
      <c r="AU480" s="19">
        <v>0</v>
      </c>
      <c r="AV480" s="19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19">
        <v>0</v>
      </c>
      <c r="BG480" s="19">
        <v>0</v>
      </c>
      <c r="BH480" s="19">
        <v>0</v>
      </c>
      <c r="BI480" s="19">
        <v>0</v>
      </c>
      <c r="BJ480" s="19">
        <v>0</v>
      </c>
      <c r="BK480" s="19">
        <v>0</v>
      </c>
      <c r="BL480" s="19">
        <v>0</v>
      </c>
      <c r="BM480" s="19">
        <v>0</v>
      </c>
      <c r="BN480" s="19">
        <v>0</v>
      </c>
      <c r="BO480" s="19">
        <v>0</v>
      </c>
      <c r="BP480" s="19">
        <v>0</v>
      </c>
      <c r="BQ480" s="19">
        <v>0</v>
      </c>
      <c r="BR480" s="19">
        <v>0</v>
      </c>
      <c r="BS480" s="19">
        <v>0</v>
      </c>
      <c r="BT480" s="19">
        <v>0</v>
      </c>
      <c r="BU480" s="19">
        <v>0</v>
      </c>
      <c r="BV480" s="19">
        <v>0</v>
      </c>
      <c r="BW480" s="19">
        <v>0</v>
      </c>
      <c r="BX480" s="19">
        <v>0</v>
      </c>
      <c r="BY480" s="19">
        <v>0</v>
      </c>
      <c r="BZ480" s="19">
        <v>0</v>
      </c>
      <c r="CA480" s="19">
        <v>0</v>
      </c>
      <c r="CB480" s="19">
        <v>0</v>
      </c>
      <c r="CC480" s="19">
        <v>0</v>
      </c>
      <c r="CD480" s="19">
        <v>0</v>
      </c>
      <c r="CE480" s="19">
        <v>0</v>
      </c>
      <c r="CF480" s="19">
        <v>0</v>
      </c>
      <c r="CG480" s="19"/>
      <c r="CH480" s="20">
        <f>SUM(F480:CG480)-U480-AB480</f>
        <v>0</v>
      </c>
    </row>
    <row r="481" spans="1:86" s="21" customFormat="1" ht="12.75">
      <c r="A481" s="39">
        <v>42816.59941</v>
      </c>
      <c r="B481" s="18" t="s">
        <v>861</v>
      </c>
      <c r="C481" t="s">
        <v>7</v>
      </c>
      <c r="D481" t="s">
        <v>8</v>
      </c>
      <c r="E481" s="18" t="s">
        <v>860</v>
      </c>
      <c r="F481" s="19">
        <v>0</v>
      </c>
      <c r="G481" s="19">
        <v>19.776</v>
      </c>
      <c r="H481" s="19">
        <v>0</v>
      </c>
      <c r="I481" s="19">
        <v>0</v>
      </c>
      <c r="J481" s="19">
        <v>2325.6</v>
      </c>
      <c r="K481" s="19">
        <v>0</v>
      </c>
      <c r="L481" s="19">
        <v>0</v>
      </c>
      <c r="M481" s="19">
        <v>0</v>
      </c>
      <c r="N481" s="19">
        <v>0</v>
      </c>
      <c r="O481" s="19">
        <v>7176.5351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f>SUM(V481:AA481)</f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f>SUM(AC481:AG481)</f>
        <v>503.875</v>
      </c>
      <c r="AC481" s="19">
        <v>0</v>
      </c>
      <c r="AD481" s="19">
        <v>0</v>
      </c>
      <c r="AE481" s="19">
        <v>0</v>
      </c>
      <c r="AF481" s="19">
        <v>503.875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19">
        <v>0</v>
      </c>
      <c r="AS481" s="19">
        <v>0</v>
      </c>
      <c r="AT481" s="19">
        <v>0</v>
      </c>
      <c r="AU481" s="19">
        <v>0</v>
      </c>
      <c r="AV481" s="19">
        <v>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  <c r="BE481" s="19">
        <v>0</v>
      </c>
      <c r="BF481" s="19">
        <v>0</v>
      </c>
      <c r="BG481" s="19">
        <v>0</v>
      </c>
      <c r="BH481" s="19">
        <v>0</v>
      </c>
      <c r="BI481" s="19">
        <v>0</v>
      </c>
      <c r="BJ481" s="19">
        <v>0</v>
      </c>
      <c r="BK481" s="19">
        <v>0</v>
      </c>
      <c r="BL481" s="19">
        <v>0</v>
      </c>
      <c r="BM481" s="19">
        <v>0</v>
      </c>
      <c r="BN481" s="19">
        <v>0</v>
      </c>
      <c r="BO481" s="19">
        <v>0</v>
      </c>
      <c r="BP481" s="19">
        <v>0</v>
      </c>
      <c r="BQ481" s="19">
        <v>0</v>
      </c>
      <c r="BR481" s="19">
        <v>0</v>
      </c>
      <c r="BS481" s="19">
        <v>0</v>
      </c>
      <c r="BT481" s="19">
        <v>0</v>
      </c>
      <c r="BU481" s="19">
        <v>0</v>
      </c>
      <c r="BV481" s="19">
        <v>0</v>
      </c>
      <c r="BW481" s="19">
        <v>0</v>
      </c>
      <c r="BX481" s="19">
        <v>0</v>
      </c>
      <c r="BY481" s="19">
        <v>0</v>
      </c>
      <c r="BZ481" s="19">
        <v>0</v>
      </c>
      <c r="CA481" s="19">
        <v>0</v>
      </c>
      <c r="CB481" s="19">
        <v>0</v>
      </c>
      <c r="CC481" s="19">
        <v>0</v>
      </c>
      <c r="CD481" s="19">
        <v>0</v>
      </c>
      <c r="CE481" s="19">
        <v>0</v>
      </c>
      <c r="CF481" s="19">
        <v>0</v>
      </c>
      <c r="CG481" s="19"/>
      <c r="CH481" s="20">
        <f>SUM(F481:CG481)-U481-AB481</f>
        <v>10025.7861</v>
      </c>
    </row>
    <row r="482" spans="1:86" s="21" customFormat="1" ht="18.75">
      <c r="A482" s="39">
        <v>1987.4</v>
      </c>
      <c r="B482" s="18" t="s">
        <v>863</v>
      </c>
      <c r="C482" t="s">
        <v>7</v>
      </c>
      <c r="D482" t="s">
        <v>8</v>
      </c>
      <c r="E482" s="18" t="s">
        <v>862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1500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f>SUM(V482:AA482)</f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f>SUM(AC482:AG482)</f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0</v>
      </c>
      <c r="AO482" s="19">
        <v>0</v>
      </c>
      <c r="AP482" s="19">
        <v>0</v>
      </c>
      <c r="AQ482" s="19">
        <v>0</v>
      </c>
      <c r="AR482" s="19">
        <v>0</v>
      </c>
      <c r="AS482" s="19">
        <v>0</v>
      </c>
      <c r="AT482" s="19">
        <v>0</v>
      </c>
      <c r="AU482" s="19">
        <v>0</v>
      </c>
      <c r="AV482" s="19">
        <v>0</v>
      </c>
      <c r="AW482" s="19">
        <v>0</v>
      </c>
      <c r="AX482" s="19">
        <v>0</v>
      </c>
      <c r="AY482" s="19">
        <v>0</v>
      </c>
      <c r="AZ482" s="19">
        <v>0</v>
      </c>
      <c r="BA482" s="19">
        <v>0</v>
      </c>
      <c r="BB482" s="19">
        <v>0</v>
      </c>
      <c r="BC482" s="19">
        <v>0</v>
      </c>
      <c r="BD482" s="19">
        <v>0</v>
      </c>
      <c r="BE482" s="19">
        <v>0</v>
      </c>
      <c r="BF482" s="19">
        <v>0</v>
      </c>
      <c r="BG482" s="19">
        <v>0</v>
      </c>
      <c r="BH482" s="19">
        <v>0</v>
      </c>
      <c r="BI482" s="19">
        <v>0</v>
      </c>
      <c r="BJ482" s="19">
        <v>0</v>
      </c>
      <c r="BK482" s="19">
        <v>0</v>
      </c>
      <c r="BL482" s="19">
        <v>0</v>
      </c>
      <c r="BM482" s="19">
        <v>0</v>
      </c>
      <c r="BN482" s="19">
        <v>0</v>
      </c>
      <c r="BO482" s="19">
        <v>0</v>
      </c>
      <c r="BP482" s="19">
        <v>0</v>
      </c>
      <c r="BQ482" s="19">
        <v>0</v>
      </c>
      <c r="BR482" s="19">
        <v>0</v>
      </c>
      <c r="BS482" s="19">
        <v>0</v>
      </c>
      <c r="BT482" s="19">
        <v>0</v>
      </c>
      <c r="BU482" s="19">
        <v>0</v>
      </c>
      <c r="BV482" s="19">
        <v>0</v>
      </c>
      <c r="BW482" s="19">
        <v>0</v>
      </c>
      <c r="BX482" s="19">
        <v>0</v>
      </c>
      <c r="BY482" s="19">
        <v>0</v>
      </c>
      <c r="BZ482" s="19">
        <v>0</v>
      </c>
      <c r="CA482" s="19">
        <v>0</v>
      </c>
      <c r="CB482" s="19">
        <v>0</v>
      </c>
      <c r="CC482" s="19">
        <v>0</v>
      </c>
      <c r="CD482" s="19">
        <v>0</v>
      </c>
      <c r="CE482" s="19">
        <v>0</v>
      </c>
      <c r="CF482" s="19">
        <v>0</v>
      </c>
      <c r="CG482" s="19"/>
      <c r="CH482" s="20">
        <f>SUM(F482:CG482)-U482-AB482</f>
        <v>1500</v>
      </c>
    </row>
    <row r="483" spans="1:86" s="21" customFormat="1" ht="38.25">
      <c r="A483" s="39">
        <v>125</v>
      </c>
      <c r="B483" s="18" t="s">
        <v>865</v>
      </c>
      <c r="C483" t="s">
        <v>7</v>
      </c>
      <c r="D483" t="s">
        <v>8</v>
      </c>
      <c r="E483" s="18" t="s">
        <v>864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f>SUM(V483:AA483)</f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f>SUM(AC483:AG483)</f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19">
        <v>0</v>
      </c>
      <c r="AS483" s="19">
        <v>0</v>
      </c>
      <c r="AT483" s="19">
        <v>0</v>
      </c>
      <c r="AU483" s="19">
        <v>0</v>
      </c>
      <c r="AV483" s="19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19">
        <v>0</v>
      </c>
      <c r="BJ483" s="19">
        <v>0</v>
      </c>
      <c r="BK483" s="19">
        <v>0</v>
      </c>
      <c r="BL483" s="19">
        <v>0</v>
      </c>
      <c r="BM483" s="19">
        <v>0</v>
      </c>
      <c r="BN483" s="19">
        <v>0</v>
      </c>
      <c r="BO483" s="19">
        <v>0</v>
      </c>
      <c r="BP483" s="19">
        <v>0</v>
      </c>
      <c r="BQ483" s="19">
        <v>0</v>
      </c>
      <c r="BR483" s="19">
        <v>0</v>
      </c>
      <c r="BS483" s="19">
        <v>0</v>
      </c>
      <c r="BT483" s="19">
        <v>0</v>
      </c>
      <c r="BU483" s="19">
        <v>0</v>
      </c>
      <c r="BV483" s="19">
        <v>0</v>
      </c>
      <c r="BW483" s="19">
        <v>0</v>
      </c>
      <c r="BX483" s="19">
        <v>0</v>
      </c>
      <c r="BY483" s="19">
        <v>0</v>
      </c>
      <c r="BZ483" s="19">
        <v>0</v>
      </c>
      <c r="CA483" s="19">
        <v>0</v>
      </c>
      <c r="CB483" s="19">
        <v>0</v>
      </c>
      <c r="CC483" s="19">
        <v>0</v>
      </c>
      <c r="CD483" s="19">
        <v>0</v>
      </c>
      <c r="CE483" s="19">
        <v>0</v>
      </c>
      <c r="CF483" s="19">
        <v>0</v>
      </c>
      <c r="CG483" s="19"/>
      <c r="CH483" s="20">
        <f>SUM(F483:CG483)-U483-AB483</f>
        <v>0</v>
      </c>
    </row>
    <row r="484" spans="1:86" s="21" customFormat="1" ht="12.75">
      <c r="A484" s="39">
        <v>170</v>
      </c>
      <c r="B484" s="18" t="s">
        <v>867</v>
      </c>
      <c r="C484" t="s">
        <v>7</v>
      </c>
      <c r="D484" t="s">
        <v>8</v>
      </c>
      <c r="E484" s="18" t="s">
        <v>866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f>SUM(V484:AA484)</f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f>SUM(AC484:AG484)</f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19">
        <v>0</v>
      </c>
      <c r="AS484" s="19">
        <v>0</v>
      </c>
      <c r="AT484" s="19">
        <v>0</v>
      </c>
      <c r="AU484" s="19">
        <v>0</v>
      </c>
      <c r="AV484" s="19">
        <v>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19">
        <v>0</v>
      </c>
      <c r="BG484" s="19">
        <v>0</v>
      </c>
      <c r="BH484" s="19">
        <v>0</v>
      </c>
      <c r="BI484" s="19">
        <v>0</v>
      </c>
      <c r="BJ484" s="19">
        <v>0</v>
      </c>
      <c r="BK484" s="19">
        <v>0</v>
      </c>
      <c r="BL484" s="19">
        <v>0</v>
      </c>
      <c r="BM484" s="19">
        <v>0</v>
      </c>
      <c r="BN484" s="19">
        <v>0</v>
      </c>
      <c r="BO484" s="19">
        <v>0</v>
      </c>
      <c r="BP484" s="19">
        <v>0</v>
      </c>
      <c r="BQ484" s="19">
        <v>0</v>
      </c>
      <c r="BR484" s="19">
        <v>0</v>
      </c>
      <c r="BS484" s="19">
        <v>0</v>
      </c>
      <c r="BT484" s="19">
        <v>0</v>
      </c>
      <c r="BU484" s="19">
        <v>0</v>
      </c>
      <c r="BV484" s="19">
        <v>0</v>
      </c>
      <c r="BW484" s="19">
        <v>0</v>
      </c>
      <c r="BX484" s="19">
        <v>0</v>
      </c>
      <c r="BY484" s="19">
        <v>0</v>
      </c>
      <c r="BZ484" s="19">
        <v>0</v>
      </c>
      <c r="CA484" s="19">
        <v>0</v>
      </c>
      <c r="CB484" s="19">
        <v>0</v>
      </c>
      <c r="CC484" s="19">
        <v>0</v>
      </c>
      <c r="CD484" s="19">
        <v>0</v>
      </c>
      <c r="CE484" s="19">
        <v>0</v>
      </c>
      <c r="CF484" s="19">
        <v>0</v>
      </c>
      <c r="CG484" s="19"/>
      <c r="CH484" s="20">
        <f>SUM(F484:CG484)-U484-AB484</f>
        <v>0</v>
      </c>
    </row>
    <row r="485" spans="1:86" s="21" customFormat="1" ht="12.75">
      <c r="A485" s="39">
        <v>645</v>
      </c>
      <c r="B485" s="18" t="s">
        <v>869</v>
      </c>
      <c r="C485" t="s">
        <v>7</v>
      </c>
      <c r="D485" t="s">
        <v>8</v>
      </c>
      <c r="E485" s="18" t="s">
        <v>868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f>SUM(V485:AA485)</f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f>SUM(AC485:AG485)</f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0</v>
      </c>
      <c r="AT485" s="19">
        <v>0</v>
      </c>
      <c r="AU485" s="19">
        <v>0</v>
      </c>
      <c r="AV485" s="19">
        <v>0</v>
      </c>
      <c r="AW485" s="19">
        <v>0</v>
      </c>
      <c r="AX485" s="19">
        <v>0</v>
      </c>
      <c r="AY485" s="19">
        <v>0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19">
        <v>0</v>
      </c>
      <c r="BJ485" s="19">
        <v>0</v>
      </c>
      <c r="BK485" s="19">
        <v>0</v>
      </c>
      <c r="BL485" s="19">
        <v>0</v>
      </c>
      <c r="BM485" s="19">
        <v>0</v>
      </c>
      <c r="BN485" s="19">
        <v>0</v>
      </c>
      <c r="BO485" s="19">
        <v>0</v>
      </c>
      <c r="BP485" s="19">
        <v>0</v>
      </c>
      <c r="BQ485" s="19">
        <v>0</v>
      </c>
      <c r="BR485" s="19">
        <v>0</v>
      </c>
      <c r="BS485" s="19">
        <v>0</v>
      </c>
      <c r="BT485" s="19">
        <v>0</v>
      </c>
      <c r="BU485" s="19">
        <v>0</v>
      </c>
      <c r="BV485" s="19">
        <v>0</v>
      </c>
      <c r="BW485" s="19">
        <v>0</v>
      </c>
      <c r="BX485" s="19">
        <v>0</v>
      </c>
      <c r="BY485" s="19">
        <v>0</v>
      </c>
      <c r="BZ485" s="19">
        <v>0</v>
      </c>
      <c r="CA485" s="19">
        <v>0</v>
      </c>
      <c r="CB485" s="19">
        <v>0</v>
      </c>
      <c r="CC485" s="19">
        <v>0</v>
      </c>
      <c r="CD485" s="19">
        <v>0</v>
      </c>
      <c r="CE485" s="19">
        <v>0</v>
      </c>
      <c r="CF485" s="19">
        <v>0</v>
      </c>
      <c r="CG485" s="19"/>
      <c r="CH485" s="20">
        <f>SUM(F485:CG485)-U485-AB485</f>
        <v>0</v>
      </c>
    </row>
    <row r="486" spans="1:86" s="21" customFormat="1" ht="12.75">
      <c r="A486" s="39">
        <v>1500</v>
      </c>
      <c r="B486" s="18" t="s">
        <v>871</v>
      </c>
      <c r="C486" t="s">
        <v>7</v>
      </c>
      <c r="D486" t="s">
        <v>8</v>
      </c>
      <c r="E486" s="18" t="s">
        <v>870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1500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f>SUM(V486:AA486)</f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f>SUM(AC486:AG486)</f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  <c r="AT486" s="19">
        <v>0</v>
      </c>
      <c r="AU486" s="19">
        <v>0</v>
      </c>
      <c r="AV486" s="19">
        <v>0</v>
      </c>
      <c r="AW486" s="19">
        <v>0</v>
      </c>
      <c r="AX486" s="19">
        <v>0</v>
      </c>
      <c r="AY486" s="19">
        <v>0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  <c r="BE486" s="19">
        <v>0</v>
      </c>
      <c r="BF486" s="19">
        <v>0</v>
      </c>
      <c r="BG486" s="19">
        <v>0</v>
      </c>
      <c r="BH486" s="19">
        <v>0</v>
      </c>
      <c r="BI486" s="19">
        <v>0</v>
      </c>
      <c r="BJ486" s="19">
        <v>0</v>
      </c>
      <c r="BK486" s="19">
        <v>0</v>
      </c>
      <c r="BL486" s="19">
        <v>0</v>
      </c>
      <c r="BM486" s="19">
        <v>0</v>
      </c>
      <c r="BN486" s="19">
        <v>0</v>
      </c>
      <c r="BO486" s="19">
        <v>0</v>
      </c>
      <c r="BP486" s="19">
        <v>0</v>
      </c>
      <c r="BQ486" s="19">
        <v>0</v>
      </c>
      <c r="BR486" s="19">
        <v>0</v>
      </c>
      <c r="BS486" s="19">
        <v>0</v>
      </c>
      <c r="BT486" s="19">
        <v>0</v>
      </c>
      <c r="BU486" s="19">
        <v>0</v>
      </c>
      <c r="BV486" s="19">
        <v>0</v>
      </c>
      <c r="BW486" s="19">
        <v>0</v>
      </c>
      <c r="BX486" s="19">
        <v>0</v>
      </c>
      <c r="BY486" s="19">
        <v>0</v>
      </c>
      <c r="BZ486" s="19">
        <v>0</v>
      </c>
      <c r="CA486" s="19">
        <v>0</v>
      </c>
      <c r="CB486" s="19">
        <v>0</v>
      </c>
      <c r="CC486" s="19">
        <v>0</v>
      </c>
      <c r="CD486" s="19">
        <v>0</v>
      </c>
      <c r="CE486" s="19">
        <v>0</v>
      </c>
      <c r="CF486" s="19">
        <v>0</v>
      </c>
      <c r="CG486" s="19"/>
      <c r="CH486" s="20">
        <f>SUM(F486:CG486)-U486-AB486</f>
        <v>1500</v>
      </c>
    </row>
    <row r="487" spans="1:86" s="21" customFormat="1" ht="18.75">
      <c r="A487" s="39">
        <v>1500</v>
      </c>
      <c r="B487" s="18" t="s">
        <v>873</v>
      </c>
      <c r="C487" t="s">
        <v>7</v>
      </c>
      <c r="D487" t="s">
        <v>8</v>
      </c>
      <c r="E487" s="18" t="s">
        <v>872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1500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f>SUM(V487:AA487)</f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19">
        <v>0</v>
      </c>
      <c r="AB487" s="19">
        <f>SUM(AC487:AG487)</f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19">
        <v>0</v>
      </c>
      <c r="AS487" s="19">
        <v>0</v>
      </c>
      <c r="AT487" s="19">
        <v>0</v>
      </c>
      <c r="AU487" s="19">
        <v>0</v>
      </c>
      <c r="AV487" s="19">
        <v>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0</v>
      </c>
      <c r="BG487" s="19">
        <v>0</v>
      </c>
      <c r="BH487" s="19">
        <v>0</v>
      </c>
      <c r="BI487" s="19">
        <v>0</v>
      </c>
      <c r="BJ487" s="19">
        <v>0</v>
      </c>
      <c r="BK487" s="19">
        <v>0</v>
      </c>
      <c r="BL487" s="19">
        <v>0</v>
      </c>
      <c r="BM487" s="19">
        <v>0</v>
      </c>
      <c r="BN487" s="19">
        <v>0</v>
      </c>
      <c r="BO487" s="19">
        <v>0</v>
      </c>
      <c r="BP487" s="19">
        <v>0</v>
      </c>
      <c r="BQ487" s="19">
        <v>0</v>
      </c>
      <c r="BR487" s="19">
        <v>0</v>
      </c>
      <c r="BS487" s="19">
        <v>0</v>
      </c>
      <c r="BT487" s="19">
        <v>0</v>
      </c>
      <c r="BU487" s="19">
        <v>0</v>
      </c>
      <c r="BV487" s="19">
        <v>0</v>
      </c>
      <c r="BW487" s="19">
        <v>0</v>
      </c>
      <c r="BX487" s="19">
        <v>0</v>
      </c>
      <c r="BY487" s="19">
        <v>0</v>
      </c>
      <c r="BZ487" s="19">
        <v>0</v>
      </c>
      <c r="CA487" s="19">
        <v>0</v>
      </c>
      <c r="CB487" s="19">
        <v>0</v>
      </c>
      <c r="CC487" s="19">
        <v>0</v>
      </c>
      <c r="CD487" s="19">
        <v>0</v>
      </c>
      <c r="CE487" s="19">
        <v>0</v>
      </c>
      <c r="CF487" s="19">
        <v>0</v>
      </c>
      <c r="CG487" s="19"/>
      <c r="CH487" s="20">
        <f>SUM(F487:CG487)-U487-AB487</f>
        <v>1500</v>
      </c>
    </row>
    <row r="488" spans="1:86" s="21" customFormat="1" ht="18.75">
      <c r="A488" s="39">
        <v>2912.052</v>
      </c>
      <c r="B488" s="18" t="s">
        <v>875</v>
      </c>
      <c r="C488" t="s">
        <v>7</v>
      </c>
      <c r="D488" t="s">
        <v>8</v>
      </c>
      <c r="E488" s="18" t="s">
        <v>874</v>
      </c>
      <c r="F488" s="19">
        <v>0</v>
      </c>
      <c r="G488" s="19">
        <v>167.631</v>
      </c>
      <c r="H488" s="19">
        <v>0</v>
      </c>
      <c r="I488" s="19">
        <v>181.432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f>SUM(V488:AA488)</f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19">
        <v>0</v>
      </c>
      <c r="AB488" s="19">
        <f>SUM(AC488:AG488)</f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19">
        <v>0</v>
      </c>
      <c r="AS488" s="19">
        <v>0</v>
      </c>
      <c r="AT488" s="19">
        <v>0</v>
      </c>
      <c r="AU488" s="19">
        <v>0</v>
      </c>
      <c r="AV488" s="19">
        <v>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19">
        <v>0</v>
      </c>
      <c r="BG488" s="19">
        <v>0</v>
      </c>
      <c r="BH488" s="19">
        <v>0</v>
      </c>
      <c r="BI488" s="19">
        <v>0</v>
      </c>
      <c r="BJ488" s="19">
        <v>0</v>
      </c>
      <c r="BK488" s="19">
        <v>0</v>
      </c>
      <c r="BL488" s="19">
        <v>0</v>
      </c>
      <c r="BM488" s="19">
        <v>0</v>
      </c>
      <c r="BN488" s="19">
        <v>0</v>
      </c>
      <c r="BO488" s="19">
        <v>0</v>
      </c>
      <c r="BP488" s="19">
        <v>0</v>
      </c>
      <c r="BQ488" s="19">
        <v>0</v>
      </c>
      <c r="BR488" s="19">
        <v>0</v>
      </c>
      <c r="BS488" s="19">
        <v>0</v>
      </c>
      <c r="BT488" s="19">
        <v>0</v>
      </c>
      <c r="BU488" s="19">
        <v>0</v>
      </c>
      <c r="BV488" s="19">
        <v>0</v>
      </c>
      <c r="BW488" s="19">
        <v>0</v>
      </c>
      <c r="BX488" s="19">
        <v>0</v>
      </c>
      <c r="BY488" s="19">
        <v>0</v>
      </c>
      <c r="BZ488" s="19">
        <v>0</v>
      </c>
      <c r="CA488" s="19">
        <v>0</v>
      </c>
      <c r="CB488" s="19">
        <v>0</v>
      </c>
      <c r="CC488" s="19">
        <v>0</v>
      </c>
      <c r="CD488" s="19">
        <v>0</v>
      </c>
      <c r="CE488" s="19">
        <v>0</v>
      </c>
      <c r="CF488" s="19">
        <v>0</v>
      </c>
      <c r="CG488" s="19"/>
      <c r="CH488" s="20">
        <f>SUM(F488:CG488)-U488-AB488</f>
        <v>349.063</v>
      </c>
    </row>
    <row r="489" spans="1:86" s="21" customFormat="1" ht="12.75">
      <c r="A489" s="39">
        <v>1500</v>
      </c>
      <c r="B489" s="18" t="s">
        <v>877</v>
      </c>
      <c r="C489" t="s">
        <v>7</v>
      </c>
      <c r="D489" t="s">
        <v>8</v>
      </c>
      <c r="E489" s="18" t="s">
        <v>876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1500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f>SUM(V489:AA489)</f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f>SUM(AC489:AG489)</f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0</v>
      </c>
      <c r="AT489" s="19">
        <v>0</v>
      </c>
      <c r="AU489" s="19">
        <v>0</v>
      </c>
      <c r="AV489" s="19">
        <v>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>
        <v>0</v>
      </c>
      <c r="BC489" s="19">
        <v>0</v>
      </c>
      <c r="BD489" s="19">
        <v>0</v>
      </c>
      <c r="BE489" s="19">
        <v>0</v>
      </c>
      <c r="BF489" s="19">
        <v>0</v>
      </c>
      <c r="BG489" s="19">
        <v>0</v>
      </c>
      <c r="BH489" s="19">
        <v>0</v>
      </c>
      <c r="BI489" s="19">
        <v>0</v>
      </c>
      <c r="BJ489" s="19">
        <v>0</v>
      </c>
      <c r="BK489" s="19">
        <v>0</v>
      </c>
      <c r="BL489" s="19">
        <v>0</v>
      </c>
      <c r="BM489" s="19">
        <v>0</v>
      </c>
      <c r="BN489" s="19">
        <v>0</v>
      </c>
      <c r="BO489" s="19">
        <v>0</v>
      </c>
      <c r="BP489" s="19">
        <v>0</v>
      </c>
      <c r="BQ489" s="19">
        <v>0</v>
      </c>
      <c r="BR489" s="19">
        <v>0</v>
      </c>
      <c r="BS489" s="19">
        <v>0</v>
      </c>
      <c r="BT489" s="19">
        <v>0</v>
      </c>
      <c r="BU489" s="19">
        <v>0</v>
      </c>
      <c r="BV489" s="19">
        <v>0</v>
      </c>
      <c r="BW489" s="19">
        <v>0</v>
      </c>
      <c r="BX489" s="19">
        <v>0</v>
      </c>
      <c r="BY489" s="19">
        <v>0</v>
      </c>
      <c r="BZ489" s="19">
        <v>0</v>
      </c>
      <c r="CA489" s="19">
        <v>0</v>
      </c>
      <c r="CB489" s="19">
        <v>0</v>
      </c>
      <c r="CC489" s="19">
        <v>0</v>
      </c>
      <c r="CD489" s="19">
        <v>0</v>
      </c>
      <c r="CE489" s="19">
        <v>0</v>
      </c>
      <c r="CF489" s="19">
        <v>0</v>
      </c>
      <c r="CG489" s="19"/>
      <c r="CH489" s="20">
        <f>SUM(F489:CG489)-U489-AB489</f>
        <v>1500</v>
      </c>
    </row>
    <row r="490" spans="1:86" s="21" customFormat="1" ht="18.75">
      <c r="A490" s="39">
        <v>40</v>
      </c>
      <c r="B490" s="18" t="s">
        <v>879</v>
      </c>
      <c r="C490" t="s">
        <v>7</v>
      </c>
      <c r="D490" t="s">
        <v>8</v>
      </c>
      <c r="E490" s="18" t="s">
        <v>878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f>SUM(V490:AA490)</f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19">
        <v>0</v>
      </c>
      <c r="AB490" s="19">
        <f>SUM(AC490:AG490)</f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0</v>
      </c>
      <c r="AN490" s="19">
        <v>0</v>
      </c>
      <c r="AO490" s="19">
        <v>0</v>
      </c>
      <c r="AP490" s="19">
        <v>0</v>
      </c>
      <c r="AQ490" s="19">
        <v>0</v>
      </c>
      <c r="AR490" s="19">
        <v>0</v>
      </c>
      <c r="AS490" s="19">
        <v>0</v>
      </c>
      <c r="AT490" s="19">
        <v>0</v>
      </c>
      <c r="AU490" s="19">
        <v>0</v>
      </c>
      <c r="AV490" s="19">
        <v>0</v>
      </c>
      <c r="AW490" s="19">
        <v>0</v>
      </c>
      <c r="AX490" s="19">
        <v>0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  <c r="BE490" s="19">
        <v>0</v>
      </c>
      <c r="BF490" s="19">
        <v>0</v>
      </c>
      <c r="BG490" s="19">
        <v>0</v>
      </c>
      <c r="BH490" s="19">
        <v>0</v>
      </c>
      <c r="BI490" s="19">
        <v>0</v>
      </c>
      <c r="BJ490" s="19">
        <v>0</v>
      </c>
      <c r="BK490" s="19">
        <v>0</v>
      </c>
      <c r="BL490" s="19">
        <v>0</v>
      </c>
      <c r="BM490" s="19">
        <v>0</v>
      </c>
      <c r="BN490" s="19">
        <v>0</v>
      </c>
      <c r="BO490" s="19">
        <v>0</v>
      </c>
      <c r="BP490" s="19">
        <v>0</v>
      </c>
      <c r="BQ490" s="19">
        <v>0</v>
      </c>
      <c r="BR490" s="19">
        <v>0</v>
      </c>
      <c r="BS490" s="19">
        <v>0</v>
      </c>
      <c r="BT490" s="19">
        <v>0</v>
      </c>
      <c r="BU490" s="19">
        <v>0</v>
      </c>
      <c r="BV490" s="19">
        <v>0</v>
      </c>
      <c r="BW490" s="19">
        <v>0</v>
      </c>
      <c r="BX490" s="19">
        <v>0</v>
      </c>
      <c r="BY490" s="19">
        <v>0</v>
      </c>
      <c r="BZ490" s="19">
        <v>0</v>
      </c>
      <c r="CA490" s="19">
        <v>0</v>
      </c>
      <c r="CB490" s="19">
        <v>0</v>
      </c>
      <c r="CC490" s="19">
        <v>0</v>
      </c>
      <c r="CD490" s="19">
        <v>0</v>
      </c>
      <c r="CE490" s="19">
        <v>0</v>
      </c>
      <c r="CF490" s="19">
        <v>0</v>
      </c>
      <c r="CG490" s="19"/>
      <c r="CH490" s="20">
        <f>SUM(F490:CG490)-U490-AB490</f>
        <v>0</v>
      </c>
    </row>
    <row r="491" spans="1:86" s="21" customFormat="1" ht="12.75">
      <c r="A491" s="39">
        <v>1500</v>
      </c>
      <c r="B491" s="18" t="s">
        <v>881</v>
      </c>
      <c r="C491" t="s">
        <v>7</v>
      </c>
      <c r="D491" t="s">
        <v>8</v>
      </c>
      <c r="E491" s="18" t="s">
        <v>880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1500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f>SUM(V491:AA491)</f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19">
        <v>0</v>
      </c>
      <c r="AB491" s="19">
        <f>SUM(AC491:AG491)</f>
        <v>0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0</v>
      </c>
      <c r="AN491" s="19">
        <v>0</v>
      </c>
      <c r="AO491" s="19">
        <v>0</v>
      </c>
      <c r="AP491" s="19">
        <v>0</v>
      </c>
      <c r="AQ491" s="19">
        <v>0</v>
      </c>
      <c r="AR491" s="19">
        <v>0</v>
      </c>
      <c r="AS491" s="19">
        <v>0</v>
      </c>
      <c r="AT491" s="19">
        <v>0</v>
      </c>
      <c r="AU491" s="19">
        <v>0</v>
      </c>
      <c r="AV491" s="19">
        <v>0</v>
      </c>
      <c r="AW491" s="19">
        <v>0</v>
      </c>
      <c r="AX491" s="19">
        <v>0</v>
      </c>
      <c r="AY491" s="19">
        <v>0</v>
      </c>
      <c r="AZ491" s="19">
        <v>0</v>
      </c>
      <c r="BA491" s="19">
        <v>0</v>
      </c>
      <c r="BB491" s="19">
        <v>0</v>
      </c>
      <c r="BC491" s="19">
        <v>0</v>
      </c>
      <c r="BD491" s="19">
        <v>0</v>
      </c>
      <c r="BE491" s="19">
        <v>0</v>
      </c>
      <c r="BF491" s="19">
        <v>0</v>
      </c>
      <c r="BG491" s="19">
        <v>0</v>
      </c>
      <c r="BH491" s="19">
        <v>0</v>
      </c>
      <c r="BI491" s="19">
        <v>0</v>
      </c>
      <c r="BJ491" s="19">
        <v>0</v>
      </c>
      <c r="BK491" s="19">
        <v>0</v>
      </c>
      <c r="BL491" s="19">
        <v>0</v>
      </c>
      <c r="BM491" s="19">
        <v>0</v>
      </c>
      <c r="BN491" s="19">
        <v>0</v>
      </c>
      <c r="BO491" s="19">
        <v>0</v>
      </c>
      <c r="BP491" s="19">
        <v>0</v>
      </c>
      <c r="BQ491" s="19">
        <v>0</v>
      </c>
      <c r="BR491" s="19">
        <v>0</v>
      </c>
      <c r="BS491" s="19">
        <v>0</v>
      </c>
      <c r="BT491" s="19">
        <v>0</v>
      </c>
      <c r="BU491" s="19">
        <v>0</v>
      </c>
      <c r="BV491" s="19">
        <v>0</v>
      </c>
      <c r="BW491" s="19">
        <v>0</v>
      </c>
      <c r="BX491" s="19">
        <v>0</v>
      </c>
      <c r="BY491" s="19">
        <v>0</v>
      </c>
      <c r="BZ491" s="19">
        <v>0</v>
      </c>
      <c r="CA491" s="19">
        <v>0</v>
      </c>
      <c r="CB491" s="19">
        <v>0</v>
      </c>
      <c r="CC491" s="19">
        <v>0</v>
      </c>
      <c r="CD491" s="19">
        <v>0</v>
      </c>
      <c r="CE491" s="19">
        <v>0</v>
      </c>
      <c r="CF491" s="19">
        <v>0</v>
      </c>
      <c r="CG491" s="19"/>
      <c r="CH491" s="20">
        <f>SUM(F491:CG491)-U491-AB491</f>
        <v>1500</v>
      </c>
    </row>
    <row r="492" spans="1:86" s="21" customFormat="1" ht="12.75">
      <c r="A492" s="39">
        <v>6079.5</v>
      </c>
      <c r="B492" s="18" t="s">
        <v>883</v>
      </c>
      <c r="C492" t="s">
        <v>7</v>
      </c>
      <c r="D492" t="s">
        <v>8</v>
      </c>
      <c r="E492" s="18" t="s">
        <v>882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f>SUM(V492:AA492)</f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19">
        <v>0</v>
      </c>
      <c r="AB492" s="19">
        <f>SUM(AC492:AG492)</f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19">
        <v>0</v>
      </c>
      <c r="AS492" s="19">
        <v>0</v>
      </c>
      <c r="AT492" s="19">
        <v>0</v>
      </c>
      <c r="AU492" s="19">
        <v>0</v>
      </c>
      <c r="AV492" s="19">
        <v>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  <c r="BE492" s="19">
        <v>0</v>
      </c>
      <c r="BF492" s="19">
        <v>0</v>
      </c>
      <c r="BG492" s="19">
        <v>0</v>
      </c>
      <c r="BH492" s="19">
        <v>0</v>
      </c>
      <c r="BI492" s="19">
        <v>0</v>
      </c>
      <c r="BJ492" s="19">
        <v>0</v>
      </c>
      <c r="BK492" s="19">
        <v>0</v>
      </c>
      <c r="BL492" s="19">
        <v>0</v>
      </c>
      <c r="BM492" s="19">
        <v>0</v>
      </c>
      <c r="BN492" s="19">
        <v>0</v>
      </c>
      <c r="BO492" s="19">
        <v>0</v>
      </c>
      <c r="BP492" s="19">
        <v>0</v>
      </c>
      <c r="BQ492" s="19">
        <v>0</v>
      </c>
      <c r="BR492" s="19">
        <v>0</v>
      </c>
      <c r="BS492" s="19">
        <v>0</v>
      </c>
      <c r="BT492" s="19">
        <v>0</v>
      </c>
      <c r="BU492" s="19">
        <v>0</v>
      </c>
      <c r="BV492" s="19">
        <v>0</v>
      </c>
      <c r="BW492" s="19">
        <v>0</v>
      </c>
      <c r="BX492" s="19">
        <v>0</v>
      </c>
      <c r="BY492" s="19">
        <v>0</v>
      </c>
      <c r="BZ492" s="19">
        <v>0</v>
      </c>
      <c r="CA492" s="19">
        <v>0</v>
      </c>
      <c r="CB492" s="19">
        <v>0</v>
      </c>
      <c r="CC492" s="19">
        <v>0</v>
      </c>
      <c r="CD492" s="19">
        <v>0</v>
      </c>
      <c r="CE492" s="19">
        <v>0</v>
      </c>
      <c r="CF492" s="19">
        <v>0</v>
      </c>
      <c r="CG492" s="19"/>
      <c r="CH492" s="20">
        <f>SUM(F492:CG492)-U492-AB492</f>
        <v>0</v>
      </c>
    </row>
    <row r="493" spans="1:86" s="21" customFormat="1" ht="18.75">
      <c r="A493" s="39">
        <v>100</v>
      </c>
      <c r="B493" s="18" t="s">
        <v>885</v>
      </c>
      <c r="C493" t="s">
        <v>7</v>
      </c>
      <c r="D493" t="s">
        <v>8</v>
      </c>
      <c r="E493" s="18" t="s">
        <v>884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f>SUM(V493:AA493)</f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19">
        <v>0</v>
      </c>
      <c r="AB493" s="19">
        <f>SUM(AC493:AG493)</f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19">
        <v>0</v>
      </c>
      <c r="AS493" s="19">
        <v>0</v>
      </c>
      <c r="AT493" s="19">
        <v>0</v>
      </c>
      <c r="AU493" s="19">
        <v>0</v>
      </c>
      <c r="AV493" s="19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19">
        <v>0</v>
      </c>
      <c r="BJ493" s="19">
        <v>0</v>
      </c>
      <c r="BK493" s="19">
        <v>0</v>
      </c>
      <c r="BL493" s="19">
        <v>0</v>
      </c>
      <c r="BM493" s="19">
        <v>0</v>
      </c>
      <c r="BN493" s="19">
        <v>0</v>
      </c>
      <c r="BO493" s="19">
        <v>0</v>
      </c>
      <c r="BP493" s="19">
        <v>0</v>
      </c>
      <c r="BQ493" s="19">
        <v>0</v>
      </c>
      <c r="BR493" s="19">
        <v>0</v>
      </c>
      <c r="BS493" s="19">
        <v>0</v>
      </c>
      <c r="BT493" s="19">
        <v>0</v>
      </c>
      <c r="BU493" s="19">
        <v>0</v>
      </c>
      <c r="BV493" s="19">
        <v>0</v>
      </c>
      <c r="BW493" s="19">
        <v>0</v>
      </c>
      <c r="BX493" s="19">
        <v>0</v>
      </c>
      <c r="BY493" s="19">
        <v>0</v>
      </c>
      <c r="BZ493" s="19">
        <v>0</v>
      </c>
      <c r="CA493" s="19">
        <v>0</v>
      </c>
      <c r="CB493" s="19">
        <v>0</v>
      </c>
      <c r="CC493" s="19">
        <v>0</v>
      </c>
      <c r="CD493" s="19">
        <v>0</v>
      </c>
      <c r="CE493" s="19">
        <v>0</v>
      </c>
      <c r="CF493" s="19">
        <v>0</v>
      </c>
      <c r="CG493" s="19"/>
      <c r="CH493" s="20">
        <f>SUM(F493:CG493)-U493-AB493</f>
        <v>0</v>
      </c>
    </row>
    <row r="494" spans="1:86" s="21" customFormat="1" ht="18.75">
      <c r="A494" s="39">
        <v>40</v>
      </c>
      <c r="B494" s="18" t="s">
        <v>887</v>
      </c>
      <c r="C494" t="s">
        <v>7</v>
      </c>
      <c r="D494" t="s">
        <v>8</v>
      </c>
      <c r="E494" s="18" t="s">
        <v>886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f>SUM(V494:AA494)</f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f>SUM(AC494:AG494)</f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  <c r="AT494" s="19">
        <v>0</v>
      </c>
      <c r="AU494" s="19">
        <v>0</v>
      </c>
      <c r="AV494" s="19">
        <v>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0</v>
      </c>
      <c r="BE494" s="19">
        <v>0</v>
      </c>
      <c r="BF494" s="19">
        <v>0</v>
      </c>
      <c r="BG494" s="19">
        <v>0</v>
      </c>
      <c r="BH494" s="19">
        <v>0</v>
      </c>
      <c r="BI494" s="19">
        <v>0</v>
      </c>
      <c r="BJ494" s="19">
        <v>0</v>
      </c>
      <c r="BK494" s="19">
        <v>0</v>
      </c>
      <c r="BL494" s="19">
        <v>0</v>
      </c>
      <c r="BM494" s="19">
        <v>0</v>
      </c>
      <c r="BN494" s="19">
        <v>0</v>
      </c>
      <c r="BO494" s="19">
        <v>0</v>
      </c>
      <c r="BP494" s="19">
        <v>0</v>
      </c>
      <c r="BQ494" s="19">
        <v>0</v>
      </c>
      <c r="BR494" s="19">
        <v>0</v>
      </c>
      <c r="BS494" s="19">
        <v>0</v>
      </c>
      <c r="BT494" s="19">
        <v>0</v>
      </c>
      <c r="BU494" s="19">
        <v>0</v>
      </c>
      <c r="BV494" s="19">
        <v>0</v>
      </c>
      <c r="BW494" s="19">
        <v>0</v>
      </c>
      <c r="BX494" s="19">
        <v>0</v>
      </c>
      <c r="BY494" s="19">
        <v>0</v>
      </c>
      <c r="BZ494" s="19">
        <v>0</v>
      </c>
      <c r="CA494" s="19">
        <v>0</v>
      </c>
      <c r="CB494" s="19">
        <v>0</v>
      </c>
      <c r="CC494" s="19">
        <v>0</v>
      </c>
      <c r="CD494" s="19">
        <v>0</v>
      </c>
      <c r="CE494" s="19">
        <v>0</v>
      </c>
      <c r="CF494" s="19">
        <v>0</v>
      </c>
      <c r="CG494" s="19"/>
      <c r="CH494" s="20">
        <f>SUM(F494:CG494)-U494-AB494</f>
        <v>0</v>
      </c>
    </row>
    <row r="495" spans="1:86" s="21" customFormat="1" ht="12.75">
      <c r="A495" s="39">
        <v>7341.3274</v>
      </c>
      <c r="B495" s="18" t="s">
        <v>889</v>
      </c>
      <c r="C495" t="s">
        <v>7</v>
      </c>
      <c r="D495" t="s">
        <v>8</v>
      </c>
      <c r="E495" s="18" t="s">
        <v>888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1900.6382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f>SUM(V495:AA495)</f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f>SUM(AC495:AG495)</f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19">
        <v>0</v>
      </c>
      <c r="AS495" s="19">
        <v>0</v>
      </c>
      <c r="AT495" s="19">
        <v>0</v>
      </c>
      <c r="AU495" s="19">
        <v>0</v>
      </c>
      <c r="AV495" s="19">
        <v>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>
        <v>0</v>
      </c>
      <c r="BC495" s="19">
        <v>0</v>
      </c>
      <c r="BD495" s="19">
        <v>0</v>
      </c>
      <c r="BE495" s="19">
        <v>0</v>
      </c>
      <c r="BF495" s="19">
        <v>0</v>
      </c>
      <c r="BG495" s="19">
        <v>0</v>
      </c>
      <c r="BH495" s="19">
        <v>0</v>
      </c>
      <c r="BI495" s="19">
        <v>0</v>
      </c>
      <c r="BJ495" s="19">
        <v>0</v>
      </c>
      <c r="BK495" s="19">
        <v>0</v>
      </c>
      <c r="BL495" s="19">
        <v>0</v>
      </c>
      <c r="BM495" s="19">
        <v>0</v>
      </c>
      <c r="BN495" s="19">
        <v>0</v>
      </c>
      <c r="BO495" s="19">
        <v>0</v>
      </c>
      <c r="BP495" s="19">
        <v>0</v>
      </c>
      <c r="BQ495" s="19">
        <v>0</v>
      </c>
      <c r="BR495" s="19">
        <v>0</v>
      </c>
      <c r="BS495" s="19">
        <v>0</v>
      </c>
      <c r="BT495" s="19">
        <v>0</v>
      </c>
      <c r="BU495" s="19">
        <v>0</v>
      </c>
      <c r="BV495" s="19">
        <v>0</v>
      </c>
      <c r="BW495" s="19">
        <v>0</v>
      </c>
      <c r="BX495" s="19">
        <v>0</v>
      </c>
      <c r="BY495" s="19">
        <v>0</v>
      </c>
      <c r="BZ495" s="19">
        <v>0</v>
      </c>
      <c r="CA495" s="19">
        <v>0</v>
      </c>
      <c r="CB495" s="19">
        <v>0</v>
      </c>
      <c r="CC495" s="19">
        <v>0</v>
      </c>
      <c r="CD495" s="19">
        <v>0</v>
      </c>
      <c r="CE495" s="19">
        <v>0</v>
      </c>
      <c r="CF495" s="19">
        <v>0</v>
      </c>
      <c r="CG495" s="19"/>
      <c r="CH495" s="20">
        <f>SUM(F495:CG495)-U495-AB495</f>
        <v>1900.6382</v>
      </c>
    </row>
    <row r="496" spans="1:86" s="21" customFormat="1" ht="12.75">
      <c r="A496" s="39">
        <v>15657.9603</v>
      </c>
      <c r="B496" s="18" t="s">
        <v>891</v>
      </c>
      <c r="C496" t="s">
        <v>7</v>
      </c>
      <c r="D496" t="s">
        <v>8</v>
      </c>
      <c r="E496" s="18" t="s">
        <v>890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f>SUM(V496:AA496)</f>
        <v>1541.375</v>
      </c>
      <c r="V496" s="19">
        <v>0</v>
      </c>
      <c r="W496" s="19">
        <v>0</v>
      </c>
      <c r="X496" s="19">
        <v>0</v>
      </c>
      <c r="Y496" s="19">
        <v>0</v>
      </c>
      <c r="Z496" s="19">
        <v>1541.375</v>
      </c>
      <c r="AA496" s="19">
        <v>0</v>
      </c>
      <c r="AB496" s="19">
        <f>SUM(AC496:AG496)</f>
        <v>8791.851</v>
      </c>
      <c r="AC496" s="19">
        <v>0</v>
      </c>
      <c r="AD496" s="19">
        <v>8791.851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  <c r="AT496" s="19">
        <v>0</v>
      </c>
      <c r="AU496" s="19">
        <v>0</v>
      </c>
      <c r="AV496" s="19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19">
        <v>0</v>
      </c>
      <c r="BJ496" s="19">
        <v>0</v>
      </c>
      <c r="BK496" s="19">
        <v>0</v>
      </c>
      <c r="BL496" s="19">
        <v>0</v>
      </c>
      <c r="BM496" s="19">
        <v>0</v>
      </c>
      <c r="BN496" s="19">
        <v>0</v>
      </c>
      <c r="BO496" s="19">
        <v>0</v>
      </c>
      <c r="BP496" s="19">
        <v>0</v>
      </c>
      <c r="BQ496" s="19">
        <v>0</v>
      </c>
      <c r="BR496" s="19">
        <v>0</v>
      </c>
      <c r="BS496" s="19">
        <v>0</v>
      </c>
      <c r="BT496" s="19">
        <v>0</v>
      </c>
      <c r="BU496" s="19">
        <v>0</v>
      </c>
      <c r="BV496" s="19">
        <v>0</v>
      </c>
      <c r="BW496" s="19">
        <v>0</v>
      </c>
      <c r="BX496" s="19">
        <v>0</v>
      </c>
      <c r="BY496" s="19">
        <v>0</v>
      </c>
      <c r="BZ496" s="19">
        <v>0</v>
      </c>
      <c r="CA496" s="19">
        <v>0</v>
      </c>
      <c r="CB496" s="19">
        <v>0</v>
      </c>
      <c r="CC496" s="19">
        <v>0</v>
      </c>
      <c r="CD496" s="19">
        <v>0</v>
      </c>
      <c r="CE496" s="19">
        <v>0</v>
      </c>
      <c r="CF496" s="19">
        <v>0</v>
      </c>
      <c r="CG496" s="19"/>
      <c r="CH496" s="20">
        <f>SUM(F496:CG496)-U496-AB496</f>
        <v>10333.226</v>
      </c>
    </row>
    <row r="497" spans="1:86" s="21" customFormat="1" ht="12.75">
      <c r="A497" s="39">
        <v>24132.79024</v>
      </c>
      <c r="B497" s="18" t="s">
        <v>893</v>
      </c>
      <c r="C497" t="s">
        <v>7</v>
      </c>
      <c r="D497" t="s">
        <v>8</v>
      </c>
      <c r="E497" s="18" t="s">
        <v>892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2053.51679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f>SUM(V497:AA497)</f>
        <v>9107.343</v>
      </c>
      <c r="V497" s="19">
        <v>0</v>
      </c>
      <c r="W497" s="19">
        <v>0</v>
      </c>
      <c r="X497" s="19">
        <v>0</v>
      </c>
      <c r="Y497" s="19">
        <v>0</v>
      </c>
      <c r="Z497" s="19">
        <v>9107.343</v>
      </c>
      <c r="AA497" s="19">
        <v>0</v>
      </c>
      <c r="AB497" s="19">
        <f>SUM(AC497:AG497)</f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  <c r="AT497" s="19">
        <v>0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  <c r="BE497" s="19">
        <v>0</v>
      </c>
      <c r="BF497" s="19">
        <v>0</v>
      </c>
      <c r="BG497" s="19">
        <v>0</v>
      </c>
      <c r="BH497" s="19">
        <v>0</v>
      </c>
      <c r="BI497" s="19">
        <v>0</v>
      </c>
      <c r="BJ497" s="19">
        <v>0</v>
      </c>
      <c r="BK497" s="19">
        <v>0</v>
      </c>
      <c r="BL497" s="19">
        <v>0</v>
      </c>
      <c r="BM497" s="19">
        <v>0</v>
      </c>
      <c r="BN497" s="19">
        <v>0</v>
      </c>
      <c r="BO497" s="19">
        <v>0</v>
      </c>
      <c r="BP497" s="19">
        <v>0</v>
      </c>
      <c r="BQ497" s="19">
        <v>0</v>
      </c>
      <c r="BR497" s="19">
        <v>0</v>
      </c>
      <c r="BS497" s="19">
        <v>0</v>
      </c>
      <c r="BT497" s="19">
        <v>0</v>
      </c>
      <c r="BU497" s="19">
        <v>0</v>
      </c>
      <c r="BV497" s="19">
        <v>0</v>
      </c>
      <c r="BW497" s="19">
        <v>0</v>
      </c>
      <c r="BX497" s="19">
        <v>0</v>
      </c>
      <c r="BY497" s="19">
        <v>0</v>
      </c>
      <c r="BZ497" s="19">
        <v>0</v>
      </c>
      <c r="CA497" s="19">
        <v>0</v>
      </c>
      <c r="CB497" s="19">
        <v>0</v>
      </c>
      <c r="CC497" s="19">
        <v>0</v>
      </c>
      <c r="CD497" s="19">
        <v>0</v>
      </c>
      <c r="CE497" s="19">
        <v>0</v>
      </c>
      <c r="CF497" s="19">
        <v>0</v>
      </c>
      <c r="CG497" s="19"/>
      <c r="CH497" s="20">
        <f>SUM(F497:CG497)-U497-AB497</f>
        <v>11160.859790000002</v>
      </c>
    </row>
    <row r="498" spans="1:86" s="21" customFormat="1" ht="12.75">
      <c r="A498" s="39">
        <v>2778.535</v>
      </c>
      <c r="B498" s="18" t="s">
        <v>895</v>
      </c>
      <c r="C498" t="s">
        <v>7</v>
      </c>
      <c r="D498" t="s">
        <v>8</v>
      </c>
      <c r="E498" s="18" t="s">
        <v>894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f>SUM(V498:AA498)</f>
        <v>1957.684</v>
      </c>
      <c r="V498" s="19">
        <v>0</v>
      </c>
      <c r="W498" s="19">
        <v>0</v>
      </c>
      <c r="X498" s="19">
        <v>1957.684</v>
      </c>
      <c r="Y498" s="19">
        <v>0</v>
      </c>
      <c r="Z498" s="19">
        <v>0</v>
      </c>
      <c r="AA498" s="19">
        <v>0</v>
      </c>
      <c r="AB498" s="19">
        <f>SUM(AC498:AG498)</f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  <c r="AT498" s="19">
        <v>0</v>
      </c>
      <c r="AU498" s="19">
        <v>0</v>
      </c>
      <c r="AV498" s="19">
        <v>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>
        <v>0</v>
      </c>
      <c r="BC498" s="19">
        <v>0</v>
      </c>
      <c r="BD498" s="19">
        <v>0</v>
      </c>
      <c r="BE498" s="19">
        <v>0</v>
      </c>
      <c r="BF498" s="19">
        <v>0</v>
      </c>
      <c r="BG498" s="19">
        <v>0</v>
      </c>
      <c r="BH498" s="19">
        <v>0</v>
      </c>
      <c r="BI498" s="19">
        <v>0</v>
      </c>
      <c r="BJ498" s="19">
        <v>0</v>
      </c>
      <c r="BK498" s="19">
        <v>0</v>
      </c>
      <c r="BL498" s="19">
        <v>0</v>
      </c>
      <c r="BM498" s="19">
        <v>0</v>
      </c>
      <c r="BN498" s="19">
        <v>0</v>
      </c>
      <c r="BO498" s="19">
        <v>0</v>
      </c>
      <c r="BP498" s="19">
        <v>0</v>
      </c>
      <c r="BQ498" s="19">
        <v>0</v>
      </c>
      <c r="BR498" s="19">
        <v>0</v>
      </c>
      <c r="BS498" s="19">
        <v>0</v>
      </c>
      <c r="BT498" s="19">
        <v>0</v>
      </c>
      <c r="BU498" s="19">
        <v>0</v>
      </c>
      <c r="BV498" s="19">
        <v>0</v>
      </c>
      <c r="BW498" s="19">
        <v>0</v>
      </c>
      <c r="BX498" s="19">
        <v>0</v>
      </c>
      <c r="BY498" s="19">
        <v>0</v>
      </c>
      <c r="BZ498" s="19">
        <v>0</v>
      </c>
      <c r="CA498" s="19">
        <v>0</v>
      </c>
      <c r="CB498" s="19">
        <v>0</v>
      </c>
      <c r="CC498" s="19">
        <v>0</v>
      </c>
      <c r="CD498" s="19">
        <v>0</v>
      </c>
      <c r="CE498" s="19">
        <v>0</v>
      </c>
      <c r="CF498" s="19">
        <v>0</v>
      </c>
      <c r="CG498" s="19"/>
      <c r="CH498" s="20">
        <f>SUM(F498:CG498)-U498-AB498</f>
        <v>1957.684</v>
      </c>
    </row>
    <row r="499" spans="1:86" s="21" customFormat="1" ht="18.75">
      <c r="A499" s="39">
        <v>17839.79736</v>
      </c>
      <c r="B499" s="18" t="s">
        <v>897</v>
      </c>
      <c r="C499" t="s">
        <v>7</v>
      </c>
      <c r="D499" t="s">
        <v>8</v>
      </c>
      <c r="E499" s="18" t="s">
        <v>896</v>
      </c>
      <c r="F499" s="19">
        <v>0</v>
      </c>
      <c r="G499" s="19">
        <v>0</v>
      </c>
      <c r="H499" s="19">
        <v>0</v>
      </c>
      <c r="I499" s="19">
        <v>0</v>
      </c>
      <c r="J499" s="19">
        <v>1342.66</v>
      </c>
      <c r="K499" s="19">
        <v>0</v>
      </c>
      <c r="L499" s="19">
        <v>0</v>
      </c>
      <c r="M499" s="19">
        <v>0</v>
      </c>
      <c r="N499" s="19">
        <v>0</v>
      </c>
      <c r="O499" s="19">
        <v>3918.2112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f>SUM(V499:AA499)</f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f>SUM(AC499:AG499)</f>
        <v>1517.396</v>
      </c>
      <c r="AC499" s="19">
        <v>0</v>
      </c>
      <c r="AD499" s="19">
        <v>0</v>
      </c>
      <c r="AE499" s="19">
        <v>0</v>
      </c>
      <c r="AF499" s="19">
        <v>1517.396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19">
        <v>0</v>
      </c>
      <c r="AS499" s="19">
        <v>0</v>
      </c>
      <c r="AT499" s="19">
        <v>0</v>
      </c>
      <c r="AU499" s="19">
        <v>0</v>
      </c>
      <c r="AV499" s="19">
        <v>0</v>
      </c>
      <c r="AW499" s="19">
        <v>0</v>
      </c>
      <c r="AX499" s="19">
        <v>0</v>
      </c>
      <c r="AY499" s="19">
        <v>0</v>
      </c>
      <c r="AZ499" s="19">
        <v>0</v>
      </c>
      <c r="BA499" s="19">
        <v>0</v>
      </c>
      <c r="BB499" s="19">
        <v>0</v>
      </c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19">
        <v>0</v>
      </c>
      <c r="BJ499" s="19">
        <v>0</v>
      </c>
      <c r="BK499" s="19">
        <v>0</v>
      </c>
      <c r="BL499" s="19">
        <v>0</v>
      </c>
      <c r="BM499" s="19">
        <v>0</v>
      </c>
      <c r="BN499" s="19">
        <v>0</v>
      </c>
      <c r="BO499" s="19">
        <v>0</v>
      </c>
      <c r="BP499" s="19">
        <v>0</v>
      </c>
      <c r="BQ499" s="19">
        <v>0</v>
      </c>
      <c r="BR499" s="19">
        <v>0</v>
      </c>
      <c r="BS499" s="19">
        <v>0</v>
      </c>
      <c r="BT499" s="19">
        <v>0</v>
      </c>
      <c r="BU499" s="19">
        <v>0</v>
      </c>
      <c r="BV499" s="19">
        <v>0</v>
      </c>
      <c r="BW499" s="19">
        <v>0</v>
      </c>
      <c r="BX499" s="19">
        <v>0</v>
      </c>
      <c r="BY499" s="19">
        <v>0</v>
      </c>
      <c r="BZ499" s="19">
        <v>0</v>
      </c>
      <c r="CA499" s="19">
        <v>0</v>
      </c>
      <c r="CB499" s="19">
        <v>0</v>
      </c>
      <c r="CC499" s="19">
        <v>0</v>
      </c>
      <c r="CD499" s="19">
        <v>0</v>
      </c>
      <c r="CE499" s="19">
        <v>0</v>
      </c>
      <c r="CF499" s="19">
        <v>0</v>
      </c>
      <c r="CG499" s="19"/>
      <c r="CH499" s="20">
        <f>SUM(F499:CG499)-U499-AB499</f>
        <v>6778.267200000001</v>
      </c>
    </row>
    <row r="500" spans="1:86" s="21" customFormat="1" ht="12.75">
      <c r="A500" s="39">
        <v>18821.16956</v>
      </c>
      <c r="B500" s="18" t="s">
        <v>899</v>
      </c>
      <c r="C500" t="s">
        <v>7</v>
      </c>
      <c r="D500" t="s">
        <v>8</v>
      </c>
      <c r="E500" s="18" t="s">
        <v>898</v>
      </c>
      <c r="F500" s="19">
        <v>0</v>
      </c>
      <c r="G500" s="19">
        <v>0</v>
      </c>
      <c r="H500" s="19">
        <v>0</v>
      </c>
      <c r="I500" s="19">
        <v>0</v>
      </c>
      <c r="J500" s="19">
        <v>534.91</v>
      </c>
      <c r="K500" s="19">
        <v>0</v>
      </c>
      <c r="L500" s="19">
        <v>0</v>
      </c>
      <c r="M500" s="19">
        <v>0</v>
      </c>
      <c r="N500" s="19">
        <v>0</v>
      </c>
      <c r="O500" s="19">
        <v>1738.186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f>SUM(V500:AA500)</f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f>SUM(AC500:AG500)</f>
        <v>4550.141</v>
      </c>
      <c r="AC500" s="19">
        <v>1132.091</v>
      </c>
      <c r="AD500" s="19">
        <v>0</v>
      </c>
      <c r="AE500" s="19">
        <v>0</v>
      </c>
      <c r="AF500" s="19">
        <v>3418.05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19">
        <v>0</v>
      </c>
      <c r="AS500" s="19">
        <v>0</v>
      </c>
      <c r="AT500" s="19">
        <v>0</v>
      </c>
      <c r="AU500" s="19">
        <v>0</v>
      </c>
      <c r="AV500" s="19">
        <v>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19">
        <v>0</v>
      </c>
      <c r="BJ500" s="19">
        <v>0</v>
      </c>
      <c r="BK500" s="19">
        <v>0</v>
      </c>
      <c r="BL500" s="19">
        <v>0</v>
      </c>
      <c r="BM500" s="19">
        <v>0</v>
      </c>
      <c r="BN500" s="19">
        <v>0</v>
      </c>
      <c r="BO500" s="19">
        <v>0</v>
      </c>
      <c r="BP500" s="19">
        <v>0</v>
      </c>
      <c r="BQ500" s="19">
        <v>0</v>
      </c>
      <c r="BR500" s="19">
        <v>0</v>
      </c>
      <c r="BS500" s="19">
        <v>0</v>
      </c>
      <c r="BT500" s="19">
        <v>0</v>
      </c>
      <c r="BU500" s="19">
        <v>0</v>
      </c>
      <c r="BV500" s="19">
        <v>0</v>
      </c>
      <c r="BW500" s="19">
        <v>0</v>
      </c>
      <c r="BX500" s="19">
        <v>0</v>
      </c>
      <c r="BY500" s="19">
        <v>0</v>
      </c>
      <c r="BZ500" s="19">
        <v>0</v>
      </c>
      <c r="CA500" s="19">
        <v>0</v>
      </c>
      <c r="CB500" s="19">
        <v>0</v>
      </c>
      <c r="CC500" s="19">
        <v>0</v>
      </c>
      <c r="CD500" s="19">
        <v>0</v>
      </c>
      <c r="CE500" s="19">
        <v>0</v>
      </c>
      <c r="CF500" s="19">
        <v>0</v>
      </c>
      <c r="CG500" s="19"/>
      <c r="CH500" s="20">
        <f>SUM(F500:CG500)-U500-AB500</f>
        <v>6823.237000000001</v>
      </c>
    </row>
    <row r="501" spans="1:86" s="21" customFormat="1" ht="12.75">
      <c r="A501" s="39">
        <v>1378.39429</v>
      </c>
      <c r="B501" s="18" t="s">
        <v>901</v>
      </c>
      <c r="C501" t="s">
        <v>7</v>
      </c>
      <c r="D501" t="s">
        <v>8</v>
      </c>
      <c r="E501" s="18" t="s">
        <v>900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402.2566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f>SUM(V501:AA501)</f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f>SUM(AC501:AG501)</f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  <c r="AT501" s="19">
        <v>0</v>
      </c>
      <c r="AU501" s="19">
        <v>0</v>
      </c>
      <c r="AV501" s="19">
        <v>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>
        <v>0</v>
      </c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19">
        <v>0</v>
      </c>
      <c r="BJ501" s="19">
        <v>0</v>
      </c>
      <c r="BK501" s="19">
        <v>0</v>
      </c>
      <c r="BL501" s="19">
        <v>0</v>
      </c>
      <c r="BM501" s="19">
        <v>0</v>
      </c>
      <c r="BN501" s="19">
        <v>0</v>
      </c>
      <c r="BO501" s="19">
        <v>0</v>
      </c>
      <c r="BP501" s="19">
        <v>0</v>
      </c>
      <c r="BQ501" s="19">
        <v>0</v>
      </c>
      <c r="BR501" s="19">
        <v>0</v>
      </c>
      <c r="BS501" s="19">
        <v>0</v>
      </c>
      <c r="BT501" s="19">
        <v>0</v>
      </c>
      <c r="BU501" s="19">
        <v>0</v>
      </c>
      <c r="BV501" s="19">
        <v>0</v>
      </c>
      <c r="BW501" s="19">
        <v>0</v>
      </c>
      <c r="BX501" s="19">
        <v>0</v>
      </c>
      <c r="BY501" s="19">
        <v>0</v>
      </c>
      <c r="BZ501" s="19">
        <v>0</v>
      </c>
      <c r="CA501" s="19">
        <v>0</v>
      </c>
      <c r="CB501" s="19">
        <v>0</v>
      </c>
      <c r="CC501" s="19">
        <v>0</v>
      </c>
      <c r="CD501" s="19">
        <v>0</v>
      </c>
      <c r="CE501" s="19">
        <v>0</v>
      </c>
      <c r="CF501" s="19">
        <v>0</v>
      </c>
      <c r="CG501" s="19"/>
      <c r="CH501" s="20">
        <f>SUM(F501:CG501)-U501-AB501</f>
        <v>402.2566</v>
      </c>
    </row>
    <row r="502" spans="1:86" s="21" customFormat="1" ht="28.5">
      <c r="A502" s="39">
        <v>2773.65</v>
      </c>
      <c r="B502" s="18" t="s">
        <v>903</v>
      </c>
      <c r="C502" t="s">
        <v>7</v>
      </c>
      <c r="D502" t="s">
        <v>8</v>
      </c>
      <c r="E502" s="18" t="s">
        <v>902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f>SUM(V502:AA502)</f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f>SUM(AC502:AG502)</f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  <c r="AT502" s="19">
        <v>0</v>
      </c>
      <c r="AU502" s="19">
        <v>0</v>
      </c>
      <c r="AV502" s="19">
        <v>0</v>
      </c>
      <c r="AW502" s="19">
        <v>0</v>
      </c>
      <c r="AX502" s="19">
        <v>0</v>
      </c>
      <c r="AY502" s="19">
        <v>0</v>
      </c>
      <c r="AZ502" s="19">
        <v>0</v>
      </c>
      <c r="BA502" s="19">
        <v>0</v>
      </c>
      <c r="BB502" s="19">
        <v>0</v>
      </c>
      <c r="BC502" s="19">
        <v>0</v>
      </c>
      <c r="BD502" s="19">
        <v>0</v>
      </c>
      <c r="BE502" s="19">
        <v>0</v>
      </c>
      <c r="BF502" s="19">
        <v>0</v>
      </c>
      <c r="BG502" s="19">
        <v>0</v>
      </c>
      <c r="BH502" s="19">
        <v>0</v>
      </c>
      <c r="BI502" s="19">
        <v>0</v>
      </c>
      <c r="BJ502" s="19">
        <v>0</v>
      </c>
      <c r="BK502" s="19">
        <v>0</v>
      </c>
      <c r="BL502" s="19">
        <v>0</v>
      </c>
      <c r="BM502" s="19">
        <v>0</v>
      </c>
      <c r="BN502" s="19">
        <v>0</v>
      </c>
      <c r="BO502" s="19">
        <v>0</v>
      </c>
      <c r="BP502" s="19">
        <v>0</v>
      </c>
      <c r="BQ502" s="19">
        <v>0</v>
      </c>
      <c r="BR502" s="19">
        <v>0</v>
      </c>
      <c r="BS502" s="19">
        <v>0</v>
      </c>
      <c r="BT502" s="19">
        <v>0</v>
      </c>
      <c r="BU502" s="19">
        <v>0</v>
      </c>
      <c r="BV502" s="19">
        <v>0</v>
      </c>
      <c r="BW502" s="19">
        <v>0</v>
      </c>
      <c r="BX502" s="19">
        <v>0</v>
      </c>
      <c r="BY502" s="19">
        <v>0</v>
      </c>
      <c r="BZ502" s="19">
        <v>0</v>
      </c>
      <c r="CA502" s="19">
        <v>0</v>
      </c>
      <c r="CB502" s="19">
        <v>0</v>
      </c>
      <c r="CC502" s="19">
        <v>0</v>
      </c>
      <c r="CD502" s="19">
        <v>0</v>
      </c>
      <c r="CE502" s="19">
        <v>0</v>
      </c>
      <c r="CF502" s="19">
        <v>0</v>
      </c>
      <c r="CG502" s="19"/>
      <c r="CH502" s="20">
        <f>SUM(F502:CG502)-U502-AB502</f>
        <v>0</v>
      </c>
    </row>
    <row r="503" spans="1:86" s="21" customFormat="1" ht="12.75">
      <c r="A503" s="39">
        <v>91.954</v>
      </c>
      <c r="B503" s="18" t="s">
        <v>905</v>
      </c>
      <c r="C503" t="s">
        <v>7</v>
      </c>
      <c r="D503" t="s">
        <v>8</v>
      </c>
      <c r="E503" s="18" t="s">
        <v>904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f>SUM(V503:AA503)</f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19">
        <v>0</v>
      </c>
      <c r="AB503" s="19">
        <f>SUM(AC503:AG503)</f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19">
        <v>0</v>
      </c>
      <c r="AS503" s="19">
        <v>0</v>
      </c>
      <c r="AT503" s="19">
        <v>0</v>
      </c>
      <c r="AU503" s="19">
        <v>0</v>
      </c>
      <c r="AV503" s="19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19">
        <v>0</v>
      </c>
      <c r="BG503" s="19">
        <v>0</v>
      </c>
      <c r="BH503" s="19">
        <v>0</v>
      </c>
      <c r="BI503" s="19">
        <v>0</v>
      </c>
      <c r="BJ503" s="19">
        <v>0</v>
      </c>
      <c r="BK503" s="19">
        <v>0</v>
      </c>
      <c r="BL503" s="19">
        <v>0</v>
      </c>
      <c r="BM503" s="19">
        <v>0</v>
      </c>
      <c r="BN503" s="19">
        <v>0</v>
      </c>
      <c r="BO503" s="19">
        <v>0</v>
      </c>
      <c r="BP503" s="19">
        <v>0</v>
      </c>
      <c r="BQ503" s="19">
        <v>0</v>
      </c>
      <c r="BR503" s="19">
        <v>0</v>
      </c>
      <c r="BS503" s="19">
        <v>0</v>
      </c>
      <c r="BT503" s="19">
        <v>0</v>
      </c>
      <c r="BU503" s="19">
        <v>0</v>
      </c>
      <c r="BV503" s="19">
        <v>0</v>
      </c>
      <c r="BW503" s="19">
        <v>0</v>
      </c>
      <c r="BX503" s="19">
        <v>0</v>
      </c>
      <c r="BY503" s="19">
        <v>0</v>
      </c>
      <c r="BZ503" s="19">
        <v>0</v>
      </c>
      <c r="CA503" s="19">
        <v>0</v>
      </c>
      <c r="CB503" s="19">
        <v>0</v>
      </c>
      <c r="CC503" s="19">
        <v>0</v>
      </c>
      <c r="CD503" s="19">
        <v>0</v>
      </c>
      <c r="CE503" s="19">
        <v>0</v>
      </c>
      <c r="CF503" s="19">
        <v>0</v>
      </c>
      <c r="CG503" s="19"/>
      <c r="CH503" s="20">
        <f>SUM(F503:CG503)-U503-AB503</f>
        <v>0</v>
      </c>
    </row>
    <row r="504" spans="1:86" s="21" customFormat="1" ht="28.5">
      <c r="A504" s="39">
        <v>2716</v>
      </c>
      <c r="B504" s="18" t="s">
        <v>907</v>
      </c>
      <c r="C504" t="s">
        <v>7</v>
      </c>
      <c r="D504" t="s">
        <v>8</v>
      </c>
      <c r="E504" s="18" t="s">
        <v>906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f>SUM(V504:AA504)</f>
        <v>0</v>
      </c>
      <c r="V504" s="19">
        <v>0</v>
      </c>
      <c r="W504" s="19">
        <v>0</v>
      </c>
      <c r="X504" s="19">
        <v>0</v>
      </c>
      <c r="Y504" s="19">
        <v>0</v>
      </c>
      <c r="Z504" s="19">
        <v>0</v>
      </c>
      <c r="AA504" s="19">
        <v>0</v>
      </c>
      <c r="AB504" s="19">
        <f>SUM(AC504:AG504)</f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0</v>
      </c>
      <c r="AL504" s="19">
        <v>0</v>
      </c>
      <c r="AM504" s="19">
        <v>0</v>
      </c>
      <c r="AN504" s="19">
        <v>0</v>
      </c>
      <c r="AO504" s="19">
        <v>0</v>
      </c>
      <c r="AP504" s="19">
        <v>0</v>
      </c>
      <c r="AQ504" s="19">
        <v>0</v>
      </c>
      <c r="AR504" s="19">
        <v>0</v>
      </c>
      <c r="AS504" s="19">
        <v>0</v>
      </c>
      <c r="AT504" s="19">
        <v>0</v>
      </c>
      <c r="AU504" s="19">
        <v>0</v>
      </c>
      <c r="AV504" s="19">
        <v>0</v>
      </c>
      <c r="AW504" s="19">
        <v>0</v>
      </c>
      <c r="AX504" s="19">
        <v>0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0</v>
      </c>
      <c r="BE504" s="19">
        <v>0</v>
      </c>
      <c r="BF504" s="19">
        <v>0</v>
      </c>
      <c r="BG504" s="19">
        <v>0</v>
      </c>
      <c r="BH504" s="19">
        <v>0</v>
      </c>
      <c r="BI504" s="19">
        <v>0</v>
      </c>
      <c r="BJ504" s="19">
        <v>0</v>
      </c>
      <c r="BK504" s="19">
        <v>0</v>
      </c>
      <c r="BL504" s="19">
        <v>0</v>
      </c>
      <c r="BM504" s="19">
        <v>0</v>
      </c>
      <c r="BN504" s="19">
        <v>0</v>
      </c>
      <c r="BO504" s="19">
        <v>0</v>
      </c>
      <c r="BP504" s="19">
        <v>0</v>
      </c>
      <c r="BQ504" s="19">
        <v>0</v>
      </c>
      <c r="BR504" s="19">
        <v>0</v>
      </c>
      <c r="BS504" s="19">
        <v>0</v>
      </c>
      <c r="BT504" s="19">
        <v>0</v>
      </c>
      <c r="BU504" s="19">
        <v>0</v>
      </c>
      <c r="BV504" s="19">
        <v>0</v>
      </c>
      <c r="BW504" s="19">
        <v>0</v>
      </c>
      <c r="BX504" s="19">
        <v>0</v>
      </c>
      <c r="BY504" s="19">
        <v>0</v>
      </c>
      <c r="BZ504" s="19">
        <v>0</v>
      </c>
      <c r="CA504" s="19">
        <v>0</v>
      </c>
      <c r="CB504" s="19">
        <v>0</v>
      </c>
      <c r="CC504" s="19">
        <v>0</v>
      </c>
      <c r="CD504" s="19">
        <v>0</v>
      </c>
      <c r="CE504" s="19">
        <v>0</v>
      </c>
      <c r="CF504" s="19">
        <v>0</v>
      </c>
      <c r="CG504" s="19"/>
      <c r="CH504" s="20">
        <f>SUM(F504:CG504)-U504-AB504</f>
        <v>0</v>
      </c>
    </row>
    <row r="505" spans="1:86" s="1" customFormat="1" ht="0" customHeight="1" hidden="1">
      <c r="A505" s="6"/>
      <c r="B505" s="12"/>
      <c r="C505" s="12"/>
      <c r="D505" s="12"/>
      <c r="E505" s="12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3" t="e">
        <f>SUM(F505:Z505)+#REF!+#REF!+#REF!+AC505</f>
        <v>#REF!</v>
      </c>
    </row>
    <row r="506" spans="2:128" s="1" customFormat="1" ht="12.75" customHeight="1">
      <c r="B506" s="17" t="s">
        <v>913</v>
      </c>
      <c r="C506" s="17"/>
      <c r="D506" s="17"/>
      <c r="E506" s="16"/>
      <c r="F506" s="13">
        <f>SUM(F507:F510)</f>
        <v>0</v>
      </c>
      <c r="G506" s="13">
        <f>SUM(G507:G510)</f>
        <v>0</v>
      </c>
      <c r="H506" s="13">
        <f>SUM(H507:H510)</f>
        <v>0</v>
      </c>
      <c r="I506" s="13">
        <f>SUM(I507:I510)</f>
        <v>0</v>
      </c>
      <c r="J506" s="13">
        <f>SUM(J507:J510)</f>
        <v>0</v>
      </c>
      <c r="K506" s="13">
        <f>SUM(K507:K510)</f>
        <v>0</v>
      </c>
      <c r="L506" s="13">
        <f>SUM(L507:L510)</f>
        <v>0</v>
      </c>
      <c r="M506" s="13">
        <f>SUM(M507:M510)</f>
        <v>0</v>
      </c>
      <c r="N506" s="13">
        <f>SUM(N507:N510)</f>
        <v>0</v>
      </c>
      <c r="O506" s="13">
        <f>SUM(O507:O510)</f>
        <v>0</v>
      </c>
      <c r="P506" s="13">
        <f>SUM(P507:P510)</f>
        <v>0</v>
      </c>
      <c r="Q506" s="13">
        <f>SUM(Q507:Q510)</f>
        <v>0</v>
      </c>
      <c r="R506" s="13">
        <f>SUM(R507:R510)</f>
        <v>0</v>
      </c>
      <c r="S506" s="13">
        <f>SUM(S507:S510)</f>
        <v>0</v>
      </c>
      <c r="T506" s="13">
        <f>SUM(T507:T510)</f>
        <v>0</v>
      </c>
      <c r="U506" s="13">
        <f>SUM(U507:U510)</f>
        <v>0</v>
      </c>
      <c r="V506" s="13">
        <f>SUM(V507:V510)</f>
        <v>0</v>
      </c>
      <c r="W506" s="13">
        <f>SUM(W507:W510)</f>
        <v>0</v>
      </c>
      <c r="X506" s="13">
        <f>SUM(X507:X510)</f>
        <v>0</v>
      </c>
      <c r="Y506" s="13">
        <f>SUM(Y507:Y510)</f>
        <v>0</v>
      </c>
      <c r="Z506" s="13">
        <f>SUM(Z507:Z510)</f>
        <v>0</v>
      </c>
      <c r="AA506" s="13">
        <f>SUM(AA507:AA510)</f>
        <v>0</v>
      </c>
      <c r="AB506" s="13">
        <f>SUM(AB507:AB510)</f>
        <v>0</v>
      </c>
      <c r="AC506" s="13">
        <f>SUM(AC507:AC510)</f>
        <v>0</v>
      </c>
      <c r="AD506" s="13">
        <f>SUM(AD507:AD510)</f>
        <v>0</v>
      </c>
      <c r="AE506" s="13">
        <f>SUM(AE507:AE510)</f>
        <v>0</v>
      </c>
      <c r="AF506" s="13">
        <f>SUM(AF507:AF510)</f>
        <v>0</v>
      </c>
      <c r="AG506" s="13">
        <f>SUM(AG507:AG510)</f>
        <v>0</v>
      </c>
      <c r="AH506" s="13">
        <f>SUM(AH507:AH510)</f>
        <v>0</v>
      </c>
      <c r="AI506" s="13">
        <f>SUM(AI507:AI510)</f>
        <v>0</v>
      </c>
      <c r="AJ506" s="13">
        <f>SUM(AJ507:AJ510)</f>
        <v>0</v>
      </c>
      <c r="AK506" s="13">
        <f>SUM(AK507:AK510)</f>
        <v>0</v>
      </c>
      <c r="AL506" s="13">
        <f>SUM(AL507:AL510)</f>
        <v>0</v>
      </c>
      <c r="AM506" s="13">
        <f>SUM(AM507:AM510)</f>
        <v>0</v>
      </c>
      <c r="AN506" s="13">
        <f>SUM(AN507:AN510)</f>
        <v>0</v>
      </c>
      <c r="AO506" s="13">
        <f>SUM(AO507:AO510)</f>
        <v>0</v>
      </c>
      <c r="AP506" s="13">
        <f>SUM(AP507:AP510)</f>
        <v>0</v>
      </c>
      <c r="AQ506" s="13">
        <f>SUM(AQ507:AQ510)</f>
        <v>0</v>
      </c>
      <c r="AR506" s="13">
        <f>SUM(AR507:AR510)</f>
        <v>0</v>
      </c>
      <c r="AS506" s="13">
        <f>SUM(AS507:AS510)</f>
        <v>0</v>
      </c>
      <c r="AT506" s="13">
        <f>SUM(AT507:AT510)</f>
        <v>0</v>
      </c>
      <c r="AU506" s="13">
        <f>SUM(AU507:AU510)</f>
        <v>0</v>
      </c>
      <c r="AV506" s="13">
        <f>SUM(AV507:AV510)</f>
        <v>0</v>
      </c>
      <c r="AW506" s="13">
        <f>SUM(AW507:AW510)</f>
        <v>0</v>
      </c>
      <c r="AX506" s="13">
        <f>SUM(AX507:AX510)</f>
        <v>0</v>
      </c>
      <c r="AY506" s="13">
        <f>SUM(AY507:AY510)</f>
        <v>0</v>
      </c>
      <c r="AZ506" s="13">
        <f>SUM(AZ507:AZ510)</f>
        <v>0</v>
      </c>
      <c r="BA506" s="13">
        <f>SUM(BA507:BA510)</f>
        <v>0</v>
      </c>
      <c r="BB506" s="13">
        <f>SUM(BB507:BB510)</f>
        <v>0</v>
      </c>
      <c r="BC506" s="13">
        <f>SUM(BC507:BC510)</f>
        <v>0</v>
      </c>
      <c r="BD506" s="13">
        <f>SUM(BD507:BD510)</f>
        <v>0</v>
      </c>
      <c r="BE506" s="13">
        <f>SUM(BE507:BE510)</f>
        <v>0</v>
      </c>
      <c r="BF506" s="13">
        <f>SUM(BF507:BF510)</f>
        <v>0</v>
      </c>
      <c r="BG506" s="13">
        <f>SUM(BG507:BG510)</f>
        <v>0</v>
      </c>
      <c r="BH506" s="13">
        <f>SUM(BH507:BH510)</f>
        <v>0</v>
      </c>
      <c r="BI506" s="13">
        <f>SUM(BI507:BI510)</f>
        <v>0</v>
      </c>
      <c r="BJ506" s="13">
        <f>SUM(BJ507:BJ510)</f>
        <v>0</v>
      </c>
      <c r="BK506" s="13">
        <f>SUM(BK507:BK510)</f>
        <v>0</v>
      </c>
      <c r="BL506" s="13">
        <f>SUM(BL507:BL510)</f>
        <v>0</v>
      </c>
      <c r="BM506" s="13">
        <f>SUM(BM507:BM510)</f>
        <v>0</v>
      </c>
      <c r="BN506" s="13">
        <f>SUM(BN507:BN510)</f>
        <v>0</v>
      </c>
      <c r="BO506" s="13">
        <f>SUM(BO507:BO510)</f>
        <v>0</v>
      </c>
      <c r="BP506" s="13">
        <f>SUM(BP507:BP510)</f>
        <v>0</v>
      </c>
      <c r="BQ506" s="13">
        <f>SUM(BQ507:BQ510)</f>
        <v>0</v>
      </c>
      <c r="BR506" s="13">
        <f>SUM(BR507:BR510)</f>
        <v>0</v>
      </c>
      <c r="BS506" s="13">
        <f>SUM(BS507:BS510)</f>
        <v>0</v>
      </c>
      <c r="BT506" s="13">
        <f>SUM(BT507:BT510)</f>
        <v>0</v>
      </c>
      <c r="BU506" s="13">
        <f>SUM(BU507:BU510)</f>
        <v>0</v>
      </c>
      <c r="BV506" s="13">
        <f>SUM(BV507:BV510)</f>
        <v>0</v>
      </c>
      <c r="BW506" s="13">
        <f>SUM(BW507:BW510)</f>
        <v>0</v>
      </c>
      <c r="BX506" s="13">
        <f>SUM(BX507:BX510)</f>
        <v>0</v>
      </c>
      <c r="BY506" s="13">
        <f>SUM(BY507:BY510)</f>
        <v>0</v>
      </c>
      <c r="BZ506" s="13">
        <f>SUM(BZ507:BZ510)</f>
        <v>0</v>
      </c>
      <c r="CA506" s="13">
        <f>SUM(CA507:CA510)</f>
        <v>0</v>
      </c>
      <c r="CB506" s="13">
        <f>SUM(CB507:CB510)</f>
        <v>0</v>
      </c>
      <c r="CC506" s="13">
        <f>SUM(CC507:CC510)</f>
        <v>0</v>
      </c>
      <c r="CD506" s="13">
        <f>SUM(CD507:CD510)</f>
        <v>0</v>
      </c>
      <c r="CE506" s="13">
        <f>SUM(CE507:CE510)</f>
        <v>0</v>
      </c>
      <c r="CF506" s="13">
        <f>SUM(CF507:CF510)</f>
        <v>0</v>
      </c>
      <c r="CG506" s="13"/>
      <c r="CH506" s="20">
        <f>SUM(F506:CG506)-U506-AB506</f>
        <v>0</v>
      </c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</row>
    <row r="507" spans="2:86" s="1" customFormat="1" ht="0" customHeight="1" hidden="1">
      <c r="B507" s="16"/>
      <c r="C507" s="16"/>
      <c r="D507" s="16"/>
      <c r="E507" s="16"/>
      <c r="F507" s="13"/>
      <c r="G507" s="13"/>
      <c r="H507" s="14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20">
        <f>SUM(F507:CG507)</f>
        <v>0</v>
      </c>
    </row>
    <row r="508" spans="1:86" s="21" customFormat="1" ht="12.75">
      <c r="A508" s="39">
        <v>3381.088</v>
      </c>
      <c r="B508" s="18" t="s">
        <v>910</v>
      </c>
      <c r="C508" t="s">
        <v>7</v>
      </c>
      <c r="D508" t="s">
        <v>8</v>
      </c>
      <c r="E508" s="18" t="s">
        <v>909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f>SUM(V508:AA508)</f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f>SUM(AC508:AG508)</f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19">
        <v>0</v>
      </c>
      <c r="AS508" s="19">
        <v>0</v>
      </c>
      <c r="AT508" s="19">
        <v>0</v>
      </c>
      <c r="AU508" s="19">
        <v>0</v>
      </c>
      <c r="AV508" s="19">
        <v>0</v>
      </c>
      <c r="AW508" s="19">
        <v>0</v>
      </c>
      <c r="AX508" s="19">
        <v>0</v>
      </c>
      <c r="AY508" s="19">
        <v>0</v>
      </c>
      <c r="AZ508" s="19">
        <v>0</v>
      </c>
      <c r="BA508" s="19">
        <v>0</v>
      </c>
      <c r="BB508" s="19">
        <v>0</v>
      </c>
      <c r="BC508" s="19">
        <v>0</v>
      </c>
      <c r="BD508" s="19">
        <v>0</v>
      </c>
      <c r="BE508" s="19">
        <v>0</v>
      </c>
      <c r="BF508" s="19">
        <v>0</v>
      </c>
      <c r="BG508" s="19">
        <v>0</v>
      </c>
      <c r="BH508" s="19">
        <v>0</v>
      </c>
      <c r="BI508" s="19">
        <v>0</v>
      </c>
      <c r="BJ508" s="19">
        <v>0</v>
      </c>
      <c r="BK508" s="19">
        <v>0</v>
      </c>
      <c r="BL508" s="19">
        <v>0</v>
      </c>
      <c r="BM508" s="19">
        <v>0</v>
      </c>
      <c r="BN508" s="19">
        <v>0</v>
      </c>
      <c r="BO508" s="19">
        <v>0</v>
      </c>
      <c r="BP508" s="19">
        <v>0</v>
      </c>
      <c r="BQ508" s="19">
        <v>0</v>
      </c>
      <c r="BR508" s="19">
        <v>0</v>
      </c>
      <c r="BS508" s="19">
        <v>0</v>
      </c>
      <c r="BT508" s="19">
        <v>0</v>
      </c>
      <c r="BU508" s="19">
        <v>0</v>
      </c>
      <c r="BV508" s="19">
        <v>0</v>
      </c>
      <c r="BW508" s="19">
        <v>0</v>
      </c>
      <c r="BX508" s="19">
        <v>0</v>
      </c>
      <c r="BY508" s="19">
        <v>0</v>
      </c>
      <c r="BZ508" s="19">
        <v>0</v>
      </c>
      <c r="CA508" s="19">
        <v>0</v>
      </c>
      <c r="CB508" s="19">
        <v>0</v>
      </c>
      <c r="CC508" s="19">
        <v>0</v>
      </c>
      <c r="CD508" s="19">
        <v>0</v>
      </c>
      <c r="CE508" s="19">
        <v>0</v>
      </c>
      <c r="CF508" s="19">
        <v>0</v>
      </c>
      <c r="CG508" s="19"/>
      <c r="CH508" s="20">
        <f>SUM(F508:CG508)-U508-AB508</f>
        <v>0</v>
      </c>
    </row>
    <row r="509" spans="1:86" s="21" customFormat="1" ht="18.75">
      <c r="A509" s="39">
        <v>1248.1</v>
      </c>
      <c r="B509" s="18" t="s">
        <v>912</v>
      </c>
      <c r="C509" t="s">
        <v>7</v>
      </c>
      <c r="D509" t="s">
        <v>8</v>
      </c>
      <c r="E509" s="18" t="s">
        <v>911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f>SUM(V509:AA509)</f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f>SUM(AC509:AG509)</f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19">
        <v>0</v>
      </c>
      <c r="AS509" s="19">
        <v>0</v>
      </c>
      <c r="AT509" s="19">
        <v>0</v>
      </c>
      <c r="AU509" s="19">
        <v>0</v>
      </c>
      <c r="AV509" s="19">
        <v>0</v>
      </c>
      <c r="AW509" s="19">
        <v>0</v>
      </c>
      <c r="AX509" s="19">
        <v>0</v>
      </c>
      <c r="AY509" s="19">
        <v>0</v>
      </c>
      <c r="AZ509" s="19">
        <v>0</v>
      </c>
      <c r="BA509" s="19">
        <v>0</v>
      </c>
      <c r="BB509" s="19">
        <v>0</v>
      </c>
      <c r="BC509" s="19">
        <v>0</v>
      </c>
      <c r="BD509" s="19">
        <v>0</v>
      </c>
      <c r="BE509" s="19">
        <v>0</v>
      </c>
      <c r="BF509" s="19">
        <v>0</v>
      </c>
      <c r="BG509" s="19">
        <v>0</v>
      </c>
      <c r="BH509" s="19">
        <v>0</v>
      </c>
      <c r="BI509" s="19">
        <v>0</v>
      </c>
      <c r="BJ509" s="19">
        <v>0</v>
      </c>
      <c r="BK509" s="19">
        <v>0</v>
      </c>
      <c r="BL509" s="19">
        <v>0</v>
      </c>
      <c r="BM509" s="19">
        <v>0</v>
      </c>
      <c r="BN509" s="19">
        <v>0</v>
      </c>
      <c r="BO509" s="19">
        <v>0</v>
      </c>
      <c r="BP509" s="19">
        <v>0</v>
      </c>
      <c r="BQ509" s="19">
        <v>0</v>
      </c>
      <c r="BR509" s="19">
        <v>0</v>
      </c>
      <c r="BS509" s="19">
        <v>0</v>
      </c>
      <c r="BT509" s="19">
        <v>0</v>
      </c>
      <c r="BU509" s="19">
        <v>0</v>
      </c>
      <c r="BV509" s="19">
        <v>0</v>
      </c>
      <c r="BW509" s="19">
        <v>0</v>
      </c>
      <c r="BX509" s="19">
        <v>0</v>
      </c>
      <c r="BY509" s="19">
        <v>0</v>
      </c>
      <c r="BZ509" s="19">
        <v>0</v>
      </c>
      <c r="CA509" s="19">
        <v>0</v>
      </c>
      <c r="CB509" s="19">
        <v>0</v>
      </c>
      <c r="CC509" s="19">
        <v>0</v>
      </c>
      <c r="CD509" s="19">
        <v>0</v>
      </c>
      <c r="CE509" s="19">
        <v>0</v>
      </c>
      <c r="CF509" s="19">
        <v>0</v>
      </c>
      <c r="CG509" s="19"/>
      <c r="CH509" s="20">
        <f>SUM(F509:CG509)-U509-AB509</f>
        <v>0</v>
      </c>
    </row>
    <row r="510" spans="1:86" s="1" customFormat="1" ht="0" customHeight="1" hidden="1">
      <c r="A510" s="6"/>
      <c r="B510" s="12"/>
      <c r="C510" s="12"/>
      <c r="D510" s="12"/>
      <c r="E510" s="12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3" t="e">
        <f>SUM(F510:Z510)+#REF!+#REF!+#REF!+AC510</f>
        <v>#REF!</v>
      </c>
    </row>
    <row r="511" spans="2:128" s="1" customFormat="1" ht="12.75" customHeight="1">
      <c r="B511" s="17" t="s">
        <v>934</v>
      </c>
      <c r="C511" s="17"/>
      <c r="D511" s="17"/>
      <c r="E511" s="16"/>
      <c r="F511" s="13">
        <f>SUM(F512:F523)</f>
        <v>0</v>
      </c>
      <c r="G511" s="13">
        <f>SUM(G512:G523)</f>
        <v>0</v>
      </c>
      <c r="H511" s="13">
        <f>SUM(H512:H523)</f>
        <v>0</v>
      </c>
      <c r="I511" s="13">
        <f>SUM(I512:I523)</f>
        <v>0</v>
      </c>
      <c r="J511" s="13">
        <f>SUM(J512:J523)</f>
        <v>0</v>
      </c>
      <c r="K511" s="13">
        <f>SUM(K512:K523)</f>
        <v>0</v>
      </c>
      <c r="L511" s="13">
        <f>SUM(L512:L523)</f>
        <v>0</v>
      </c>
      <c r="M511" s="13">
        <f>SUM(M512:M523)</f>
        <v>0</v>
      </c>
      <c r="N511" s="13">
        <f>SUM(N512:N523)</f>
        <v>0</v>
      </c>
      <c r="O511" s="13">
        <f>SUM(O512:O523)</f>
        <v>0</v>
      </c>
      <c r="P511" s="13">
        <f>SUM(P512:P523)</f>
        <v>0</v>
      </c>
      <c r="Q511" s="13">
        <f>SUM(Q512:Q523)</f>
        <v>0</v>
      </c>
      <c r="R511" s="13">
        <f>SUM(R512:R523)</f>
        <v>0</v>
      </c>
      <c r="S511" s="13">
        <f>SUM(S512:S523)</f>
        <v>0</v>
      </c>
      <c r="T511" s="13">
        <f>SUM(T512:T523)</f>
        <v>0</v>
      </c>
      <c r="U511" s="13">
        <f>SUM(U512:U523)</f>
        <v>0</v>
      </c>
      <c r="V511" s="13">
        <f>SUM(V512:V523)</f>
        <v>0</v>
      </c>
      <c r="W511" s="13">
        <f>SUM(W512:W523)</f>
        <v>0</v>
      </c>
      <c r="X511" s="13">
        <f>SUM(X512:X523)</f>
        <v>0</v>
      </c>
      <c r="Y511" s="13">
        <f>SUM(Y512:Y523)</f>
        <v>0</v>
      </c>
      <c r="Z511" s="13">
        <f>SUM(Z512:Z523)</f>
        <v>0</v>
      </c>
      <c r="AA511" s="13">
        <f>SUM(AA512:AA523)</f>
        <v>0</v>
      </c>
      <c r="AB511" s="13">
        <f>SUM(AB512:AB523)</f>
        <v>0</v>
      </c>
      <c r="AC511" s="13">
        <f>SUM(AC512:AC523)</f>
        <v>0</v>
      </c>
      <c r="AD511" s="13">
        <f>SUM(AD512:AD523)</f>
        <v>0</v>
      </c>
      <c r="AE511" s="13">
        <f>SUM(AE512:AE523)</f>
        <v>0</v>
      </c>
      <c r="AF511" s="13">
        <f>SUM(AF512:AF523)</f>
        <v>0</v>
      </c>
      <c r="AG511" s="13">
        <f>SUM(AG512:AG523)</f>
        <v>0</v>
      </c>
      <c r="AH511" s="13">
        <f>SUM(AH512:AH523)</f>
        <v>0</v>
      </c>
      <c r="AI511" s="13">
        <f>SUM(AI512:AI523)</f>
        <v>0</v>
      </c>
      <c r="AJ511" s="13">
        <f>SUM(AJ512:AJ523)</f>
        <v>0</v>
      </c>
      <c r="AK511" s="13">
        <f>SUM(AK512:AK523)</f>
        <v>0</v>
      </c>
      <c r="AL511" s="13">
        <f>SUM(AL512:AL523)</f>
        <v>0</v>
      </c>
      <c r="AM511" s="13">
        <f>SUM(AM512:AM523)</f>
        <v>0</v>
      </c>
      <c r="AN511" s="13">
        <f>SUM(AN512:AN523)</f>
        <v>0</v>
      </c>
      <c r="AO511" s="13">
        <f>SUM(AO512:AO523)</f>
        <v>0</v>
      </c>
      <c r="AP511" s="13">
        <f>SUM(AP512:AP523)</f>
        <v>0</v>
      </c>
      <c r="AQ511" s="13">
        <f>SUM(AQ512:AQ523)</f>
        <v>0</v>
      </c>
      <c r="AR511" s="13">
        <f>SUM(AR512:AR523)</f>
        <v>0</v>
      </c>
      <c r="AS511" s="13">
        <f>SUM(AS512:AS523)</f>
        <v>0</v>
      </c>
      <c r="AT511" s="13">
        <f>SUM(AT512:AT523)</f>
        <v>0</v>
      </c>
      <c r="AU511" s="13">
        <f>SUM(AU512:AU523)</f>
        <v>0</v>
      </c>
      <c r="AV511" s="13">
        <f>SUM(AV512:AV523)</f>
        <v>0</v>
      </c>
      <c r="AW511" s="13">
        <f>SUM(AW512:AW523)</f>
        <v>0</v>
      </c>
      <c r="AX511" s="13">
        <f>SUM(AX512:AX523)</f>
        <v>0</v>
      </c>
      <c r="AY511" s="13">
        <f>SUM(AY512:AY523)</f>
        <v>0</v>
      </c>
      <c r="AZ511" s="13">
        <f>SUM(AZ512:AZ523)</f>
        <v>0</v>
      </c>
      <c r="BA511" s="13">
        <f>SUM(BA512:BA523)</f>
        <v>0</v>
      </c>
      <c r="BB511" s="13">
        <f>SUM(BB512:BB523)</f>
        <v>0</v>
      </c>
      <c r="BC511" s="13">
        <f>SUM(BC512:BC523)</f>
        <v>0</v>
      </c>
      <c r="BD511" s="13">
        <f>SUM(BD512:BD523)</f>
        <v>0</v>
      </c>
      <c r="BE511" s="13">
        <f>SUM(BE512:BE523)</f>
        <v>0</v>
      </c>
      <c r="BF511" s="13">
        <f>SUM(BF512:BF523)</f>
        <v>0</v>
      </c>
      <c r="BG511" s="13">
        <f>SUM(BG512:BG523)</f>
        <v>0</v>
      </c>
      <c r="BH511" s="13">
        <f>SUM(BH512:BH523)</f>
        <v>0</v>
      </c>
      <c r="BI511" s="13">
        <f>SUM(BI512:BI523)</f>
        <v>0</v>
      </c>
      <c r="BJ511" s="13">
        <f>SUM(BJ512:BJ523)</f>
        <v>0</v>
      </c>
      <c r="BK511" s="13">
        <f>SUM(BK512:BK523)</f>
        <v>0</v>
      </c>
      <c r="BL511" s="13">
        <f>SUM(BL512:BL523)</f>
        <v>0</v>
      </c>
      <c r="BM511" s="13">
        <f>SUM(BM512:BM523)</f>
        <v>0</v>
      </c>
      <c r="BN511" s="13">
        <f>SUM(BN512:BN523)</f>
        <v>0</v>
      </c>
      <c r="BO511" s="13">
        <f>SUM(BO512:BO523)</f>
        <v>0</v>
      </c>
      <c r="BP511" s="13">
        <f>SUM(BP512:BP523)</f>
        <v>0</v>
      </c>
      <c r="BQ511" s="13">
        <f>SUM(BQ512:BQ523)</f>
        <v>0</v>
      </c>
      <c r="BR511" s="13">
        <f>SUM(BR512:BR523)</f>
        <v>0</v>
      </c>
      <c r="BS511" s="13">
        <f>SUM(BS512:BS523)</f>
        <v>0</v>
      </c>
      <c r="BT511" s="13">
        <f>SUM(BT512:BT523)</f>
        <v>0</v>
      </c>
      <c r="BU511" s="13">
        <f>SUM(BU512:BU523)</f>
        <v>0</v>
      </c>
      <c r="BV511" s="13">
        <f>SUM(BV512:BV523)</f>
        <v>0</v>
      </c>
      <c r="BW511" s="13">
        <f>SUM(BW512:BW523)</f>
        <v>0</v>
      </c>
      <c r="BX511" s="13">
        <f>SUM(BX512:BX523)</f>
        <v>0</v>
      </c>
      <c r="BY511" s="13">
        <f>SUM(BY512:BY523)</f>
        <v>0</v>
      </c>
      <c r="BZ511" s="13">
        <f>SUM(BZ512:BZ523)</f>
        <v>0</v>
      </c>
      <c r="CA511" s="13">
        <f>SUM(CA512:CA523)</f>
        <v>0</v>
      </c>
      <c r="CB511" s="13">
        <f>SUM(CB512:CB523)</f>
        <v>0</v>
      </c>
      <c r="CC511" s="13">
        <f>SUM(CC512:CC523)</f>
        <v>0</v>
      </c>
      <c r="CD511" s="13">
        <f>SUM(CD512:CD523)</f>
        <v>0</v>
      </c>
      <c r="CE511" s="13">
        <f>SUM(CE512:CE523)</f>
        <v>0</v>
      </c>
      <c r="CF511" s="13">
        <f>SUM(CF512:CF523)</f>
        <v>0</v>
      </c>
      <c r="CG511" s="13"/>
      <c r="CH511" s="20">
        <f>SUM(F511:CG511)-U511-AB511</f>
        <v>0</v>
      </c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</row>
    <row r="512" spans="2:86" s="1" customFormat="1" ht="0" customHeight="1" hidden="1">
      <c r="B512" s="16"/>
      <c r="C512" s="16"/>
      <c r="D512" s="16"/>
      <c r="E512" s="16"/>
      <c r="F512" s="13"/>
      <c r="G512" s="13"/>
      <c r="H512" s="14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20">
        <f>SUM(F512:CG512)</f>
        <v>0</v>
      </c>
    </row>
    <row r="513" spans="1:86" s="21" customFormat="1" ht="12.75">
      <c r="A513" s="39">
        <v>91.954</v>
      </c>
      <c r="B513" s="18" t="s">
        <v>915</v>
      </c>
      <c r="C513" t="s">
        <v>7</v>
      </c>
      <c r="D513" t="s">
        <v>8</v>
      </c>
      <c r="E513" s="18" t="s">
        <v>914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f>SUM(V513:AA513)</f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f>SUM(AC513:AG513)</f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19">
        <v>0</v>
      </c>
      <c r="BG513" s="19">
        <v>0</v>
      </c>
      <c r="BH513" s="19">
        <v>0</v>
      </c>
      <c r="BI513" s="19">
        <v>0</v>
      </c>
      <c r="BJ513" s="19">
        <v>0</v>
      </c>
      <c r="BK513" s="19">
        <v>0</v>
      </c>
      <c r="BL513" s="19">
        <v>0</v>
      </c>
      <c r="BM513" s="19">
        <v>0</v>
      </c>
      <c r="BN513" s="19">
        <v>0</v>
      </c>
      <c r="BO513" s="19">
        <v>0</v>
      </c>
      <c r="BP513" s="19">
        <v>0</v>
      </c>
      <c r="BQ513" s="19">
        <v>0</v>
      </c>
      <c r="BR513" s="19">
        <v>0</v>
      </c>
      <c r="BS513" s="19">
        <v>0</v>
      </c>
      <c r="BT513" s="19">
        <v>0</v>
      </c>
      <c r="BU513" s="19">
        <v>0</v>
      </c>
      <c r="BV513" s="19">
        <v>0</v>
      </c>
      <c r="BW513" s="19">
        <v>0</v>
      </c>
      <c r="BX513" s="19">
        <v>0</v>
      </c>
      <c r="BY513" s="19">
        <v>0</v>
      </c>
      <c r="BZ513" s="19">
        <v>0</v>
      </c>
      <c r="CA513" s="19">
        <v>0</v>
      </c>
      <c r="CB513" s="19">
        <v>0</v>
      </c>
      <c r="CC513" s="19">
        <v>0</v>
      </c>
      <c r="CD513" s="19">
        <v>0</v>
      </c>
      <c r="CE513" s="19">
        <v>0</v>
      </c>
      <c r="CF513" s="19">
        <v>0</v>
      </c>
      <c r="CG513" s="19"/>
      <c r="CH513" s="20">
        <f>SUM(F513:CG513)-U513-AB513</f>
        <v>0</v>
      </c>
    </row>
    <row r="514" spans="1:86" s="21" customFormat="1" ht="12.75">
      <c r="A514" s="39">
        <v>199.8</v>
      </c>
      <c r="B514" s="18" t="s">
        <v>917</v>
      </c>
      <c r="C514" t="s">
        <v>7</v>
      </c>
      <c r="D514" t="s">
        <v>8</v>
      </c>
      <c r="E514" s="18" t="s">
        <v>916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f>SUM(V514:AA514)</f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f>SUM(AC514:AG514)</f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>
        <v>0</v>
      </c>
      <c r="AU514" s="19">
        <v>0</v>
      </c>
      <c r="AV514" s="19">
        <v>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19">
        <v>0</v>
      </c>
      <c r="BG514" s="19">
        <v>0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19">
        <v>0</v>
      </c>
      <c r="BY514" s="19">
        <v>0</v>
      </c>
      <c r="BZ514" s="19">
        <v>0</v>
      </c>
      <c r="CA514" s="19">
        <v>0</v>
      </c>
      <c r="CB514" s="19">
        <v>0</v>
      </c>
      <c r="CC514" s="19">
        <v>0</v>
      </c>
      <c r="CD514" s="19">
        <v>0</v>
      </c>
      <c r="CE514" s="19">
        <v>0</v>
      </c>
      <c r="CF514" s="19">
        <v>0</v>
      </c>
      <c r="CG514" s="19"/>
      <c r="CH514" s="20">
        <f>SUM(F514:CG514)-U514-AB514</f>
        <v>0</v>
      </c>
    </row>
    <row r="515" spans="1:86" s="21" customFormat="1" ht="12.75">
      <c r="A515" s="39">
        <v>1386.8</v>
      </c>
      <c r="B515" s="18" t="s">
        <v>919</v>
      </c>
      <c r="C515" t="s">
        <v>7</v>
      </c>
      <c r="D515" t="s">
        <v>8</v>
      </c>
      <c r="E515" s="18" t="s">
        <v>918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f>SUM(V515:AA515)</f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f>SUM(AC515:AG515)</f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  <c r="AP515" s="19">
        <v>0</v>
      </c>
      <c r="AQ515" s="19">
        <v>0</v>
      </c>
      <c r="AR515" s="19">
        <v>0</v>
      </c>
      <c r="AS515" s="19">
        <v>0</v>
      </c>
      <c r="AT515" s="19">
        <v>0</v>
      </c>
      <c r="AU515" s="19">
        <v>0</v>
      </c>
      <c r="AV515" s="19">
        <v>0</v>
      </c>
      <c r="AW515" s="19">
        <v>0</v>
      </c>
      <c r="AX515" s="19">
        <v>0</v>
      </c>
      <c r="AY515" s="19">
        <v>0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  <c r="BE515" s="19">
        <v>0</v>
      </c>
      <c r="BF515" s="19">
        <v>0</v>
      </c>
      <c r="BG515" s="19">
        <v>0</v>
      </c>
      <c r="BH515" s="19">
        <v>0</v>
      </c>
      <c r="BI515" s="19">
        <v>0</v>
      </c>
      <c r="BJ515" s="19">
        <v>0</v>
      </c>
      <c r="BK515" s="19">
        <v>0</v>
      </c>
      <c r="BL515" s="19">
        <v>0</v>
      </c>
      <c r="BM515" s="19">
        <v>0</v>
      </c>
      <c r="BN515" s="19">
        <v>0</v>
      </c>
      <c r="BO515" s="19">
        <v>0</v>
      </c>
      <c r="BP515" s="19">
        <v>0</v>
      </c>
      <c r="BQ515" s="19">
        <v>0</v>
      </c>
      <c r="BR515" s="19">
        <v>0</v>
      </c>
      <c r="BS515" s="19">
        <v>0</v>
      </c>
      <c r="BT515" s="19">
        <v>0</v>
      </c>
      <c r="BU515" s="19">
        <v>0</v>
      </c>
      <c r="BV515" s="19">
        <v>0</v>
      </c>
      <c r="BW515" s="19">
        <v>0</v>
      </c>
      <c r="BX515" s="19">
        <v>0</v>
      </c>
      <c r="BY515" s="19">
        <v>0</v>
      </c>
      <c r="BZ515" s="19">
        <v>0</v>
      </c>
      <c r="CA515" s="19">
        <v>0</v>
      </c>
      <c r="CB515" s="19">
        <v>0</v>
      </c>
      <c r="CC515" s="19">
        <v>0</v>
      </c>
      <c r="CD515" s="19">
        <v>0</v>
      </c>
      <c r="CE515" s="19">
        <v>0</v>
      </c>
      <c r="CF515" s="19">
        <v>0</v>
      </c>
      <c r="CG515" s="19"/>
      <c r="CH515" s="20">
        <f>SUM(F515:CG515)-U515-AB515</f>
        <v>0</v>
      </c>
    </row>
    <row r="516" spans="1:86" s="21" customFormat="1" ht="18.75">
      <c r="A516" s="39">
        <v>100</v>
      </c>
      <c r="B516" s="18" t="s">
        <v>921</v>
      </c>
      <c r="C516" t="s">
        <v>7</v>
      </c>
      <c r="D516" t="s">
        <v>8</v>
      </c>
      <c r="E516" s="18" t="s">
        <v>920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f>SUM(V516:AA516)</f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f>SUM(AC516:AG516)</f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  <c r="AT516" s="19">
        <v>0</v>
      </c>
      <c r="AU516" s="19">
        <v>0</v>
      </c>
      <c r="AV516" s="19">
        <v>0</v>
      </c>
      <c r="AW516" s="19">
        <v>0</v>
      </c>
      <c r="AX516" s="19">
        <v>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  <c r="BE516" s="19">
        <v>0</v>
      </c>
      <c r="BF516" s="19">
        <v>0</v>
      </c>
      <c r="BG516" s="19">
        <v>0</v>
      </c>
      <c r="BH516" s="19">
        <v>0</v>
      </c>
      <c r="BI516" s="19">
        <v>0</v>
      </c>
      <c r="BJ516" s="19">
        <v>0</v>
      </c>
      <c r="BK516" s="19">
        <v>0</v>
      </c>
      <c r="BL516" s="19">
        <v>0</v>
      </c>
      <c r="BM516" s="19">
        <v>0</v>
      </c>
      <c r="BN516" s="19">
        <v>0</v>
      </c>
      <c r="BO516" s="19">
        <v>0</v>
      </c>
      <c r="BP516" s="19">
        <v>0</v>
      </c>
      <c r="BQ516" s="19">
        <v>0</v>
      </c>
      <c r="BR516" s="19">
        <v>0</v>
      </c>
      <c r="BS516" s="19">
        <v>0</v>
      </c>
      <c r="BT516" s="19">
        <v>0</v>
      </c>
      <c r="BU516" s="19">
        <v>0</v>
      </c>
      <c r="BV516" s="19">
        <v>0</v>
      </c>
      <c r="BW516" s="19">
        <v>0</v>
      </c>
      <c r="BX516" s="19">
        <v>0</v>
      </c>
      <c r="BY516" s="19">
        <v>0</v>
      </c>
      <c r="BZ516" s="19">
        <v>0</v>
      </c>
      <c r="CA516" s="19">
        <v>0</v>
      </c>
      <c r="CB516" s="19">
        <v>0</v>
      </c>
      <c r="CC516" s="19">
        <v>0</v>
      </c>
      <c r="CD516" s="19">
        <v>0</v>
      </c>
      <c r="CE516" s="19">
        <v>0</v>
      </c>
      <c r="CF516" s="19">
        <v>0</v>
      </c>
      <c r="CG516" s="19"/>
      <c r="CH516" s="20">
        <f>SUM(F516:CG516)-U516-AB516</f>
        <v>0</v>
      </c>
    </row>
    <row r="517" spans="1:86" s="21" customFormat="1" ht="12.75">
      <c r="A517" s="39">
        <v>1267.4</v>
      </c>
      <c r="B517" s="18" t="s">
        <v>923</v>
      </c>
      <c r="C517" t="s">
        <v>7</v>
      </c>
      <c r="D517" t="s">
        <v>8</v>
      </c>
      <c r="E517" s="18" t="s">
        <v>922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f>SUM(V517:AA517)</f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f>SUM(AC517:AG517)</f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0</v>
      </c>
      <c r="AQ517" s="19">
        <v>0</v>
      </c>
      <c r="AR517" s="19">
        <v>0</v>
      </c>
      <c r="AS517" s="19">
        <v>0</v>
      </c>
      <c r="AT517" s="19">
        <v>0</v>
      </c>
      <c r="AU517" s="19">
        <v>0</v>
      </c>
      <c r="AV517" s="19">
        <v>0</v>
      </c>
      <c r="AW517" s="19">
        <v>0</v>
      </c>
      <c r="AX517" s="19">
        <v>0</v>
      </c>
      <c r="AY517" s="19">
        <v>0</v>
      </c>
      <c r="AZ517" s="19">
        <v>0</v>
      </c>
      <c r="BA517" s="19">
        <v>0</v>
      </c>
      <c r="BB517" s="19">
        <v>0</v>
      </c>
      <c r="BC517" s="19">
        <v>0</v>
      </c>
      <c r="BD517" s="19">
        <v>0</v>
      </c>
      <c r="BE517" s="19">
        <v>0</v>
      </c>
      <c r="BF517" s="19">
        <v>0</v>
      </c>
      <c r="BG517" s="19">
        <v>0</v>
      </c>
      <c r="BH517" s="19">
        <v>0</v>
      </c>
      <c r="BI517" s="19">
        <v>0</v>
      </c>
      <c r="BJ517" s="19">
        <v>0</v>
      </c>
      <c r="BK517" s="19">
        <v>0</v>
      </c>
      <c r="BL517" s="19">
        <v>0</v>
      </c>
      <c r="BM517" s="19">
        <v>0</v>
      </c>
      <c r="BN517" s="19">
        <v>0</v>
      </c>
      <c r="BO517" s="19">
        <v>0</v>
      </c>
      <c r="BP517" s="19">
        <v>0</v>
      </c>
      <c r="BQ517" s="19">
        <v>0</v>
      </c>
      <c r="BR517" s="19">
        <v>0</v>
      </c>
      <c r="BS517" s="19">
        <v>0</v>
      </c>
      <c r="BT517" s="19">
        <v>0</v>
      </c>
      <c r="BU517" s="19">
        <v>0</v>
      </c>
      <c r="BV517" s="19">
        <v>0</v>
      </c>
      <c r="BW517" s="19">
        <v>0</v>
      </c>
      <c r="BX517" s="19">
        <v>0</v>
      </c>
      <c r="BY517" s="19">
        <v>0</v>
      </c>
      <c r="BZ517" s="19">
        <v>0</v>
      </c>
      <c r="CA517" s="19">
        <v>0</v>
      </c>
      <c r="CB517" s="19">
        <v>0</v>
      </c>
      <c r="CC517" s="19">
        <v>0</v>
      </c>
      <c r="CD517" s="19">
        <v>0</v>
      </c>
      <c r="CE517" s="19">
        <v>0</v>
      </c>
      <c r="CF517" s="19">
        <v>0</v>
      </c>
      <c r="CG517" s="19"/>
      <c r="CH517" s="20">
        <f>SUM(F517:CG517)-U517-AB517</f>
        <v>0</v>
      </c>
    </row>
    <row r="518" spans="1:86" s="21" customFormat="1" ht="12.75">
      <c r="A518" s="39">
        <v>3010.25</v>
      </c>
      <c r="B518" s="18" t="s">
        <v>925</v>
      </c>
      <c r="C518" t="s">
        <v>7</v>
      </c>
      <c r="D518" t="s">
        <v>8</v>
      </c>
      <c r="E518" s="18" t="s">
        <v>924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f>SUM(V518:AA518)</f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f>SUM(AC518:AG518)</f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19">
        <v>0</v>
      </c>
      <c r="AS518" s="19">
        <v>0</v>
      </c>
      <c r="AT518" s="19">
        <v>0</v>
      </c>
      <c r="AU518" s="19">
        <v>0</v>
      </c>
      <c r="AV518" s="19">
        <v>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  <c r="BE518" s="19">
        <v>0</v>
      </c>
      <c r="BF518" s="19">
        <v>0</v>
      </c>
      <c r="BG518" s="19">
        <v>0</v>
      </c>
      <c r="BH518" s="19">
        <v>0</v>
      </c>
      <c r="BI518" s="19">
        <v>0</v>
      </c>
      <c r="BJ518" s="19">
        <v>0</v>
      </c>
      <c r="BK518" s="19">
        <v>0</v>
      </c>
      <c r="BL518" s="19">
        <v>0</v>
      </c>
      <c r="BM518" s="19">
        <v>0</v>
      </c>
      <c r="BN518" s="19">
        <v>0</v>
      </c>
      <c r="BO518" s="19">
        <v>0</v>
      </c>
      <c r="BP518" s="19">
        <v>0</v>
      </c>
      <c r="BQ518" s="19">
        <v>0</v>
      </c>
      <c r="BR518" s="19">
        <v>0</v>
      </c>
      <c r="BS518" s="19">
        <v>0</v>
      </c>
      <c r="BT518" s="19">
        <v>0</v>
      </c>
      <c r="BU518" s="19">
        <v>0</v>
      </c>
      <c r="BV518" s="19">
        <v>0</v>
      </c>
      <c r="BW518" s="19">
        <v>0</v>
      </c>
      <c r="BX518" s="19">
        <v>0</v>
      </c>
      <c r="BY518" s="19">
        <v>0</v>
      </c>
      <c r="BZ518" s="19">
        <v>0</v>
      </c>
      <c r="CA518" s="19">
        <v>0</v>
      </c>
      <c r="CB518" s="19">
        <v>0</v>
      </c>
      <c r="CC518" s="19">
        <v>0</v>
      </c>
      <c r="CD518" s="19">
        <v>0</v>
      </c>
      <c r="CE518" s="19">
        <v>0</v>
      </c>
      <c r="CF518" s="19">
        <v>0</v>
      </c>
      <c r="CG518" s="19"/>
      <c r="CH518" s="20">
        <f>SUM(F518:CG518)-U518-AB518</f>
        <v>0</v>
      </c>
    </row>
    <row r="519" spans="1:86" s="21" customFormat="1" ht="12.75">
      <c r="A519" s="39">
        <v>91.954</v>
      </c>
      <c r="B519" s="18" t="s">
        <v>927</v>
      </c>
      <c r="C519" t="s">
        <v>7</v>
      </c>
      <c r="D519" t="s">
        <v>8</v>
      </c>
      <c r="E519" s="18" t="s">
        <v>926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f>SUM(V519:AA519)</f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f>SUM(AC519:AG519)</f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19">
        <v>0</v>
      </c>
      <c r="AS519" s="19">
        <v>0</v>
      </c>
      <c r="AT519" s="19">
        <v>0</v>
      </c>
      <c r="AU519" s="19">
        <v>0</v>
      </c>
      <c r="AV519" s="19">
        <v>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0</v>
      </c>
      <c r="BD519" s="19">
        <v>0</v>
      </c>
      <c r="BE519" s="19">
        <v>0</v>
      </c>
      <c r="BF519" s="19">
        <v>0</v>
      </c>
      <c r="BG519" s="19">
        <v>0</v>
      </c>
      <c r="BH519" s="19">
        <v>0</v>
      </c>
      <c r="BI519" s="19">
        <v>0</v>
      </c>
      <c r="BJ519" s="19">
        <v>0</v>
      </c>
      <c r="BK519" s="19">
        <v>0</v>
      </c>
      <c r="BL519" s="19">
        <v>0</v>
      </c>
      <c r="BM519" s="19">
        <v>0</v>
      </c>
      <c r="BN519" s="19">
        <v>0</v>
      </c>
      <c r="BO519" s="19">
        <v>0</v>
      </c>
      <c r="BP519" s="19">
        <v>0</v>
      </c>
      <c r="BQ519" s="19">
        <v>0</v>
      </c>
      <c r="BR519" s="19">
        <v>0</v>
      </c>
      <c r="BS519" s="19">
        <v>0</v>
      </c>
      <c r="BT519" s="19">
        <v>0</v>
      </c>
      <c r="BU519" s="19">
        <v>0</v>
      </c>
      <c r="BV519" s="19">
        <v>0</v>
      </c>
      <c r="BW519" s="19">
        <v>0</v>
      </c>
      <c r="BX519" s="19">
        <v>0</v>
      </c>
      <c r="BY519" s="19">
        <v>0</v>
      </c>
      <c r="BZ519" s="19">
        <v>0</v>
      </c>
      <c r="CA519" s="19">
        <v>0</v>
      </c>
      <c r="CB519" s="19">
        <v>0</v>
      </c>
      <c r="CC519" s="19">
        <v>0</v>
      </c>
      <c r="CD519" s="19">
        <v>0</v>
      </c>
      <c r="CE519" s="19">
        <v>0</v>
      </c>
      <c r="CF519" s="19">
        <v>0</v>
      </c>
      <c r="CG519" s="19"/>
      <c r="CH519" s="20">
        <f>SUM(F519:CG519)-U519-AB519</f>
        <v>0</v>
      </c>
    </row>
    <row r="520" spans="1:86" s="21" customFormat="1" ht="18.75">
      <c r="A520" s="39">
        <v>326.25</v>
      </c>
      <c r="B520" s="18" t="s">
        <v>929</v>
      </c>
      <c r="C520" t="s">
        <v>7</v>
      </c>
      <c r="D520" t="s">
        <v>8</v>
      </c>
      <c r="E520" s="18" t="s">
        <v>928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f>SUM(V520:AA520)</f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f>SUM(AC520:AG520)</f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19">
        <v>0</v>
      </c>
      <c r="AS520" s="19">
        <v>0</v>
      </c>
      <c r="AT520" s="19">
        <v>0</v>
      </c>
      <c r="AU520" s="19">
        <v>0</v>
      </c>
      <c r="AV520" s="19">
        <v>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19">
        <v>0</v>
      </c>
      <c r="BJ520" s="19">
        <v>0</v>
      </c>
      <c r="BK520" s="19">
        <v>0</v>
      </c>
      <c r="BL520" s="19">
        <v>0</v>
      </c>
      <c r="BM520" s="19">
        <v>0</v>
      </c>
      <c r="BN520" s="19">
        <v>0</v>
      </c>
      <c r="BO520" s="19">
        <v>0</v>
      </c>
      <c r="BP520" s="19">
        <v>0</v>
      </c>
      <c r="BQ520" s="19">
        <v>0</v>
      </c>
      <c r="BR520" s="19">
        <v>0</v>
      </c>
      <c r="BS520" s="19">
        <v>0</v>
      </c>
      <c r="BT520" s="19">
        <v>0</v>
      </c>
      <c r="BU520" s="19">
        <v>0</v>
      </c>
      <c r="BV520" s="19">
        <v>0</v>
      </c>
      <c r="BW520" s="19">
        <v>0</v>
      </c>
      <c r="BX520" s="19">
        <v>0</v>
      </c>
      <c r="BY520" s="19">
        <v>0</v>
      </c>
      <c r="BZ520" s="19">
        <v>0</v>
      </c>
      <c r="CA520" s="19">
        <v>0</v>
      </c>
      <c r="CB520" s="19">
        <v>0</v>
      </c>
      <c r="CC520" s="19">
        <v>0</v>
      </c>
      <c r="CD520" s="19">
        <v>0</v>
      </c>
      <c r="CE520" s="19">
        <v>0</v>
      </c>
      <c r="CF520" s="19">
        <v>0</v>
      </c>
      <c r="CG520" s="19"/>
      <c r="CH520" s="20">
        <f>SUM(F520:CG520)-U520-AB520</f>
        <v>0</v>
      </c>
    </row>
    <row r="521" spans="1:86" s="21" customFormat="1" ht="18.75">
      <c r="A521" s="39">
        <v>99.9</v>
      </c>
      <c r="B521" s="18" t="s">
        <v>931</v>
      </c>
      <c r="C521" t="s">
        <v>7</v>
      </c>
      <c r="D521" t="s">
        <v>8</v>
      </c>
      <c r="E521" s="18" t="s">
        <v>930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f>SUM(V521:AA521)</f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f>SUM(AC521:AG521)</f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19">
        <v>0</v>
      </c>
      <c r="BJ521" s="19">
        <v>0</v>
      </c>
      <c r="BK521" s="19">
        <v>0</v>
      </c>
      <c r="BL521" s="19">
        <v>0</v>
      </c>
      <c r="BM521" s="19">
        <v>0</v>
      </c>
      <c r="BN521" s="19">
        <v>0</v>
      </c>
      <c r="BO521" s="19">
        <v>0</v>
      </c>
      <c r="BP521" s="19">
        <v>0</v>
      </c>
      <c r="BQ521" s="19">
        <v>0</v>
      </c>
      <c r="BR521" s="19">
        <v>0</v>
      </c>
      <c r="BS521" s="19">
        <v>0</v>
      </c>
      <c r="BT521" s="19">
        <v>0</v>
      </c>
      <c r="BU521" s="19">
        <v>0</v>
      </c>
      <c r="BV521" s="19">
        <v>0</v>
      </c>
      <c r="BW521" s="19">
        <v>0</v>
      </c>
      <c r="BX521" s="19">
        <v>0</v>
      </c>
      <c r="BY521" s="19">
        <v>0</v>
      </c>
      <c r="BZ521" s="19">
        <v>0</v>
      </c>
      <c r="CA521" s="19">
        <v>0</v>
      </c>
      <c r="CB521" s="19">
        <v>0</v>
      </c>
      <c r="CC521" s="19">
        <v>0</v>
      </c>
      <c r="CD521" s="19">
        <v>0</v>
      </c>
      <c r="CE521" s="19">
        <v>0</v>
      </c>
      <c r="CF521" s="19">
        <v>0</v>
      </c>
      <c r="CG521" s="19"/>
      <c r="CH521" s="20">
        <f>SUM(F521:CG521)-U521-AB521</f>
        <v>0</v>
      </c>
    </row>
    <row r="522" spans="1:86" s="21" customFormat="1" ht="13.5" thickBot="1">
      <c r="A522" s="39">
        <v>984.5</v>
      </c>
      <c r="B522" s="18" t="s">
        <v>933</v>
      </c>
      <c r="C522" t="s">
        <v>7</v>
      </c>
      <c r="D522" t="s">
        <v>8</v>
      </c>
      <c r="E522" s="18" t="s">
        <v>932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f>SUM(V522:AA522)</f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f>SUM(AC522:AG522)</f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19">
        <v>0</v>
      </c>
      <c r="AS522" s="19">
        <v>0</v>
      </c>
      <c r="AT522" s="19">
        <v>0</v>
      </c>
      <c r="AU522" s="19">
        <v>0</v>
      </c>
      <c r="AV522" s="19">
        <v>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19">
        <v>0</v>
      </c>
      <c r="BG522" s="19">
        <v>0</v>
      </c>
      <c r="BH522" s="19">
        <v>0</v>
      </c>
      <c r="BI522" s="19">
        <v>0</v>
      </c>
      <c r="BJ522" s="19">
        <v>0</v>
      </c>
      <c r="BK522" s="19">
        <v>0</v>
      </c>
      <c r="BL522" s="19">
        <v>0</v>
      </c>
      <c r="BM522" s="19">
        <v>0</v>
      </c>
      <c r="BN522" s="19">
        <v>0</v>
      </c>
      <c r="BO522" s="19">
        <v>0</v>
      </c>
      <c r="BP522" s="19">
        <v>0</v>
      </c>
      <c r="BQ522" s="19">
        <v>0</v>
      </c>
      <c r="BR522" s="19">
        <v>0</v>
      </c>
      <c r="BS522" s="19">
        <v>0</v>
      </c>
      <c r="BT522" s="19">
        <v>0</v>
      </c>
      <c r="BU522" s="19">
        <v>0</v>
      </c>
      <c r="BV522" s="19">
        <v>0</v>
      </c>
      <c r="BW522" s="19">
        <v>0</v>
      </c>
      <c r="BX522" s="19">
        <v>0</v>
      </c>
      <c r="BY522" s="19">
        <v>0</v>
      </c>
      <c r="BZ522" s="19">
        <v>0</v>
      </c>
      <c r="CA522" s="19">
        <v>0</v>
      </c>
      <c r="CB522" s="19">
        <v>0</v>
      </c>
      <c r="CC522" s="19">
        <v>0</v>
      </c>
      <c r="CD522" s="19">
        <v>0</v>
      </c>
      <c r="CE522" s="19">
        <v>0</v>
      </c>
      <c r="CF522" s="19">
        <v>0</v>
      </c>
      <c r="CG522" s="19"/>
      <c r="CH522" s="20">
        <f>SUM(F522:CG522)-U522-AB522</f>
        <v>0</v>
      </c>
    </row>
    <row r="523" spans="1:86" s="1" customFormat="1" ht="0" customHeight="1" hidden="1" thickBot="1">
      <c r="A523" s="6"/>
      <c r="B523" s="12"/>
      <c r="C523" s="12"/>
      <c r="D523" s="12"/>
      <c r="E523" s="12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3" t="e">
        <f>SUM(F523:Z523)+#REF!+#REF!+#REF!+AC523</f>
        <v>#REF!</v>
      </c>
    </row>
    <row r="524" spans="1:86" s="1" customFormat="1" ht="0" customHeight="1" hidden="1" thickBot="1">
      <c r="A524" s="6"/>
      <c r="B524" s="26"/>
      <c r="C524" s="26"/>
      <c r="D524" s="26"/>
      <c r="E524" s="26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8"/>
    </row>
    <row r="525" spans="1:86" s="1" customFormat="1" ht="10.5" thickBot="1">
      <c r="A525" s="6"/>
      <c r="B525" s="29" t="s">
        <v>0</v>
      </c>
      <c r="C525" s="30"/>
      <c r="D525" s="30"/>
      <c r="E525" s="31"/>
      <c r="F525" s="35">
        <f>SUM(F9:F524)/2</f>
        <v>4623.93045</v>
      </c>
      <c r="G525" s="32">
        <f>SUM(G9:G524)/2</f>
        <v>1627.1000000000001</v>
      </c>
      <c r="H525" s="32">
        <f>SUM(H9:H524)/2</f>
        <v>67144.79999999999</v>
      </c>
      <c r="I525" s="32">
        <f>SUM(I9:I524)/2</f>
        <v>10195.600000000006</v>
      </c>
      <c r="J525" s="32">
        <f>SUM(J9:J524)/2</f>
        <v>89000.80000000002</v>
      </c>
      <c r="K525" s="32">
        <f>SUM(K9:K524)/2</f>
        <v>46227.5</v>
      </c>
      <c r="L525" s="32">
        <f>SUM(L9:L524)/2</f>
        <v>53458</v>
      </c>
      <c r="M525" s="32">
        <f>SUM(M9:M524)/2</f>
        <v>7651.79333</v>
      </c>
      <c r="N525" s="32">
        <f>SUM(N9:N524)/2</f>
        <v>13637.999999999996</v>
      </c>
      <c r="O525" s="32">
        <f>SUM(O9:O524)/2</f>
        <v>283870.5</v>
      </c>
      <c r="P525" s="32">
        <f>SUM(P9:P524)/2</f>
        <v>1455.9</v>
      </c>
      <c r="Q525" s="32">
        <f>SUM(Q9:Q524)/2</f>
        <v>8821</v>
      </c>
      <c r="R525" s="32">
        <f>SUM(R9:R524)/2</f>
        <v>2579</v>
      </c>
      <c r="S525" s="32">
        <f>SUM(S9:S524)/2</f>
        <v>103.8</v>
      </c>
      <c r="T525" s="32">
        <f>SUM(T9:T524)/2</f>
        <v>0</v>
      </c>
      <c r="U525" s="32">
        <f>SUM(U9:U524)/2</f>
        <v>111050.91600000004</v>
      </c>
      <c r="V525" s="32">
        <f>SUM(V9:V524)/2</f>
        <v>9959.816999999997</v>
      </c>
      <c r="W525" s="32">
        <f>SUM(W9:W524)/2</f>
        <v>462.85299999999995</v>
      </c>
      <c r="X525" s="32">
        <f>SUM(X9:X524)/2</f>
        <v>36726.599999999984</v>
      </c>
      <c r="Y525" s="32">
        <f>SUM(Y9:Y524)/2</f>
        <v>14703.073</v>
      </c>
      <c r="Z525" s="32">
        <f>SUM(Z9:Z524)/2</f>
        <v>43971.672000000006</v>
      </c>
      <c r="AA525" s="32">
        <f>SUM(AA9:AA524)/2</f>
        <v>5226.901</v>
      </c>
      <c r="AB525" s="32">
        <f>SUM(AB9:AB524)/2</f>
        <v>684209.5160000001</v>
      </c>
      <c r="AC525" s="32">
        <f>SUM(AC9:AC524)/2</f>
        <v>108678.21300000003</v>
      </c>
      <c r="AD525" s="32">
        <f>SUM(AD9:AD524)/2</f>
        <v>348221.48600000003</v>
      </c>
      <c r="AE525" s="32">
        <f>SUM(AE9:AE524)/2</f>
        <v>14044.817</v>
      </c>
      <c r="AF525" s="32">
        <f>SUM(AF9:AF524)/2</f>
        <v>105265.00000000001</v>
      </c>
      <c r="AG525" s="32">
        <f>SUM(AG9:AG524)/2</f>
        <v>108000</v>
      </c>
      <c r="AH525" s="32">
        <f>SUM(AH9:AH524)/2</f>
        <v>0</v>
      </c>
      <c r="AI525" s="32">
        <f>SUM(AI9:AI524)/2</f>
        <v>0</v>
      </c>
      <c r="AJ525" s="32">
        <f>SUM(AJ9:AJ524)/2</f>
        <v>0</v>
      </c>
      <c r="AK525" s="32">
        <f>SUM(AK9:AK524)/2</f>
        <v>0</v>
      </c>
      <c r="AL525" s="32">
        <f>SUM(AL9:AL524)/2</f>
        <v>0</v>
      </c>
      <c r="AM525" s="32">
        <f>SUM(AM9:AM524)/2</f>
        <v>0</v>
      </c>
      <c r="AN525" s="32">
        <f>SUM(AN9:AN524)/2</f>
        <v>0</v>
      </c>
      <c r="AO525" s="32">
        <f>SUM(AO9:AO524)/2</f>
        <v>0</v>
      </c>
      <c r="AP525" s="32">
        <f>SUM(AP9:AP524)/2</f>
        <v>0</v>
      </c>
      <c r="AQ525" s="32">
        <f>SUM(AQ9:AQ524)/2</f>
        <v>0</v>
      </c>
      <c r="AR525" s="32">
        <f>SUM(AR9:AR524)/2</f>
        <v>0</v>
      </c>
      <c r="AS525" s="32">
        <f>SUM(AS9:AS524)/2</f>
        <v>0</v>
      </c>
      <c r="AT525" s="32">
        <f>SUM(AT9:AT524)/2</f>
        <v>0</v>
      </c>
      <c r="AU525" s="32">
        <f>SUM(AU9:AU524)/2</f>
        <v>0</v>
      </c>
      <c r="AV525" s="32">
        <f>SUM(AV9:AV524)/2</f>
        <v>0</v>
      </c>
      <c r="AW525" s="32">
        <f>SUM(AW9:AW524)/2</f>
        <v>0</v>
      </c>
      <c r="AX525" s="32">
        <f>SUM(AX9:AX524)/2</f>
        <v>0</v>
      </c>
      <c r="AY525" s="32">
        <f>SUM(AY9:AY524)/2</f>
        <v>0</v>
      </c>
      <c r="AZ525" s="32">
        <f>SUM(AZ9:AZ524)/2</f>
        <v>0</v>
      </c>
      <c r="BA525" s="32">
        <f>SUM(BA9:BA524)/2</f>
        <v>0</v>
      </c>
      <c r="BB525" s="32">
        <f>SUM(BB9:BB524)/2</f>
        <v>0</v>
      </c>
      <c r="BC525" s="32">
        <f>SUM(BC9:BC524)/2</f>
        <v>0</v>
      </c>
      <c r="BD525" s="32">
        <f>SUM(BD9:BD524)/2</f>
        <v>0</v>
      </c>
      <c r="BE525" s="32">
        <f>SUM(BE9:BE524)/2</f>
        <v>0</v>
      </c>
      <c r="BF525" s="32">
        <f>SUM(BF9:BF524)/2</f>
        <v>0</v>
      </c>
      <c r="BG525" s="32">
        <f>SUM(BG9:BG524)/2</f>
        <v>0</v>
      </c>
      <c r="BH525" s="32">
        <f aca="true" t="shared" si="2" ref="BH525:CF525">SUM(BH9:BH524)/2</f>
        <v>0</v>
      </c>
      <c r="BI525" s="32">
        <f t="shared" si="2"/>
        <v>0</v>
      </c>
      <c r="BJ525" s="32">
        <f t="shared" si="2"/>
        <v>0</v>
      </c>
      <c r="BK525" s="32">
        <f t="shared" si="2"/>
        <v>0</v>
      </c>
      <c r="BL525" s="32">
        <f t="shared" si="2"/>
        <v>0</v>
      </c>
      <c r="BM525" s="32">
        <f t="shared" si="2"/>
        <v>0</v>
      </c>
      <c r="BN525" s="32">
        <f t="shared" si="2"/>
        <v>0</v>
      </c>
      <c r="BO525" s="32">
        <f t="shared" si="2"/>
        <v>0</v>
      </c>
      <c r="BP525" s="32">
        <f t="shared" si="2"/>
        <v>0</v>
      </c>
      <c r="BQ525" s="32">
        <f t="shared" si="2"/>
        <v>0</v>
      </c>
      <c r="BR525" s="32">
        <f t="shared" si="2"/>
        <v>0</v>
      </c>
      <c r="BS525" s="32">
        <f t="shared" si="2"/>
        <v>0</v>
      </c>
      <c r="BT525" s="32">
        <f t="shared" si="2"/>
        <v>0</v>
      </c>
      <c r="BU525" s="32">
        <f t="shared" si="2"/>
        <v>0</v>
      </c>
      <c r="BV525" s="32">
        <f t="shared" si="2"/>
        <v>0</v>
      </c>
      <c r="BW525" s="32">
        <f t="shared" si="2"/>
        <v>0</v>
      </c>
      <c r="BX525" s="32">
        <f t="shared" si="2"/>
        <v>0</v>
      </c>
      <c r="BY525" s="32">
        <f t="shared" si="2"/>
        <v>0</v>
      </c>
      <c r="BZ525" s="32">
        <f t="shared" si="2"/>
        <v>0</v>
      </c>
      <c r="CA525" s="32">
        <f t="shared" si="2"/>
        <v>0</v>
      </c>
      <c r="CB525" s="32">
        <f t="shared" si="2"/>
        <v>0</v>
      </c>
      <c r="CC525" s="32">
        <f t="shared" si="2"/>
        <v>0</v>
      </c>
      <c r="CD525" s="32">
        <f t="shared" si="2"/>
        <v>0</v>
      </c>
      <c r="CE525" s="32">
        <f t="shared" si="2"/>
        <v>0</v>
      </c>
      <c r="CF525" s="32">
        <f t="shared" si="2"/>
        <v>0</v>
      </c>
      <c r="CG525" s="33"/>
      <c r="CH525" s="34">
        <f>SUM(F525:CG525)-U525-AB525</f>
        <v>1385658.1557800006</v>
      </c>
    </row>
    <row r="526" s="1" customFormat="1" ht="9.75"/>
    <row r="527" s="1" customFormat="1" ht="9.75"/>
    <row r="528" s="1" customFormat="1" ht="9.75"/>
    <row r="529" s="1" customFormat="1" ht="9.75"/>
    <row r="530" s="1" customFormat="1" ht="9.75"/>
    <row r="531" s="1" customFormat="1" ht="9.75"/>
    <row r="532" s="1" customFormat="1" ht="9.75"/>
    <row r="533" s="1" customFormat="1" ht="9.75"/>
    <row r="534" s="1" customFormat="1" ht="9.75"/>
    <row r="535" s="1" customFormat="1" ht="9.75"/>
    <row r="536" s="1" customFormat="1" ht="9.75"/>
    <row r="537" s="1" customFormat="1" ht="9.75"/>
    <row r="538" s="1" customFormat="1" ht="9.75"/>
    <row r="539" s="1" customFormat="1" ht="9.75"/>
    <row r="540" s="1" customFormat="1" ht="9.75"/>
    <row r="541" s="1" customFormat="1" ht="9.75"/>
    <row r="542" s="1" customFormat="1" ht="9.75"/>
    <row r="543" s="1" customFormat="1" ht="9.75"/>
    <row r="544" s="1" customFormat="1" ht="9.75"/>
    <row r="545" s="1" customFormat="1" ht="9.75"/>
    <row r="546" s="1" customFormat="1" ht="9.75"/>
    <row r="547" s="1" customFormat="1" ht="9.75"/>
  </sheetData>
  <sheetProtection/>
  <mergeCells count="5">
    <mergeCell ref="F3:M3"/>
    <mergeCell ref="F4:M4"/>
    <mergeCell ref="U7:AA7"/>
    <mergeCell ref="F5:M5"/>
    <mergeCell ref="AB7:AG7"/>
  </mergeCells>
  <printOptions/>
  <pageMargins left="0.2362204724409449" right="0.2362204724409449" top="0.1968503937007874" bottom="0.35433070866141736" header="0.07874015748031496" footer="0.07874015748031496"/>
  <pageSetup horizontalDpi="600" verticalDpi="600" orientation="landscape" pageOrder="overThenDown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2016-10-05T12:08:28Z</cp:lastPrinted>
  <dcterms:created xsi:type="dcterms:W3CDTF">2006-08-25T09:40:47Z</dcterms:created>
  <dcterms:modified xsi:type="dcterms:W3CDTF">2016-10-05T12:09:23Z</dcterms:modified>
  <cp:category/>
  <cp:version/>
  <cp:contentType/>
  <cp:contentStatus/>
</cp:coreProperties>
</file>