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. 2010-2011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<sst xmlns="http://schemas.openxmlformats.org/spreadsheetml/2006/main" count="37" uniqueCount="31">
  <si>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Итого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</si>
  <si>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</si>
  <si>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</si>
  <si>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</si>
  <si>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</si>
  <si>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</si>
  <si>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</si>
  <si>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</si>
  <si>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</si>
  <si>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</si>
  <si>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</si>
  <si>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</si>
  <si>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</si>
  <si>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</si>
  <si>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</si>
  <si>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</si>
  <si>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Тихвинский</t>
  </si>
  <si>
    <t>Тосненский</t>
  </si>
  <si>
    <t>г. Сосновый Бор</t>
  </si>
  <si>
    <t>Прочие</t>
  </si>
  <si>
    <t xml:space="preserve">Сравнительный анализ </t>
  </si>
  <si>
    <t>Наименование хозяйств</t>
  </si>
  <si>
    <t>Федеральный бюджет</t>
  </si>
  <si>
    <t>Областной бюджет</t>
  </si>
  <si>
    <t>Местный бюджет</t>
  </si>
  <si>
    <t>Всего</t>
  </si>
  <si>
    <t>% роста</t>
  </si>
  <si>
    <t>исп. Т. Кульчицкая</t>
  </si>
  <si>
    <t>финансирования сельскохозяйственных товаропроизводителей Ленинградской области за 1 квартал 2010 и 2011 гг, тыс. рублей</t>
  </si>
  <si>
    <t>1 квартал 2010 года</t>
  </si>
  <si>
    <t>1 квартал 2011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</si>
</sst>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</numFmts>
  <fonts count="8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181" fontId="5" fillId="0" borderId="1" xfId="0" applyNumberFormat="1" applyFont="1" applyBorder="1" applyAlignment="1">
      <alignment/>
    </xf>
    <xf numFmtId="181" fontId="5" fillId="0" borderId="1" xfId="0" applyNumberFormat="1" applyFont="1" applyBorder="1" applyAlignment="1">
      <alignment horizontal="right" vertical="top" wrapText="1"/>
    </xf>
    <xf numFmtId="1" fontId="5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181" fontId="6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19.7109375" style="0" customWidth="1"/>
    <col min="2" max="9" width="12.421875" style="0" customWidth="1"/>
    <col min="10" max="10" width="10.00390625" style="0" customWidth="1"/>
  </cols>
  <sheetData>
    <row r="1" s="1" customFormat="1" ht="11.25"/>
    <row r="2" spans="1:4" s="1" customFormat="1" ht="11.25">
      <c r="A2" s="2"/>
      <c r="B2" s="2"/>
      <c r="C2" s="2"/>
      <c r="D2" s="2"/>
    </row>
    <row r="3" spans="1:10" s="1" customFormat="1" ht="15">
      <c r="A3" s="16" t="s">
        <v>20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s="4" customFormat="1" ht="12">
      <c r="A4" s="17" t="s">
        <v>28</v>
      </c>
      <c r="B4" s="17"/>
      <c r="C4" s="17"/>
      <c r="D4" s="17"/>
      <c r="E4" s="17"/>
      <c r="F4" s="17"/>
      <c r="G4" s="17"/>
      <c r="H4" s="17"/>
      <c r="I4" s="17"/>
      <c r="J4" s="17"/>
    </row>
    <row r="5" spans="1:4" s="4" customFormat="1" ht="12">
      <c r="A5" s="3"/>
      <c r="B5" s="3"/>
      <c r="C5" s="3"/>
      <c r="D5" s="3"/>
    </row>
    <row r="6" spans="1:4" s="4" customFormat="1" ht="12">
      <c r="A6" s="3"/>
      <c r="B6" s="3"/>
      <c r="C6" s="3"/>
      <c r="D6" s="3"/>
    </row>
    <row r="7" spans="1:4" s="1" customFormat="1" ht="9.75" customHeight="1">
      <c r="A7" s="5"/>
      <c r="B7" s="5"/>
      <c r="C7" s="5"/>
      <c r="D7" s="5"/>
    </row>
    <row r="8" s="1" customFormat="1" ht="3.75" customHeight="1" hidden="1"/>
    <row r="9" spans="1:10" s="6" customFormat="1" ht="35.25" customHeight="1">
      <c r="A9" s="18" t="s">
        <v>21</v>
      </c>
      <c r="B9" s="19" t="s">
        <v>22</v>
      </c>
      <c r="C9" s="20"/>
      <c r="D9" s="19" t="s">
        <v>23</v>
      </c>
      <c r="E9" s="20"/>
      <c r="F9" s="19" t="s">
        <v>24</v>
      </c>
      <c r="G9" s="20"/>
      <c r="H9" s="19" t="s">
        <v>25</v>
      </c>
      <c r="I9" s="20"/>
      <c r="J9" s="8" t="s">
        <v>26</v>
      </c>
    </row>
    <row r="10" spans="1:10" s="1" customFormat="1" ht="33" customHeight="1">
      <c r="A10" s="18"/>
      <c r="B10" s="7" t="s">
        <v>29</v>
      </c>
      <c r="C10" s="7" t="s">
        <v>30</v>
      </c>
      <c r="D10" s="7" t="s">
        <v>29</v>
      </c>
      <c r="E10" s="7" t="s">
        <v>30</v>
      </c>
      <c r="F10" s="7" t="s">
        <v>29</v>
      </c>
      <c r="G10" s="7" t="s">
        <v>30</v>
      </c>
      <c r="H10" s="7" t="s">
        <v>29</v>
      </c>
      <c r="I10" s="7" t="s">
        <v>30</v>
      </c>
      <c r="J10" s="9"/>
    </row>
    <row r="11" spans="1:10" s="1" customFormat="1" ht="12" customHeight="1" hidden="1">
      <c r="A11" s="8"/>
      <c r="B11" s="8"/>
      <c r="C11" s="8"/>
      <c r="D11" s="8"/>
      <c r="E11" s="8"/>
      <c r="F11" s="8"/>
      <c r="G11" s="8"/>
      <c r="H11" s="8"/>
      <c r="I11" s="8"/>
      <c r="J11" s="9"/>
    </row>
    <row r="12" spans="1:10" s="1" customFormat="1" ht="13.5" customHeight="1">
      <c r="A12" s="10" t="s">
        <v>1</v>
      </c>
      <c r="B12" s="11">
        <v>329.95</v>
      </c>
      <c r="C12" s="12">
        <v>156.043</v>
      </c>
      <c r="D12" s="12">
        <v>189.939</v>
      </c>
      <c r="E12" s="12">
        <v>89.693</v>
      </c>
      <c r="F12" s="11">
        <v>0</v>
      </c>
      <c r="G12" s="12">
        <v>0</v>
      </c>
      <c r="H12" s="11">
        <f>B12+D12+F12</f>
        <v>519.889</v>
      </c>
      <c r="I12" s="11">
        <f>C12+E12+G12</f>
        <v>245.736</v>
      </c>
      <c r="J12" s="13">
        <f>I12/H12*100</f>
        <v>47.267012766186625</v>
      </c>
    </row>
    <row r="13" spans="1:10" s="1" customFormat="1" ht="13.5" customHeight="1">
      <c r="A13" s="10" t="s">
        <v>2</v>
      </c>
      <c r="B13" s="11">
        <v>34923.704</v>
      </c>
      <c r="C13" s="12">
        <v>36509.561</v>
      </c>
      <c r="D13" s="11">
        <v>28879.99</v>
      </c>
      <c r="E13" s="12">
        <v>28696.245</v>
      </c>
      <c r="F13" s="11">
        <v>0</v>
      </c>
      <c r="G13" s="12">
        <v>350</v>
      </c>
      <c r="H13" s="11">
        <f aca="true" t="shared" si="0" ref="H13:H30">B13+D13+F13</f>
        <v>63803.694</v>
      </c>
      <c r="I13" s="11">
        <f aca="true" t="shared" si="1" ref="I13:I30">C13+E13+G13</f>
        <v>65555.806</v>
      </c>
      <c r="J13" s="13">
        <f aca="true" t="shared" si="2" ref="J13:J31">I13/H13*100</f>
        <v>102.74609805507498</v>
      </c>
    </row>
    <row r="14" spans="1:10" s="1" customFormat="1" ht="13.5" customHeight="1">
      <c r="A14" s="10" t="s">
        <v>3</v>
      </c>
      <c r="B14" s="11">
        <v>15307.755</v>
      </c>
      <c r="C14" s="12">
        <v>21658.279</v>
      </c>
      <c r="D14" s="11">
        <v>11446.94</v>
      </c>
      <c r="E14" s="12">
        <v>10440.037</v>
      </c>
      <c r="F14" s="11">
        <v>0</v>
      </c>
      <c r="G14" s="12">
        <v>0</v>
      </c>
      <c r="H14" s="11">
        <f t="shared" si="0"/>
        <v>26754.695</v>
      </c>
      <c r="I14" s="11">
        <f t="shared" si="1"/>
        <v>32098.316</v>
      </c>
      <c r="J14" s="13">
        <f t="shared" si="2"/>
        <v>119.97264779135025</v>
      </c>
    </row>
    <row r="15" spans="1:10" s="1" customFormat="1" ht="13.5" customHeight="1">
      <c r="A15" s="10" t="s">
        <v>4</v>
      </c>
      <c r="B15" s="11">
        <v>16060.409</v>
      </c>
      <c r="C15" s="12">
        <v>17381.185</v>
      </c>
      <c r="D15" s="11">
        <v>8936.375</v>
      </c>
      <c r="E15" s="12">
        <v>14712.253</v>
      </c>
      <c r="F15" s="11">
        <v>0</v>
      </c>
      <c r="G15" s="12">
        <v>0</v>
      </c>
      <c r="H15" s="11">
        <f t="shared" si="0"/>
        <v>24996.784</v>
      </c>
      <c r="I15" s="11">
        <f t="shared" si="1"/>
        <v>32093.438000000002</v>
      </c>
      <c r="J15" s="13">
        <f t="shared" si="2"/>
        <v>128.39026812409148</v>
      </c>
    </row>
    <row r="16" spans="1:10" s="1" customFormat="1" ht="13.5" customHeight="1">
      <c r="A16" s="10" t="s">
        <v>5</v>
      </c>
      <c r="B16" s="11">
        <v>25786.937</v>
      </c>
      <c r="C16" s="12">
        <v>26706.95</v>
      </c>
      <c r="D16" s="11">
        <v>14063.647</v>
      </c>
      <c r="E16" s="12">
        <v>11023.661</v>
      </c>
      <c r="F16" s="11">
        <v>200</v>
      </c>
      <c r="G16" s="12">
        <v>220</v>
      </c>
      <c r="H16" s="11">
        <f t="shared" si="0"/>
        <v>40050.584</v>
      </c>
      <c r="I16" s="11">
        <f t="shared" si="1"/>
        <v>37950.611000000004</v>
      </c>
      <c r="J16" s="13">
        <f t="shared" si="2"/>
        <v>94.75669817948223</v>
      </c>
    </row>
    <row r="17" spans="1:10" s="1" customFormat="1" ht="13.5" customHeight="1">
      <c r="A17" s="10" t="s">
        <v>6</v>
      </c>
      <c r="B17" s="11">
        <v>44446.798</v>
      </c>
      <c r="C17" s="12">
        <v>71381.879</v>
      </c>
      <c r="D17" s="11">
        <v>21147.96</v>
      </c>
      <c r="E17" s="12">
        <v>26661.189</v>
      </c>
      <c r="F17" s="11">
        <v>0</v>
      </c>
      <c r="G17" s="12">
        <v>130</v>
      </c>
      <c r="H17" s="11">
        <f t="shared" si="0"/>
        <v>65594.758</v>
      </c>
      <c r="I17" s="11">
        <f t="shared" si="1"/>
        <v>98173.068</v>
      </c>
      <c r="J17" s="13">
        <f t="shared" si="2"/>
        <v>149.66602666633818</v>
      </c>
    </row>
    <row r="18" spans="1:10" s="1" customFormat="1" ht="13.5" customHeight="1">
      <c r="A18" s="10" t="s">
        <v>7</v>
      </c>
      <c r="B18" s="11">
        <v>14260.415</v>
      </c>
      <c r="C18" s="12">
        <v>8564.838</v>
      </c>
      <c r="D18" s="11">
        <v>12094.721</v>
      </c>
      <c r="E18" s="12">
        <v>10265.838</v>
      </c>
      <c r="F18" s="11">
        <v>0</v>
      </c>
      <c r="G18" s="12">
        <v>0</v>
      </c>
      <c r="H18" s="11">
        <f t="shared" si="0"/>
        <v>26355.136</v>
      </c>
      <c r="I18" s="11">
        <f t="shared" si="1"/>
        <v>18830.676</v>
      </c>
      <c r="J18" s="13">
        <f t="shared" si="2"/>
        <v>71.44973943598698</v>
      </c>
    </row>
    <row r="19" spans="1:10" s="1" customFormat="1" ht="13.5" customHeight="1">
      <c r="A19" s="10" t="s">
        <v>8</v>
      </c>
      <c r="B19" s="11">
        <v>3740.004</v>
      </c>
      <c r="C19" s="12">
        <v>2498.398</v>
      </c>
      <c r="D19" s="11">
        <v>3845.809</v>
      </c>
      <c r="E19" s="12">
        <v>3347.935</v>
      </c>
      <c r="F19" s="11">
        <v>0</v>
      </c>
      <c r="G19" s="12">
        <v>4870</v>
      </c>
      <c r="H19" s="11">
        <f t="shared" si="0"/>
        <v>7585.813</v>
      </c>
      <c r="I19" s="11">
        <f t="shared" si="1"/>
        <v>10716.333</v>
      </c>
      <c r="J19" s="13">
        <f t="shared" si="2"/>
        <v>141.26808820623447</v>
      </c>
    </row>
    <row r="20" spans="1:10" s="1" customFormat="1" ht="13.5" customHeight="1">
      <c r="A20" s="10" t="s">
        <v>9</v>
      </c>
      <c r="B20" s="11">
        <v>34755.016</v>
      </c>
      <c r="C20" s="12">
        <v>51847.442</v>
      </c>
      <c r="D20" s="11">
        <v>9857.99</v>
      </c>
      <c r="E20" s="12">
        <v>11668.058</v>
      </c>
      <c r="F20" s="11">
        <v>0</v>
      </c>
      <c r="G20" s="12">
        <v>0</v>
      </c>
      <c r="H20" s="11">
        <f t="shared" si="0"/>
        <v>44613.006</v>
      </c>
      <c r="I20" s="11">
        <f t="shared" si="1"/>
        <v>63515.5</v>
      </c>
      <c r="J20" s="13">
        <f t="shared" si="2"/>
        <v>142.36991786655219</v>
      </c>
    </row>
    <row r="21" spans="1:10" s="1" customFormat="1" ht="13.5" customHeight="1">
      <c r="A21" s="10" t="s">
        <v>10</v>
      </c>
      <c r="B21" s="11">
        <v>3267.033</v>
      </c>
      <c r="C21" s="12">
        <v>2281.542</v>
      </c>
      <c r="D21" s="11">
        <v>1695.837</v>
      </c>
      <c r="E21" s="12">
        <v>2735.358</v>
      </c>
      <c r="F21" s="11">
        <v>0</v>
      </c>
      <c r="G21" s="12">
        <v>0</v>
      </c>
      <c r="H21" s="11">
        <f t="shared" si="0"/>
        <v>4962.87</v>
      </c>
      <c r="I21" s="11">
        <f t="shared" si="1"/>
        <v>5016.9</v>
      </c>
      <c r="J21" s="13">
        <f t="shared" si="2"/>
        <v>101.08868457162892</v>
      </c>
    </row>
    <row r="22" spans="1:10" s="1" customFormat="1" ht="13.5" customHeight="1">
      <c r="A22" s="10" t="s">
        <v>11</v>
      </c>
      <c r="B22" s="11">
        <v>24711.67</v>
      </c>
      <c r="C22" s="12">
        <v>23267.355</v>
      </c>
      <c r="D22" s="11">
        <v>13944.345</v>
      </c>
      <c r="E22" s="12">
        <v>21291.953</v>
      </c>
      <c r="F22" s="11">
        <v>0</v>
      </c>
      <c r="G22" s="12">
        <v>0</v>
      </c>
      <c r="H22" s="11">
        <f t="shared" si="0"/>
        <v>38656.015</v>
      </c>
      <c r="I22" s="11">
        <f t="shared" si="1"/>
        <v>44559.308000000005</v>
      </c>
      <c r="J22" s="13">
        <f t="shared" si="2"/>
        <v>115.2713439292695</v>
      </c>
    </row>
    <row r="23" spans="1:10" s="1" customFormat="1" ht="13.5" customHeight="1">
      <c r="A23" s="10" t="s">
        <v>12</v>
      </c>
      <c r="B23" s="11">
        <v>11961.066</v>
      </c>
      <c r="C23" s="12">
        <v>12389.317</v>
      </c>
      <c r="D23" s="11">
        <v>14047.769</v>
      </c>
      <c r="E23" s="12">
        <v>12737.629</v>
      </c>
      <c r="F23" s="11">
        <v>0</v>
      </c>
      <c r="G23" s="12">
        <v>0</v>
      </c>
      <c r="H23" s="11">
        <f t="shared" si="0"/>
        <v>26008.835</v>
      </c>
      <c r="I23" s="11">
        <f t="shared" si="1"/>
        <v>25126.946</v>
      </c>
      <c r="J23" s="13">
        <f t="shared" si="2"/>
        <v>96.60927142642106</v>
      </c>
    </row>
    <row r="24" spans="1:10" s="1" customFormat="1" ht="13.5" customHeight="1">
      <c r="A24" s="10" t="s">
        <v>13</v>
      </c>
      <c r="B24" s="11">
        <v>48.807</v>
      </c>
      <c r="C24" s="12">
        <v>74.346</v>
      </c>
      <c r="D24" s="11">
        <v>199.169</v>
      </c>
      <c r="E24" s="12">
        <v>37.91</v>
      </c>
      <c r="F24" s="11">
        <v>160</v>
      </c>
      <c r="G24" s="12">
        <v>238</v>
      </c>
      <c r="H24" s="11">
        <f t="shared" si="0"/>
        <v>407.976</v>
      </c>
      <c r="I24" s="11">
        <f t="shared" si="1"/>
        <v>350.256</v>
      </c>
      <c r="J24" s="13">
        <f t="shared" si="2"/>
        <v>85.85210894758515</v>
      </c>
    </row>
    <row r="25" spans="1:10" s="1" customFormat="1" ht="13.5" customHeight="1">
      <c r="A25" s="10" t="s">
        <v>14</v>
      </c>
      <c r="B25" s="11">
        <v>31974.713</v>
      </c>
      <c r="C25" s="12">
        <v>30124.809</v>
      </c>
      <c r="D25" s="11">
        <v>20804.331</v>
      </c>
      <c r="E25" s="12">
        <v>20042.05</v>
      </c>
      <c r="F25" s="11">
        <v>0</v>
      </c>
      <c r="G25" s="12">
        <v>0</v>
      </c>
      <c r="H25" s="11">
        <f t="shared" si="0"/>
        <v>52779.043999999994</v>
      </c>
      <c r="I25" s="11">
        <f t="shared" si="1"/>
        <v>50166.859</v>
      </c>
      <c r="J25" s="13">
        <f t="shared" si="2"/>
        <v>95.0507155832531</v>
      </c>
    </row>
    <row r="26" spans="1:10" s="1" customFormat="1" ht="13.5" customHeight="1">
      <c r="A26" s="10" t="s">
        <v>15</v>
      </c>
      <c r="B26" s="11">
        <v>5259.686</v>
      </c>
      <c r="C26" s="12">
        <v>5756.544</v>
      </c>
      <c r="D26" s="11">
        <v>5089.267</v>
      </c>
      <c r="E26" s="12">
        <v>4024.565</v>
      </c>
      <c r="F26" s="11">
        <v>0</v>
      </c>
      <c r="G26" s="12">
        <v>140</v>
      </c>
      <c r="H26" s="11">
        <f t="shared" si="0"/>
        <v>10348.953</v>
      </c>
      <c r="I26" s="11">
        <f t="shared" si="1"/>
        <v>9921.109</v>
      </c>
      <c r="J26" s="13">
        <f t="shared" si="2"/>
        <v>95.86582333497891</v>
      </c>
    </row>
    <row r="27" spans="1:10" s="1" customFormat="1" ht="13.5" customHeight="1">
      <c r="A27" s="10" t="s">
        <v>16</v>
      </c>
      <c r="B27" s="11">
        <v>5232.334</v>
      </c>
      <c r="C27" s="12">
        <v>3858.095</v>
      </c>
      <c r="D27" s="11">
        <v>5415.527</v>
      </c>
      <c r="E27" s="12">
        <v>4975.514</v>
      </c>
      <c r="F27" s="11">
        <v>0</v>
      </c>
      <c r="G27" s="12">
        <v>0</v>
      </c>
      <c r="H27" s="11">
        <f t="shared" si="0"/>
        <v>10647.861</v>
      </c>
      <c r="I27" s="11">
        <f t="shared" si="1"/>
        <v>8833.609</v>
      </c>
      <c r="J27" s="13">
        <f t="shared" si="2"/>
        <v>82.96134782375539</v>
      </c>
    </row>
    <row r="28" spans="1:10" s="1" customFormat="1" ht="13.5" customHeight="1">
      <c r="A28" s="10" t="s">
        <v>17</v>
      </c>
      <c r="B28" s="11">
        <v>39907.872</v>
      </c>
      <c r="C28" s="12">
        <v>18829.156</v>
      </c>
      <c r="D28" s="11">
        <v>16618.093</v>
      </c>
      <c r="E28" s="12">
        <v>11740.293</v>
      </c>
      <c r="F28" s="11">
        <v>0</v>
      </c>
      <c r="G28" s="12">
        <v>0</v>
      </c>
      <c r="H28" s="11">
        <f t="shared" si="0"/>
        <v>56525.965000000004</v>
      </c>
      <c r="I28" s="11">
        <f t="shared" si="1"/>
        <v>30569.449</v>
      </c>
      <c r="J28" s="13">
        <f t="shared" si="2"/>
        <v>54.080366429834505</v>
      </c>
    </row>
    <row r="29" spans="1:10" s="1" customFormat="1" ht="13.5" customHeight="1">
      <c r="A29" s="10" t="s">
        <v>18</v>
      </c>
      <c r="B29" s="11">
        <v>4306.003</v>
      </c>
      <c r="C29" s="12">
        <v>1009.7</v>
      </c>
      <c r="D29" s="11">
        <v>898.336</v>
      </c>
      <c r="E29" s="12">
        <v>946.086</v>
      </c>
      <c r="F29" s="11">
        <v>0</v>
      </c>
      <c r="G29" s="12">
        <v>0</v>
      </c>
      <c r="H29" s="11">
        <f t="shared" si="0"/>
        <v>5204.339</v>
      </c>
      <c r="I29" s="11">
        <f t="shared" si="1"/>
        <v>1955.786</v>
      </c>
      <c r="J29" s="13">
        <f t="shared" si="2"/>
        <v>37.57991168523034</v>
      </c>
    </row>
    <row r="30" spans="1:10" s="1" customFormat="1" ht="13.5" customHeight="1">
      <c r="A30" s="10" t="s">
        <v>19</v>
      </c>
      <c r="B30" s="11">
        <v>0</v>
      </c>
      <c r="C30" s="12">
        <v>0</v>
      </c>
      <c r="D30" s="11">
        <v>628.054</v>
      </c>
      <c r="E30" s="12">
        <v>387.508</v>
      </c>
      <c r="F30" s="11">
        <v>0</v>
      </c>
      <c r="G30" s="12">
        <v>0</v>
      </c>
      <c r="H30" s="11">
        <f t="shared" si="0"/>
        <v>628.054</v>
      </c>
      <c r="I30" s="11">
        <f t="shared" si="1"/>
        <v>387.508</v>
      </c>
      <c r="J30" s="13">
        <f t="shared" si="2"/>
        <v>61.699790145433354</v>
      </c>
    </row>
    <row r="31" spans="1:10" s="1" customFormat="1" ht="13.5" customHeight="1">
      <c r="A31" s="14" t="s">
        <v>0</v>
      </c>
      <c r="B31" s="15">
        <f>SUM(B12:B30)</f>
        <v>316280.172</v>
      </c>
      <c r="C31" s="15">
        <f aca="true" t="shared" si="3" ref="C31:I31">SUM(C12:C30)</f>
        <v>334295.43899999995</v>
      </c>
      <c r="D31" s="15">
        <f t="shared" si="3"/>
        <v>189804.099</v>
      </c>
      <c r="E31" s="15">
        <f t="shared" si="3"/>
        <v>195823.77500000005</v>
      </c>
      <c r="F31" s="15">
        <f t="shared" si="3"/>
        <v>360</v>
      </c>
      <c r="G31" s="15">
        <f t="shared" si="3"/>
        <v>5948</v>
      </c>
      <c r="H31" s="15">
        <f t="shared" si="3"/>
        <v>506444.271</v>
      </c>
      <c r="I31" s="15">
        <f t="shared" si="3"/>
        <v>536067.2139999999</v>
      </c>
      <c r="J31" s="13">
        <f t="shared" si="2"/>
        <v>105.8492009281708</v>
      </c>
    </row>
    <row r="32" s="1" customFormat="1" ht="11.25"/>
    <row r="33" s="1" customFormat="1" ht="11.25"/>
    <row r="34" s="1" customFormat="1" ht="11.25"/>
    <row r="35" s="1" customFormat="1" ht="11.25">
      <c r="A35" s="1" t="s">
        <v>27</v>
      </c>
    </row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  <row r="52" s="1" customFormat="1" ht="11.25"/>
    <row r="53" s="1" customFormat="1" ht="11.25"/>
  </sheetData>
  <mergeCells count="7">
    <mergeCell ref="A3:J3"/>
    <mergeCell ref="A4:J4"/>
    <mergeCell ref="A9:A10"/>
    <mergeCell ref="B9:C9"/>
    <mergeCell ref="D9:E9"/>
    <mergeCell ref="F9:G9"/>
    <mergeCell ref="H9:I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gorbacheva_nv</cp:lastModifiedBy>
  <cp:lastPrinted>2011-05-27T08:24:01Z</cp:lastPrinted>
  <dcterms:created xsi:type="dcterms:W3CDTF">1996-10-08T23:32:33Z</dcterms:created>
  <dcterms:modified xsi:type="dcterms:W3CDTF">2011-05-27T08:25:46Z</dcterms:modified>
  <cp:category/>
  <cp:version/>
  <cp:contentType/>
  <cp:contentStatus/>
</cp:coreProperties>
</file>