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456" windowHeight="7152" activeTab="0"/>
  </bookViews>
  <sheets>
    <sheet name="1КМП" sheetId="1" r:id="rId1"/>
    <sheet name="Титульник" sheetId="2" r:id="rId2"/>
    <sheet name="Как заполнять" sheetId="3" r:id="rId3"/>
  </sheets>
  <definedNames>
    <definedName name="_xlnm.Print_Titles" localSheetId="0">'1КМП'!$A:$B,'1КМП'!$11:$17</definedName>
    <definedName name="_xlnm.Print_Area" localSheetId="0">'1КМП'!$A$1:$W$56</definedName>
  </definedNames>
  <calcPr fullCalcOnLoad="1"/>
</workbook>
</file>

<file path=xl/sharedStrings.xml><?xml version="1.0" encoding="utf-8"?>
<sst xmlns="http://schemas.openxmlformats.org/spreadsheetml/2006/main" count="142" uniqueCount="132">
  <si>
    <t>ВЕДОМСТВЕННОЕ СТАТИСТИЧЕСКОЕ НАБЛЮДЕНИЕ</t>
  </si>
  <si>
    <t>Представляют</t>
  </si>
  <si>
    <t>Сроки представления</t>
  </si>
  <si>
    <t>Форма № 1-КМП</t>
  </si>
  <si>
    <t xml:space="preserve"> Сельхозорганизации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</si>
  <si>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</t>
  </si>
  <si>
    <t>в районный орган управления АПК</t>
  </si>
  <si>
    <t>до 15 января</t>
  </si>
  <si>
    <t>Районные органы управления АПК</t>
  </si>
  <si>
    <t>в орган управления АПК субъекта РФ</t>
  </si>
  <si>
    <t xml:space="preserve"> до 30 января   </t>
  </si>
  <si>
    <t>Органы управления АПК субъектов РФ</t>
  </si>
  <si>
    <t>в Минсельхоз России</t>
  </si>
  <si>
    <t xml:space="preserve">до 15 февраля </t>
  </si>
  <si>
    <t>Годовая</t>
  </si>
  <si>
    <t>Наименование отчитывающейся организации</t>
  </si>
  <si>
    <t>Почтовый адрес</t>
  </si>
  <si>
    <t>Код (проставляет отчитывающаяся организация)</t>
  </si>
  <si>
    <t>отчитывающейся организации по ОКПО</t>
  </si>
  <si>
    <t>вида деятельности по ОКДП</t>
  </si>
  <si>
    <t>отрасли по ОКОНХ</t>
  </si>
  <si>
    <t>№ п/п</t>
  </si>
  <si>
    <t>Наименование профессии</t>
  </si>
  <si>
    <t>Количество штатных единиц</t>
  </si>
  <si>
    <t xml:space="preserve">Фактически работает,           чел. </t>
  </si>
  <si>
    <t>Из числа фактически работающих (гр.4):</t>
  </si>
  <si>
    <t>Принято на работу</t>
  </si>
  <si>
    <t>Уволено с работы</t>
  </si>
  <si>
    <t>имеют профессиональное образование</t>
  </si>
  <si>
    <t>имеют категорию (классность)</t>
  </si>
  <si>
    <t>лица в возрасте</t>
  </si>
  <si>
    <t>Всего</t>
  </si>
  <si>
    <t>в том числе женщин</t>
  </si>
  <si>
    <t xml:space="preserve"> высшее</t>
  </si>
  <si>
    <t xml:space="preserve">среднее </t>
  </si>
  <si>
    <t>начальное</t>
  </si>
  <si>
    <t>(1-й класс)</t>
  </si>
  <si>
    <t>(2-й класс)</t>
  </si>
  <si>
    <t>F</t>
  </si>
  <si>
    <t>до 30 лет</t>
  </si>
  <si>
    <t>старше:  55 л.-жен.        60 л.-муж.</t>
  </si>
  <si>
    <t>в том числе:</t>
  </si>
  <si>
    <t>2а</t>
  </si>
  <si>
    <t>трактористы-машинисты</t>
  </si>
  <si>
    <t>2б</t>
  </si>
  <si>
    <t>водители</t>
  </si>
  <si>
    <t>прочие рабочие растениеводства*</t>
  </si>
  <si>
    <t>Рабочие животноводства, всего (сумма строк 3а+3б+3в+3г)</t>
  </si>
  <si>
    <t>3а</t>
  </si>
  <si>
    <t>операторы машинного доения</t>
  </si>
  <si>
    <t>3б</t>
  </si>
  <si>
    <t>3в</t>
  </si>
  <si>
    <t>3г</t>
  </si>
  <si>
    <t>операторы животноводческих комплексов по выращиванию (в т.ч. племенному) и откорму   всего: (сумма строк КРС+свиней+овцы(козы))</t>
  </si>
  <si>
    <t>из них:</t>
  </si>
  <si>
    <t>КРС</t>
  </si>
  <si>
    <t>свиней</t>
  </si>
  <si>
    <t>овец и коз</t>
  </si>
  <si>
    <t>Рабочие рыбоводческой отрасли</t>
  </si>
  <si>
    <t>Рабочие, занятые в переработке с/х продукции внутри с/х организации</t>
  </si>
  <si>
    <t>Другие рабочие, занятые в с/х пр-ве</t>
  </si>
  <si>
    <t>Рабочие пищевой и перерабатывающей промышленности, всего</t>
  </si>
  <si>
    <t>переработка молочной продукции</t>
  </si>
  <si>
    <t>переработка мясной продукции</t>
  </si>
  <si>
    <t>пищевая промышленность, всего</t>
  </si>
  <si>
    <t xml:space="preserve"> из них:                                             </t>
  </si>
  <si>
    <t>… по виду деятельности</t>
  </si>
  <si>
    <t xml:space="preserve"> Проверка - графа 4 равна  сумме граф 6+7+8+9+10</t>
  </si>
  <si>
    <t>Проверка строки 2</t>
  </si>
  <si>
    <t>Проверка строки 3</t>
  </si>
  <si>
    <r>
      <rPr>
        <b/>
        <sz val="10"/>
        <color indexed="10"/>
        <rFont val="Times New Roman Cyr"/>
        <family val="0"/>
      </rPr>
      <t>ПРОВЕРКА</t>
    </r>
    <r>
      <rPr>
        <sz val="10"/>
        <color indexed="10"/>
        <rFont val="Times New Roman Cyr"/>
        <family val="1"/>
      </rPr>
      <t xml:space="preserve"> </t>
    </r>
    <r>
      <rPr>
        <b/>
        <sz val="10"/>
        <color indexed="10"/>
        <rFont val="Times New Roman Cyr"/>
        <family val="0"/>
      </rPr>
      <t>столбца 4</t>
    </r>
    <r>
      <rPr>
        <sz val="10"/>
        <color indexed="10"/>
        <rFont val="Times New Roman Cyr"/>
        <family val="1"/>
      </rPr>
      <t xml:space="preserve">         столбец4=               столбец6+               столбец7+                    столбец8+             столбец9+                    столбец10</t>
    </r>
  </si>
  <si>
    <t>Проверка строки 1</t>
  </si>
  <si>
    <t xml:space="preserve">Рабочие, обслуживающие сельское хозяйство, всего </t>
  </si>
  <si>
    <t>Рекомендации</t>
  </si>
  <si>
    <t>по заполнению формы 1-КМП</t>
  </si>
  <si>
    <r>
      <t>Строка 9</t>
    </r>
    <r>
      <rPr>
        <sz val="12"/>
        <color indexed="8"/>
        <rFont val="Times New Roman"/>
        <family val="1"/>
      </rPr>
      <t xml:space="preserve"> – Рабочие, обслуживающие сельское хозяйства – рабочие машинно-транспортных станций, строительных бригад (организаций), семеноводческих станций, ветстанций и подобное,  других рабочих, обслуживающих сельскохозяйственные организации  в масштабах района.</t>
    </r>
  </si>
  <si>
    <r>
      <t>Строка 10</t>
    </r>
    <r>
      <rPr>
        <sz val="12"/>
        <color indexed="8"/>
        <rFont val="Times New Roman"/>
        <family val="1"/>
      </rPr>
      <t>– Рабочие пищевой и перерабатывающей промышленности – показать количество рабочих, занятых переработкой молочной и мясной продукции, а также в  пищевой промышленности (расшифрованной по видам деятельности).</t>
    </r>
  </si>
  <si>
    <t xml:space="preserve"> Примечание*: Перечень прочих рабочих животноводства и растениеводства см. на листе "Как заполнять"</t>
  </si>
  <si>
    <t>Руководитель организации</t>
  </si>
  <si>
    <t>(Ф.И.О.)</t>
  </si>
  <si>
    <t>(подпись)</t>
  </si>
  <si>
    <t>Должностное лицо, ответственное за составление формы</t>
  </si>
  <si>
    <t>(должность)</t>
  </si>
  <si>
    <t>(номер контактного телефона)</t>
  </si>
  <si>
    <t xml:space="preserve">        (дата составления документа)</t>
  </si>
  <si>
    <t>курсовое (курсовой комбинат или подготовка на производстве)</t>
  </si>
  <si>
    <t>прочие рабочие животноводства**</t>
  </si>
  <si>
    <t>птицеводы</t>
  </si>
  <si>
    <t>Всего рабочих АПК (сумма строк 1+8+9+10)</t>
  </si>
  <si>
    <t>Постоянно работает в сельскохозяйственном производстве, всего (сумма строк 2+3+4+5+6+7)</t>
  </si>
  <si>
    <t>Справочно:</t>
  </si>
  <si>
    <t xml:space="preserve">из них выпуск-   ники системы НПО отчетного года </t>
  </si>
  <si>
    <r>
      <t xml:space="preserve">Строка 1 </t>
    </r>
    <r>
      <rPr>
        <sz val="12"/>
        <color indexed="8"/>
        <rFont val="Times New Roman"/>
        <family val="1"/>
      </rPr>
      <t>равна сумме строк с  2 по 7.</t>
    </r>
  </si>
  <si>
    <t>Строки 4, 5, 8 - все рабочие данных отраслей</t>
  </si>
  <si>
    <r>
      <t xml:space="preserve">Строка 6 </t>
    </r>
    <r>
      <rPr>
        <sz val="12"/>
        <color indexed="8"/>
        <rFont val="Times New Roman"/>
        <family val="1"/>
      </rPr>
      <t xml:space="preserve"> –  рабочие перерабатывающих цехов (мясных, молочных, комбикормовых и др.) внутри сельскохозяйственных организаций.</t>
    </r>
  </si>
  <si>
    <r>
      <t>Строка 7</t>
    </r>
    <r>
      <rPr>
        <sz val="12"/>
        <color indexed="8"/>
        <rFont val="Times New Roman"/>
        <family val="1"/>
      </rPr>
      <t xml:space="preserve"> – к другим рабочим, занятым в сельскохозяйственном производстве, следует отнести: ремонтных рабочих (слесари, электрики, электросварщики и другие рабочие на ремонте техники),  рабочих КИП,  котельных, ремонтно-строительных бригад и других внутри сельскохозяйственной организации.</t>
    </r>
  </si>
  <si>
    <r>
      <t>Строка 11</t>
    </r>
    <r>
      <rPr>
        <sz val="12"/>
        <color indexed="8"/>
        <rFont val="Times New Roman"/>
        <family val="1"/>
      </rPr>
      <t xml:space="preserve"> – Всего рабочих АПК – сумма строк 1, 8, 9 и 10.</t>
    </r>
  </si>
  <si>
    <t>Проверки:</t>
  </si>
  <si>
    <t>Всего рабочих АПК - сумма строк 1+8+9+10 равна 11строке</t>
  </si>
  <si>
    <t xml:space="preserve"> Проверка - строка 1 есть сумма строк с 2 по 7. Строка 11 есть сумма строк  1, 8,9, 10 </t>
  </si>
  <si>
    <t>Проверка строки 3В</t>
  </si>
  <si>
    <t>Спавочно: (охотники, промысловики) в численность рабочих АПК не входит</t>
  </si>
  <si>
    <t>Охотники, промысловики</t>
  </si>
  <si>
    <t xml:space="preserve">в числе прочих рабочие плодоводства и ягодоводства*** </t>
  </si>
  <si>
    <r>
      <t>Строка 2</t>
    </r>
    <r>
      <rPr>
        <sz val="12"/>
        <rFont val="Times New Roman"/>
        <family val="1"/>
      </rPr>
      <t xml:space="preserve"> – рабочие растениеводства всего, сюда кроме трактористов-машинистов и  водителей следует отнести </t>
    </r>
    <r>
      <rPr>
        <b/>
        <sz val="12"/>
        <rFont val="Times New Roman"/>
        <family val="1"/>
      </rPr>
      <t>прочих рабочих растениеводства*</t>
    </r>
    <r>
      <rPr>
        <sz val="12"/>
        <rFont val="Times New Roman"/>
        <family val="1"/>
      </rPr>
      <t xml:space="preserve"> (в  полеводстве, овощеводстве, в тепличных  комплексах и пр.)                                                             Следующая строка - В числе прочих рабочие </t>
    </r>
    <r>
      <rPr>
        <b/>
        <sz val="12"/>
        <rFont val="Times New Roman"/>
        <family val="1"/>
      </rPr>
      <t>плодоводства и ягодоводства</t>
    </r>
    <r>
      <rPr>
        <sz val="12"/>
        <rFont val="Times New Roman"/>
        <family val="1"/>
      </rPr>
      <t>*** (если такие имеются)</t>
    </r>
  </si>
  <si>
    <t>Подготовлено на производстве</t>
  </si>
  <si>
    <t xml:space="preserve">Повысили квалификацию               в отчетном году </t>
  </si>
  <si>
    <t>Оленеводы</t>
  </si>
  <si>
    <t>Рабочие животноводства, всего - сумма строк 3а+3б+3в+3г равна 3 строке</t>
  </si>
  <si>
    <t>Рабочие звероводческих хозяйств (ферм)</t>
  </si>
  <si>
    <t xml:space="preserve"> не имеют профессио-  нального образования (практики)</t>
  </si>
  <si>
    <t>с отрывом от производ-ства</t>
  </si>
  <si>
    <r>
      <t>Строка 3</t>
    </r>
    <r>
      <rPr>
        <sz val="12"/>
        <rFont val="Times New Roman"/>
        <family val="1"/>
      </rPr>
      <t xml:space="preserve"> – рабочие животноводства всего – сюда включаются  операторы машинного доения, операторы-птицеводы, операторы животноводческих комплексов (выращивание, откорм, племенное выращивание КРС, свиней, овец и коз).     </t>
    </r>
    <r>
      <rPr>
        <b/>
        <sz val="12"/>
        <rFont val="Times New Roman"/>
        <family val="1"/>
      </rPr>
      <t>Прочие рабочие животноводства**</t>
    </r>
    <r>
      <rPr>
        <sz val="12"/>
        <rFont val="Times New Roman"/>
        <family val="1"/>
      </rPr>
      <t xml:space="preserve"> - скотники, конюхи и пастухи, телятники, свинари, чабаны, пчеловоды,  мастера наладчики МТФ и др. </t>
    </r>
    <r>
      <rPr>
        <i/>
        <sz val="12"/>
        <rFont val="Times New Roman"/>
        <family val="1"/>
      </rPr>
      <t>Ветсанитары, лаборанты по определению качества молока</t>
    </r>
    <r>
      <rPr>
        <sz val="12"/>
        <rFont val="Times New Roman"/>
        <family val="1"/>
      </rPr>
      <t xml:space="preserve"> (если они отнесены к категории рабочих)</t>
    </r>
  </si>
  <si>
    <t>Наименование организации</t>
  </si>
  <si>
    <t>ИНН</t>
  </si>
  <si>
    <t>Район</t>
  </si>
  <si>
    <t>ЛО</t>
  </si>
  <si>
    <t>"____" ______________ 20__год</t>
  </si>
  <si>
    <t>в связи с ликвида-    цией организации или сокращения производ-    ства</t>
  </si>
  <si>
    <t>без отрыва от производ-ства</t>
  </si>
  <si>
    <t>Рабочие растениеводства, всего (сумма строк 2а+2б)</t>
  </si>
  <si>
    <t>Информация по образованию:</t>
  </si>
  <si>
    <t>высшее - любое высшее</t>
  </si>
  <si>
    <t>среднее - среднее профессиональное для  АПК</t>
  </si>
  <si>
    <t>начальное - только профессиональное (ПТУ, лицеи)</t>
  </si>
  <si>
    <t xml:space="preserve">курсовое - курсовой комбинат   </t>
  </si>
  <si>
    <t>не имеют профессионального образования (практики) - подготовка на производстве (на рабочем месте или вне его) и или имеют общее среднее (полное или неполное ) образование (школа)</t>
  </si>
  <si>
    <t>Категория F - это возможность работы на комбайнах</t>
  </si>
  <si>
    <t xml:space="preserve"> Информация по образованию  – сумма столбцов 6+7+8+9+10 = столбцу 4</t>
  </si>
  <si>
    <t>Постоянно работает в сельскохозяйственном производстве, всего  - сумма строк 2+3+4+5+6+7  равна 1 строке</t>
  </si>
  <si>
    <t>Рабочие растениеводства, всего - сумма строк 2а+2б равна 2 строке</t>
  </si>
  <si>
    <t>СВЕДЕНИЯ О ЧИСЛЕННОСТИ, СОСТАВЕ И ДВИЖЕНИИ РАБОТНИКОВ МАССОВЫХ ПРОФЕССИЙ АГРОПРОМЫШЛЕННОГО КОМПЛЕКСА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20____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</si>
</sst>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sz val="10"/>
      <name val="Times New Roman CYR"/>
      <family val="1"/>
    </font>
    <font>
      <b/>
      <sz val="11"/>
      <name val="Times New Roman Cyr"/>
      <family val="0"/>
    </font>
    <font>
      <sz val="11"/>
      <name val="Times New Roman Cyr"/>
      <family val="0"/>
    </font>
    <font>
      <sz val="12"/>
      <name val="Times New Roman Cyr"/>
      <family val="0"/>
    </font>
    <font>
      <b/>
      <sz val="10"/>
      <name val="Times New Roman Cyr"/>
      <family val="1"/>
    </font>
    <font>
      <sz val="12"/>
      <color indexed="8"/>
      <name val="Times New Roman"/>
      <family val="1"/>
    </font>
    <font>
      <sz val="10"/>
      <color indexed="10"/>
      <name val="Times New Roman Cyr"/>
      <family val="1"/>
    </font>
    <font>
      <b/>
      <sz val="10"/>
      <color indexed="10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 Cyr"/>
      <family val="0"/>
    </font>
    <font>
      <sz val="10"/>
      <name val="Times New Roman"/>
      <family val="1"/>
    </font>
    <font>
      <b/>
      <sz val="12"/>
      <name val="Times New Roman Cyr"/>
      <family val="0"/>
    </font>
    <font>
      <b/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30"/>
      <name val="Times New Roman Cyr"/>
      <family val="0"/>
    </font>
    <font>
      <b/>
      <sz val="11"/>
      <color indexed="10"/>
      <name val="Times New Roman Cyr"/>
      <family val="0"/>
    </font>
    <font>
      <b/>
      <sz val="16"/>
      <color indexed="8"/>
      <name val="Cambria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12"/>
      <color indexed="3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vertical="justify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0" fillId="0" borderId="13" xfId="0" applyBorder="1" applyAlignment="1">
      <alignment vertical="justify"/>
    </xf>
    <xf numFmtId="0" fontId="0" fillId="0" borderId="14" xfId="0" applyBorder="1" applyAlignment="1">
      <alignment vertic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16" fontId="0" fillId="0" borderId="10" xfId="0" applyNumberFormat="1" applyBorder="1" applyAlignment="1">
      <alignment vertical="justify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17" fillId="0" borderId="13" xfId="0" applyFont="1" applyBorder="1" applyAlignment="1">
      <alignment vertical="justify"/>
    </xf>
    <xf numFmtId="0" fontId="18" fillId="0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top"/>
    </xf>
    <xf numFmtId="0" fontId="16" fillId="0" borderId="10" xfId="0" applyFont="1" applyBorder="1" applyAlignment="1">
      <alignment vertical="justify"/>
    </xf>
    <xf numFmtId="0" fontId="16" fillId="0" borderId="0" xfId="0" applyFont="1" applyAlignment="1">
      <alignment/>
    </xf>
    <xf numFmtId="0" fontId="18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 horizontal="left"/>
    </xf>
    <xf numFmtId="0" fontId="24" fillId="0" borderId="0" xfId="0" applyFont="1" applyAlignment="1">
      <alignment/>
    </xf>
    <xf numFmtId="0" fontId="21" fillId="0" borderId="0" xfId="0" applyFont="1" applyAlignment="1">
      <alignment horizontal="justify" vertical="top"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left" vertical="center" wrapText="1"/>
    </xf>
    <xf numFmtId="0" fontId="14" fillId="0" borderId="15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wrapText="1"/>
    </xf>
    <xf numFmtId="0" fontId="25" fillId="0" borderId="0" xfId="0" applyFont="1" applyAlignment="1">
      <alignment horizontal="left" vertical="top"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9" fontId="29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22" fillId="0" borderId="0" xfId="0" applyFont="1" applyBorder="1" applyAlignment="1">
      <alignment wrapText="1"/>
    </xf>
    <xf numFmtId="49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1" fillId="0" borderId="10" xfId="0" applyFont="1" applyBorder="1" applyAlignment="1">
      <alignment vertical="justify"/>
    </xf>
    <xf numFmtId="0" fontId="0" fillId="0" borderId="17" xfId="0" applyBorder="1" applyAlignment="1">
      <alignment horizontal="center" vertical="top" wrapText="1"/>
    </xf>
    <xf numFmtId="1" fontId="5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/>
    </xf>
    <xf numFmtId="1" fontId="0" fillId="0" borderId="17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18" fillId="0" borderId="10" xfId="0" applyNumberFormat="1" applyFont="1" applyBorder="1" applyAlignment="1">
      <alignment/>
    </xf>
    <xf numFmtId="1" fontId="18" fillId="0" borderId="17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1" fontId="4" fillId="0" borderId="10" xfId="0" applyNumberFormat="1" applyFont="1" applyBorder="1" applyAlignment="1">
      <alignment horizontal="left" vertical="top"/>
    </xf>
    <xf numFmtId="1" fontId="4" fillId="0" borderId="17" xfId="0" applyNumberFormat="1" applyFont="1" applyBorder="1" applyAlignment="1">
      <alignment horizontal="left" vertical="top"/>
    </xf>
    <xf numFmtId="1" fontId="25" fillId="0" borderId="10" xfId="0" applyNumberFormat="1" applyFont="1" applyBorder="1" applyAlignment="1">
      <alignment horizontal="left" vertical="top"/>
    </xf>
    <xf numFmtId="1" fontId="18" fillId="0" borderId="10" xfId="0" applyNumberFormat="1" applyFont="1" applyBorder="1" applyAlignment="1">
      <alignment horizontal="right" vertical="top"/>
    </xf>
    <xf numFmtId="1" fontId="18" fillId="0" borderId="17" xfId="0" applyNumberFormat="1" applyFont="1" applyBorder="1" applyAlignment="1">
      <alignment horizontal="right" vertical="top"/>
    </xf>
    <xf numFmtId="1" fontId="16" fillId="0" borderId="10" xfId="0" applyNumberFormat="1" applyFont="1" applyBorder="1" applyAlignment="1">
      <alignment horizontal="left" vertical="top"/>
    </xf>
    <xf numFmtId="1" fontId="17" fillId="0" borderId="10" xfId="0" applyNumberFormat="1" applyFont="1" applyBorder="1" applyAlignment="1">
      <alignment/>
    </xf>
    <xf numFmtId="0" fontId="8" fillId="0" borderId="0" xfId="0" applyFont="1" applyAlignment="1">
      <alignment horizontal="justify"/>
    </xf>
    <xf numFmtId="0" fontId="21" fillId="33" borderId="10" xfId="0" applyFont="1" applyFill="1" applyBorder="1" applyAlignment="1">
      <alignment horizontal="justify"/>
    </xf>
    <xf numFmtId="0" fontId="8" fillId="33" borderId="10" xfId="0" applyFont="1" applyFill="1" applyBorder="1" applyAlignment="1">
      <alignment horizontal="justify"/>
    </xf>
    <xf numFmtId="9" fontId="6" fillId="33" borderId="10" xfId="59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top" wrapText="1"/>
    </xf>
    <xf numFmtId="0" fontId="30" fillId="0" borderId="10" xfId="0" applyFont="1" applyBorder="1" applyAlignment="1">
      <alignment horizontal="justify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9" fontId="3" fillId="33" borderId="21" xfId="59" applyFont="1" applyFill="1" applyBorder="1" applyAlignment="1">
      <alignment horizontal="center" vertical="top" wrapText="1"/>
    </xf>
    <xf numFmtId="9" fontId="3" fillId="33" borderId="22" xfId="59" applyFont="1" applyFill="1" applyBorder="1" applyAlignment="1">
      <alignment horizontal="center" vertical="top" wrapText="1"/>
    </xf>
    <xf numFmtId="9" fontId="3" fillId="33" borderId="20" xfId="59" applyFont="1" applyFill="1" applyBorder="1" applyAlignment="1">
      <alignment horizontal="center" vertical="top" wrapText="1"/>
    </xf>
    <xf numFmtId="9" fontId="3" fillId="33" borderId="23" xfId="59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textRotation="90" wrapText="1"/>
    </xf>
    <xf numFmtId="0" fontId="26" fillId="0" borderId="13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textRotation="90"/>
    </xf>
    <xf numFmtId="0" fontId="3" fillId="33" borderId="12" xfId="0" applyFont="1" applyFill="1" applyBorder="1" applyAlignment="1">
      <alignment horizontal="center" textRotation="90"/>
    </xf>
    <xf numFmtId="0" fontId="3" fillId="33" borderId="14" xfId="0" applyFont="1" applyFill="1" applyBorder="1" applyAlignment="1">
      <alignment horizontal="center" textRotation="90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vertical="justify"/>
    </xf>
    <xf numFmtId="0" fontId="0" fillId="0" borderId="12" xfId="0" applyBorder="1" applyAlignment="1">
      <alignment vertical="justify"/>
    </xf>
    <xf numFmtId="0" fontId="0" fillId="0" borderId="14" xfId="0" applyBorder="1" applyAlignment="1">
      <alignment vertical="justify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9" fontId="3" fillId="33" borderId="18" xfId="59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9" fontId="3" fillId="33" borderId="13" xfId="59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9" fontId="3" fillId="33" borderId="13" xfId="59" applyFont="1" applyFill="1" applyBorder="1" applyAlignment="1">
      <alignment horizontal="center" vertical="center" textRotation="90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49" fontId="29" fillId="0" borderId="0" xfId="0" applyNumberFormat="1" applyFont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8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2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49" fontId="0" fillId="0" borderId="18" xfId="0" applyNumberFormat="1" applyBorder="1" applyAlignment="1">
      <alignment horizontal="center" vertical="top"/>
    </xf>
    <xf numFmtId="0" fontId="13" fillId="0" borderId="11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26" fillId="0" borderId="17" xfId="0" applyFont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26" fillId="0" borderId="18" xfId="0" applyFont="1" applyBorder="1" applyAlignment="1">
      <alignment wrapText="1"/>
    </xf>
    <xf numFmtId="0" fontId="26" fillId="0" borderId="22" xfId="0" applyFont="1" applyBorder="1" applyAlignment="1">
      <alignment wrapText="1"/>
    </xf>
    <xf numFmtId="0" fontId="22" fillId="0" borderId="0" xfId="0" applyFont="1" applyAlignment="1">
      <alignment horizontal="left" wrapText="1"/>
    </xf>
    <xf numFmtId="0" fontId="3" fillId="0" borderId="17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wrapText="1"/>
    </xf>
    <xf numFmtId="0" fontId="26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wrapText="1"/>
    </xf>
    <xf numFmtId="0" fontId="26" fillId="0" borderId="23" xfId="0" applyFont="1" applyBorder="1" applyAlignment="1">
      <alignment horizontal="left" wrapText="1"/>
    </xf>
    <xf numFmtId="0" fontId="3" fillId="0" borderId="2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8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1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2 10" xfId="60"/>
    <cellStyle name="Процентный 2 100" xfId="61"/>
    <cellStyle name="Процентный 2 101" xfId="62"/>
    <cellStyle name="Процентный 2 102" xfId="63"/>
    <cellStyle name="Процентный 2 103" xfId="64"/>
    <cellStyle name="Процентный 2 104" xfId="65"/>
    <cellStyle name="Процентный 2 105" xfId="66"/>
    <cellStyle name="Процентный 2 106" xfId="67"/>
    <cellStyle name="Процентный 2 107" xfId="68"/>
    <cellStyle name="Процентный 2 108" xfId="69"/>
    <cellStyle name="Процентный 2 109" xfId="70"/>
    <cellStyle name="Процентный 2 11" xfId="71"/>
    <cellStyle name="Процентный 2 110" xfId="72"/>
    <cellStyle name="Процентный 2 111" xfId="73"/>
    <cellStyle name="Процентный 2 112" xfId="74"/>
    <cellStyle name="Процентный 2 113" xfId="75"/>
    <cellStyle name="Процентный 2 114" xfId="76"/>
    <cellStyle name="Процентный 2 115" xfId="77"/>
    <cellStyle name="Процентный 2 116" xfId="78"/>
    <cellStyle name="Процентный 2 117" xfId="79"/>
    <cellStyle name="Процентный 2 118" xfId="80"/>
    <cellStyle name="Процентный 2 119" xfId="81"/>
    <cellStyle name="Процентный 2 12" xfId="82"/>
    <cellStyle name="Процентный 2 120" xfId="83"/>
    <cellStyle name="Процентный 2 121" xfId="84"/>
    <cellStyle name="Процентный 2 122" xfId="85"/>
    <cellStyle name="Процентный 2 123" xfId="86"/>
    <cellStyle name="Процентный 2 124" xfId="87"/>
    <cellStyle name="Процентный 2 125" xfId="88"/>
    <cellStyle name="Процентный 2 126" xfId="89"/>
    <cellStyle name="Процентный 2 127" xfId="90"/>
    <cellStyle name="Процентный 2 128" xfId="91"/>
    <cellStyle name="Процентный 2 129" xfId="92"/>
    <cellStyle name="Процентный 2 13" xfId="93"/>
    <cellStyle name="Процентный 2 14" xfId="94"/>
    <cellStyle name="Процентный 2 15" xfId="95"/>
    <cellStyle name="Процентный 2 16" xfId="96"/>
    <cellStyle name="Процентный 2 17" xfId="97"/>
    <cellStyle name="Процентный 2 18" xfId="98"/>
    <cellStyle name="Процентный 2 19" xfId="99"/>
    <cellStyle name="Процентный 2 2" xfId="100"/>
    <cellStyle name="Процентный 2 20" xfId="101"/>
    <cellStyle name="Процентный 2 21" xfId="102"/>
    <cellStyle name="Процентный 2 22" xfId="103"/>
    <cellStyle name="Процентный 2 23" xfId="104"/>
    <cellStyle name="Процентный 2 24" xfId="105"/>
    <cellStyle name="Процентный 2 25" xfId="106"/>
    <cellStyle name="Процентный 2 26" xfId="107"/>
    <cellStyle name="Процентный 2 27" xfId="108"/>
    <cellStyle name="Процентный 2 28" xfId="109"/>
    <cellStyle name="Процентный 2 29" xfId="110"/>
    <cellStyle name="Процентный 2 3" xfId="111"/>
    <cellStyle name="Процентный 2 30" xfId="112"/>
    <cellStyle name="Процентный 2 31" xfId="113"/>
    <cellStyle name="Процентный 2 32" xfId="114"/>
    <cellStyle name="Процентный 2 33" xfId="115"/>
    <cellStyle name="Процентный 2 34" xfId="116"/>
    <cellStyle name="Процентный 2 35" xfId="117"/>
    <cellStyle name="Процентный 2 36" xfId="118"/>
    <cellStyle name="Процентный 2 37" xfId="119"/>
    <cellStyle name="Процентный 2 38" xfId="120"/>
    <cellStyle name="Процентный 2 39" xfId="121"/>
    <cellStyle name="Процентный 2 4" xfId="122"/>
    <cellStyle name="Процентный 2 40" xfId="123"/>
    <cellStyle name="Процентный 2 41" xfId="124"/>
    <cellStyle name="Процентный 2 42" xfId="125"/>
    <cellStyle name="Процентный 2 43" xfId="126"/>
    <cellStyle name="Процентный 2 44" xfId="127"/>
    <cellStyle name="Процентный 2 45" xfId="128"/>
    <cellStyle name="Процентный 2 46" xfId="129"/>
    <cellStyle name="Процентный 2 47" xfId="130"/>
    <cellStyle name="Процентный 2 48" xfId="131"/>
    <cellStyle name="Процентный 2 49" xfId="132"/>
    <cellStyle name="Процентный 2 5" xfId="133"/>
    <cellStyle name="Процентный 2 50" xfId="134"/>
    <cellStyle name="Процентный 2 51" xfId="135"/>
    <cellStyle name="Процентный 2 52" xfId="136"/>
    <cellStyle name="Процентный 2 53" xfId="137"/>
    <cellStyle name="Процентный 2 54" xfId="138"/>
    <cellStyle name="Процентный 2 55" xfId="139"/>
    <cellStyle name="Процентный 2 56" xfId="140"/>
    <cellStyle name="Процентный 2 57" xfId="141"/>
    <cellStyle name="Процентный 2 58" xfId="142"/>
    <cellStyle name="Процентный 2 59" xfId="143"/>
    <cellStyle name="Процентный 2 6" xfId="144"/>
    <cellStyle name="Процентный 2 60" xfId="145"/>
    <cellStyle name="Процентный 2 61" xfId="146"/>
    <cellStyle name="Процентный 2 62" xfId="147"/>
    <cellStyle name="Процентный 2 63" xfId="148"/>
    <cellStyle name="Процентный 2 64" xfId="149"/>
    <cellStyle name="Процентный 2 65" xfId="150"/>
    <cellStyle name="Процентный 2 66" xfId="151"/>
    <cellStyle name="Процентный 2 67" xfId="152"/>
    <cellStyle name="Процентный 2 68" xfId="153"/>
    <cellStyle name="Процентный 2 69" xfId="154"/>
    <cellStyle name="Процентный 2 7" xfId="155"/>
    <cellStyle name="Процентный 2 70" xfId="156"/>
    <cellStyle name="Процентный 2 71" xfId="157"/>
    <cellStyle name="Процентный 2 72" xfId="158"/>
    <cellStyle name="Процентный 2 73" xfId="159"/>
    <cellStyle name="Процентный 2 74" xfId="160"/>
    <cellStyle name="Процентный 2 75" xfId="161"/>
    <cellStyle name="Процентный 2 76" xfId="162"/>
    <cellStyle name="Процентный 2 77" xfId="163"/>
    <cellStyle name="Процентный 2 78" xfId="164"/>
    <cellStyle name="Процентный 2 79" xfId="165"/>
    <cellStyle name="Процентный 2 8" xfId="166"/>
    <cellStyle name="Процентный 2 80" xfId="167"/>
    <cellStyle name="Процентный 2 81" xfId="168"/>
    <cellStyle name="Процентный 2 82" xfId="169"/>
    <cellStyle name="Процентный 2 83" xfId="170"/>
    <cellStyle name="Процентный 2 84" xfId="171"/>
    <cellStyle name="Процентный 2 85" xfId="172"/>
    <cellStyle name="Процентный 2 86" xfId="173"/>
    <cellStyle name="Процентный 2 87" xfId="174"/>
    <cellStyle name="Процентный 2 88" xfId="175"/>
    <cellStyle name="Процентный 2 89" xfId="176"/>
    <cellStyle name="Процентный 2 9" xfId="177"/>
    <cellStyle name="Процентный 2 90" xfId="178"/>
    <cellStyle name="Процентный 2 91" xfId="179"/>
    <cellStyle name="Процентный 2 92" xfId="180"/>
    <cellStyle name="Процентный 2 93" xfId="181"/>
    <cellStyle name="Процентный 2 94" xfId="182"/>
    <cellStyle name="Процентный 2 95" xfId="183"/>
    <cellStyle name="Процентный 2 96" xfId="184"/>
    <cellStyle name="Процентный 2 97" xfId="185"/>
    <cellStyle name="Процентный 2 98" xfId="186"/>
    <cellStyle name="Процентный 2 99" xfId="187"/>
    <cellStyle name="Связанная ячейка" xfId="188"/>
    <cellStyle name="Текст предупреждения" xfId="189"/>
    <cellStyle name="Comma" xfId="190"/>
    <cellStyle name="Comma [0]" xfId="191"/>
    <cellStyle name="Хороший" xfId="1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PageLayoutView="0" workbookViewId="0" topLeftCell="A50">
      <selection activeCell="C18" sqref="C18:D18"/>
    </sheetView>
  </sheetViews>
  <sheetFormatPr defaultColWidth="9.140625" defaultRowHeight="15"/>
  <cols>
    <col min="1" max="1" width="8.7109375" style="0" customWidth="1"/>
    <col min="2" max="2" width="37.28125" style="0" customWidth="1"/>
    <col min="3" max="3" width="7.140625" style="0" customWidth="1"/>
    <col min="4" max="4" width="7.7109375" style="0" customWidth="1"/>
    <col min="5" max="5" width="12.421875" style="0" customWidth="1"/>
    <col min="6" max="6" width="7.00390625" style="0" customWidth="1"/>
    <col min="7" max="7" width="6.57421875" style="0" customWidth="1"/>
    <col min="8" max="8" width="6.140625" style="0" customWidth="1"/>
    <col min="9" max="9" width="7.00390625" style="0" customWidth="1"/>
    <col min="10" max="10" width="11.00390625" style="0" customWidth="1"/>
    <col min="11" max="11" width="9.140625" style="0" customWidth="1"/>
    <col min="16" max="17" width="7.421875" style="0" customWidth="1"/>
    <col min="18" max="18" width="6.8515625" style="0" customWidth="1"/>
    <col min="19" max="19" width="7.57421875" style="0" customWidth="1"/>
    <col min="20" max="20" width="7.00390625" style="0" customWidth="1"/>
    <col min="22" max="22" width="6.7109375" style="0" customWidth="1"/>
    <col min="23" max="23" width="10.140625" style="0" customWidth="1"/>
  </cols>
  <sheetData>
    <row r="1" spans="3:11" ht="17.25" customHeight="1">
      <c r="C1" s="153" t="s">
        <v>99</v>
      </c>
      <c r="D1" s="153"/>
      <c r="E1" s="153"/>
      <c r="F1" s="153"/>
      <c r="G1" s="153"/>
      <c r="H1" s="153"/>
      <c r="I1" s="153"/>
      <c r="J1" s="153"/>
      <c r="K1" s="153"/>
    </row>
    <row r="2" spans="3:11" ht="17.25" customHeight="1">
      <c r="C2" s="153"/>
      <c r="D2" s="153"/>
      <c r="E2" s="153"/>
      <c r="F2" s="153"/>
      <c r="G2" s="153"/>
      <c r="H2" s="153"/>
      <c r="I2" s="153"/>
      <c r="J2" s="153"/>
      <c r="K2" s="153"/>
    </row>
    <row r="3" ht="18">
      <c r="C3" s="40" t="s">
        <v>67</v>
      </c>
    </row>
    <row r="4" spans="3:11" ht="17.25" customHeight="1">
      <c r="C4" s="153" t="s">
        <v>77</v>
      </c>
      <c r="D4" s="153"/>
      <c r="E4" s="153"/>
      <c r="F4" s="153"/>
      <c r="G4" s="153"/>
      <c r="H4" s="153"/>
      <c r="I4" s="153"/>
      <c r="J4" s="153"/>
      <c r="K4" s="153"/>
    </row>
    <row r="5" spans="3:11" ht="17.25" customHeight="1">
      <c r="C5" s="153"/>
      <c r="D5" s="153"/>
      <c r="E5" s="153"/>
      <c r="F5" s="153"/>
      <c r="G5" s="153"/>
      <c r="H5" s="153"/>
      <c r="I5" s="153"/>
      <c r="J5" s="153"/>
      <c r="K5" s="153"/>
    </row>
    <row r="6" spans="2:3" ht="18">
      <c r="B6" s="37"/>
      <c r="C6" s="38"/>
    </row>
    <row r="7" spans="3:9" ht="36" customHeight="1">
      <c r="C7" s="157" t="s">
        <v>113</v>
      </c>
      <c r="D7" s="157"/>
      <c r="E7" s="158"/>
      <c r="F7" s="158"/>
      <c r="G7" s="158"/>
      <c r="H7" s="158"/>
      <c r="I7" s="158"/>
    </row>
    <row r="8" spans="4:9" ht="19.5" customHeight="1">
      <c r="D8" s="60" t="s">
        <v>114</v>
      </c>
      <c r="E8" s="159"/>
      <c r="F8" s="159"/>
      <c r="G8" s="159"/>
      <c r="H8" s="159"/>
      <c r="I8" s="159"/>
    </row>
    <row r="9" spans="4:10" ht="18" customHeight="1">
      <c r="D9" s="60" t="s">
        <v>115</v>
      </c>
      <c r="E9" s="159"/>
      <c r="F9" s="159"/>
      <c r="G9" s="159"/>
      <c r="H9" s="159"/>
      <c r="I9" s="159"/>
      <c r="J9" s="61" t="s">
        <v>116</v>
      </c>
    </row>
    <row r="10" spans="2:3" ht="18">
      <c r="B10" s="37"/>
      <c r="C10" s="38"/>
    </row>
    <row r="11" spans="1:23" ht="14.25" customHeight="1">
      <c r="A11" s="160" t="s">
        <v>21</v>
      </c>
      <c r="B11" s="122" t="s">
        <v>22</v>
      </c>
      <c r="C11" s="130" t="s">
        <v>23</v>
      </c>
      <c r="D11" s="102" t="s">
        <v>24</v>
      </c>
      <c r="E11" s="131"/>
      <c r="F11" s="132"/>
      <c r="G11" s="137" t="s">
        <v>25</v>
      </c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98" t="s">
        <v>26</v>
      </c>
      <c r="U11" s="139"/>
      <c r="V11" s="98" t="s">
        <v>27</v>
      </c>
      <c r="W11" s="99"/>
    </row>
    <row r="12" spans="1:23" ht="14.25" customHeight="1">
      <c r="A12" s="160"/>
      <c r="B12" s="122"/>
      <c r="C12" s="130"/>
      <c r="D12" s="113"/>
      <c r="E12" s="133"/>
      <c r="F12" s="134"/>
      <c r="G12" s="137" t="s">
        <v>28</v>
      </c>
      <c r="H12" s="154"/>
      <c r="I12" s="155"/>
      <c r="J12" s="156"/>
      <c r="K12" s="116" t="s">
        <v>110</v>
      </c>
      <c r="L12" s="150" t="s">
        <v>29</v>
      </c>
      <c r="M12" s="151"/>
      <c r="N12" s="152"/>
      <c r="O12" s="102" t="s">
        <v>106</v>
      </c>
      <c r="P12" s="103"/>
      <c r="Q12" s="106" t="s">
        <v>105</v>
      </c>
      <c r="R12" s="109" t="s">
        <v>30</v>
      </c>
      <c r="S12" s="110"/>
      <c r="T12" s="122" t="s">
        <v>31</v>
      </c>
      <c r="U12" s="111" t="s">
        <v>91</v>
      </c>
      <c r="V12" s="100"/>
      <c r="W12" s="101"/>
    </row>
    <row r="13" spans="1:23" ht="14.25" customHeight="1">
      <c r="A13" s="160"/>
      <c r="B13" s="122"/>
      <c r="C13" s="122"/>
      <c r="D13" s="127" t="s">
        <v>31</v>
      </c>
      <c r="E13" s="140" t="s">
        <v>70</v>
      </c>
      <c r="F13" s="127" t="s">
        <v>32</v>
      </c>
      <c r="G13" s="106" t="s">
        <v>33</v>
      </c>
      <c r="H13" s="130" t="s">
        <v>34</v>
      </c>
      <c r="I13" s="147" t="s">
        <v>35</v>
      </c>
      <c r="J13" s="143" t="s">
        <v>85</v>
      </c>
      <c r="K13" s="117"/>
      <c r="L13" s="143" t="s">
        <v>36</v>
      </c>
      <c r="M13" s="143" t="s">
        <v>37</v>
      </c>
      <c r="N13" s="143" t="s">
        <v>38</v>
      </c>
      <c r="O13" s="104"/>
      <c r="P13" s="105"/>
      <c r="Q13" s="107"/>
      <c r="R13" s="119" t="s">
        <v>39</v>
      </c>
      <c r="S13" s="114" t="s">
        <v>40</v>
      </c>
      <c r="T13" s="123"/>
      <c r="U13" s="112"/>
      <c r="V13" s="127" t="s">
        <v>31</v>
      </c>
      <c r="W13" s="116" t="s">
        <v>118</v>
      </c>
    </row>
    <row r="14" spans="1:23" ht="14.25">
      <c r="A14" s="160"/>
      <c r="B14" s="122"/>
      <c r="C14" s="122"/>
      <c r="D14" s="135"/>
      <c r="E14" s="141"/>
      <c r="F14" s="135"/>
      <c r="G14" s="128"/>
      <c r="H14" s="146"/>
      <c r="I14" s="128"/>
      <c r="J14" s="148"/>
      <c r="K14" s="117"/>
      <c r="L14" s="144"/>
      <c r="M14" s="144"/>
      <c r="N14" s="144"/>
      <c r="O14" s="104"/>
      <c r="P14" s="105"/>
      <c r="Q14" s="107"/>
      <c r="R14" s="120"/>
      <c r="S14" s="115"/>
      <c r="T14" s="123"/>
      <c r="U14" s="112"/>
      <c r="V14" s="128"/>
      <c r="W14" s="117"/>
    </row>
    <row r="15" spans="1:23" ht="14.25">
      <c r="A15" s="160"/>
      <c r="B15" s="122"/>
      <c r="C15" s="122"/>
      <c r="D15" s="135"/>
      <c r="E15" s="141"/>
      <c r="F15" s="135"/>
      <c r="G15" s="128"/>
      <c r="H15" s="146"/>
      <c r="I15" s="128"/>
      <c r="J15" s="148"/>
      <c r="K15" s="117"/>
      <c r="L15" s="144"/>
      <c r="M15" s="144"/>
      <c r="N15" s="144"/>
      <c r="O15" s="104"/>
      <c r="P15" s="105"/>
      <c r="Q15" s="107"/>
      <c r="R15" s="120"/>
      <c r="S15" s="115"/>
      <c r="T15" s="123"/>
      <c r="U15" s="112"/>
      <c r="V15" s="128"/>
      <c r="W15" s="117"/>
    </row>
    <row r="16" spans="1:23" ht="62.25" customHeight="1">
      <c r="A16" s="160"/>
      <c r="B16" s="122"/>
      <c r="C16" s="122"/>
      <c r="D16" s="136"/>
      <c r="E16" s="141"/>
      <c r="F16" s="136"/>
      <c r="G16" s="129"/>
      <c r="H16" s="146"/>
      <c r="I16" s="129"/>
      <c r="J16" s="149"/>
      <c r="K16" s="118"/>
      <c r="L16" s="145"/>
      <c r="M16" s="145"/>
      <c r="N16" s="145"/>
      <c r="O16" s="59" t="s">
        <v>119</v>
      </c>
      <c r="P16" s="59" t="s">
        <v>111</v>
      </c>
      <c r="Q16" s="108"/>
      <c r="R16" s="121"/>
      <c r="S16" s="115"/>
      <c r="T16" s="123"/>
      <c r="U16" s="113"/>
      <c r="V16" s="129"/>
      <c r="W16" s="118"/>
    </row>
    <row r="17" spans="1:23" ht="14.25">
      <c r="A17" s="1">
        <v>1</v>
      </c>
      <c r="B17" s="1">
        <v>2</v>
      </c>
      <c r="C17" s="1">
        <v>3</v>
      </c>
      <c r="D17" s="1">
        <v>4</v>
      </c>
      <c r="E17" s="142"/>
      <c r="F17" s="1">
        <v>5</v>
      </c>
      <c r="G17" s="1">
        <v>6</v>
      </c>
      <c r="H17" s="1">
        <v>7</v>
      </c>
      <c r="I17" s="1">
        <v>8</v>
      </c>
      <c r="J17" s="1">
        <v>9</v>
      </c>
      <c r="K17" s="1">
        <v>10</v>
      </c>
      <c r="L17" s="1">
        <v>11</v>
      </c>
      <c r="M17" s="1">
        <v>12</v>
      </c>
      <c r="N17" s="1">
        <v>13</v>
      </c>
      <c r="O17" s="1">
        <v>14</v>
      </c>
      <c r="P17" s="1">
        <v>15</v>
      </c>
      <c r="Q17" s="1">
        <v>16</v>
      </c>
      <c r="R17" s="1">
        <v>17</v>
      </c>
      <c r="S17" s="1">
        <v>18</v>
      </c>
      <c r="T17" s="1">
        <v>19</v>
      </c>
      <c r="U17" s="1">
        <v>20</v>
      </c>
      <c r="V17" s="58">
        <v>21</v>
      </c>
      <c r="W17" s="58">
        <v>22</v>
      </c>
    </row>
    <row r="18" spans="1:23" ht="41.25">
      <c r="A18" s="3">
        <v>1</v>
      </c>
      <c r="B18" s="4" t="s">
        <v>89</v>
      </c>
      <c r="C18" s="76"/>
      <c r="D18" s="76"/>
      <c r="E18" s="77">
        <f>G18+H18+I18+J18+K18</f>
        <v>0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8"/>
      <c r="W18" s="79"/>
    </row>
    <row r="19" spans="1:23" ht="14.25">
      <c r="A19" s="3"/>
      <c r="B19" s="32" t="s">
        <v>71</v>
      </c>
      <c r="C19" s="80">
        <f>C20+C27+C39+C40+C41+C42</f>
        <v>0</v>
      </c>
      <c r="D19" s="80">
        <f aca="true" t="shared" si="0" ref="D19:V19">D20+D27+D39+D40+D41+D42</f>
        <v>0</v>
      </c>
      <c r="E19" s="80">
        <f>E20+E27+E39+E40+E41+E42</f>
        <v>0</v>
      </c>
      <c r="F19" s="80">
        <f t="shared" si="0"/>
        <v>0</v>
      </c>
      <c r="G19" s="80">
        <f t="shared" si="0"/>
        <v>0</v>
      </c>
      <c r="H19" s="80">
        <f t="shared" si="0"/>
        <v>0</v>
      </c>
      <c r="I19" s="80">
        <f t="shared" si="0"/>
        <v>0</v>
      </c>
      <c r="J19" s="80">
        <f t="shared" si="0"/>
        <v>0</v>
      </c>
      <c r="K19" s="80">
        <f t="shared" si="0"/>
        <v>0</v>
      </c>
      <c r="L19" s="80">
        <f t="shared" si="0"/>
        <v>0</v>
      </c>
      <c r="M19" s="80">
        <f t="shared" si="0"/>
        <v>0</v>
      </c>
      <c r="N19" s="80">
        <f t="shared" si="0"/>
        <v>0</v>
      </c>
      <c r="O19" s="80">
        <f t="shared" si="0"/>
        <v>0</v>
      </c>
      <c r="P19" s="80">
        <f t="shared" si="0"/>
        <v>0</v>
      </c>
      <c r="Q19" s="80">
        <f t="shared" si="0"/>
        <v>0</v>
      </c>
      <c r="R19" s="80">
        <f t="shared" si="0"/>
        <v>0</v>
      </c>
      <c r="S19" s="80">
        <f t="shared" si="0"/>
        <v>0</v>
      </c>
      <c r="T19" s="80">
        <f t="shared" si="0"/>
        <v>0</v>
      </c>
      <c r="U19" s="80">
        <f t="shared" si="0"/>
        <v>0</v>
      </c>
      <c r="V19" s="81">
        <f t="shared" si="0"/>
        <v>0</v>
      </c>
      <c r="W19" s="80">
        <f>W20+W27+W39+W40+W41+W42</f>
        <v>0</v>
      </c>
    </row>
    <row r="20" spans="1:23" ht="27">
      <c r="A20" s="3">
        <v>2</v>
      </c>
      <c r="B20" s="5" t="s">
        <v>120</v>
      </c>
      <c r="C20" s="76"/>
      <c r="D20" s="76"/>
      <c r="E20" s="77">
        <f aca="true" t="shared" si="1" ref="E20:E53">G20+H20+I20+J20+K20</f>
        <v>0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8"/>
      <c r="W20" s="79"/>
    </row>
    <row r="21" spans="2:23" s="31" customFormat="1" ht="14.25">
      <c r="B21" s="27" t="s">
        <v>68</v>
      </c>
      <c r="C21" s="80">
        <f>C23+C24+C25</f>
        <v>0</v>
      </c>
      <c r="D21" s="80">
        <f aca="true" t="shared" si="2" ref="D21:V21">D23+D24+D25</f>
        <v>0</v>
      </c>
      <c r="E21" s="80">
        <f t="shared" si="2"/>
        <v>0</v>
      </c>
      <c r="F21" s="80">
        <f t="shared" si="2"/>
        <v>0</v>
      </c>
      <c r="G21" s="80">
        <f t="shared" si="2"/>
        <v>0</v>
      </c>
      <c r="H21" s="80">
        <f t="shared" si="2"/>
        <v>0</v>
      </c>
      <c r="I21" s="80">
        <f t="shared" si="2"/>
        <v>0</v>
      </c>
      <c r="J21" s="80">
        <f t="shared" si="2"/>
        <v>0</v>
      </c>
      <c r="K21" s="80">
        <f t="shared" si="2"/>
        <v>0</v>
      </c>
      <c r="L21" s="80">
        <f t="shared" si="2"/>
        <v>0</v>
      </c>
      <c r="M21" s="80">
        <f t="shared" si="2"/>
        <v>0</v>
      </c>
      <c r="N21" s="80">
        <f t="shared" si="2"/>
        <v>0</v>
      </c>
      <c r="O21" s="80">
        <f t="shared" si="2"/>
        <v>0</v>
      </c>
      <c r="P21" s="80">
        <f t="shared" si="2"/>
        <v>0</v>
      </c>
      <c r="Q21" s="80">
        <f t="shared" si="2"/>
        <v>0</v>
      </c>
      <c r="R21" s="80">
        <f t="shared" si="2"/>
        <v>0</v>
      </c>
      <c r="S21" s="80">
        <f t="shared" si="2"/>
        <v>0</v>
      </c>
      <c r="T21" s="80">
        <f t="shared" si="2"/>
        <v>0</v>
      </c>
      <c r="U21" s="80">
        <f t="shared" si="2"/>
        <v>0</v>
      </c>
      <c r="V21" s="81">
        <f t="shared" si="2"/>
        <v>0</v>
      </c>
      <c r="W21" s="80">
        <f>W23+W24+W25</f>
        <v>0</v>
      </c>
    </row>
    <row r="22" spans="1:23" ht="14.25">
      <c r="A22" s="9"/>
      <c r="B22" s="6" t="s">
        <v>41</v>
      </c>
      <c r="C22" s="76"/>
      <c r="D22" s="76"/>
      <c r="E22" s="77">
        <f t="shared" si="1"/>
        <v>0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8"/>
      <c r="W22" s="79"/>
    </row>
    <row r="23" spans="1:23" ht="14.25">
      <c r="A23" s="22" t="s">
        <v>42</v>
      </c>
      <c r="B23" s="6" t="s">
        <v>43</v>
      </c>
      <c r="C23" s="76"/>
      <c r="D23" s="76"/>
      <c r="E23" s="77">
        <f t="shared" si="1"/>
        <v>0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8"/>
      <c r="W23" s="79"/>
    </row>
    <row r="24" spans="1:23" ht="14.25" hidden="1">
      <c r="A24" s="3" t="s">
        <v>44</v>
      </c>
      <c r="B24" s="6" t="s">
        <v>45</v>
      </c>
      <c r="C24" s="76"/>
      <c r="D24" s="76"/>
      <c r="E24" s="77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8"/>
      <c r="W24" s="79"/>
    </row>
    <row r="25" spans="1:23" ht="14.25">
      <c r="A25" s="3" t="s">
        <v>44</v>
      </c>
      <c r="B25" s="7" t="s">
        <v>46</v>
      </c>
      <c r="C25" s="76"/>
      <c r="D25" s="76"/>
      <c r="E25" s="77">
        <f t="shared" si="1"/>
        <v>0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8"/>
      <c r="W25" s="79"/>
    </row>
    <row r="26" spans="1:23" ht="27">
      <c r="A26" s="3"/>
      <c r="B26" s="23" t="s">
        <v>103</v>
      </c>
      <c r="C26" s="76"/>
      <c r="D26" s="76"/>
      <c r="E26" s="77">
        <f t="shared" si="1"/>
        <v>0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8"/>
      <c r="W26" s="79"/>
    </row>
    <row r="27" spans="1:23" ht="27">
      <c r="A27" s="3">
        <v>3</v>
      </c>
      <c r="B27" s="5" t="s">
        <v>47</v>
      </c>
      <c r="C27" s="76"/>
      <c r="D27" s="76"/>
      <c r="E27" s="77">
        <f t="shared" si="1"/>
        <v>0</v>
      </c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8"/>
      <c r="W27" s="79"/>
    </row>
    <row r="28" spans="1:23" s="31" customFormat="1" ht="14.25">
      <c r="A28" s="30"/>
      <c r="B28" s="28" t="s">
        <v>69</v>
      </c>
      <c r="C28" s="80">
        <f aca="true" t="shared" si="3" ref="C28:W28">C30+C31+C32+C38</f>
        <v>0</v>
      </c>
      <c r="D28" s="80">
        <f t="shared" si="3"/>
        <v>0</v>
      </c>
      <c r="E28" s="80">
        <f t="shared" si="3"/>
        <v>0</v>
      </c>
      <c r="F28" s="80">
        <f t="shared" si="3"/>
        <v>0</v>
      </c>
      <c r="G28" s="80">
        <f t="shared" si="3"/>
        <v>0</v>
      </c>
      <c r="H28" s="80">
        <f t="shared" si="3"/>
        <v>0</v>
      </c>
      <c r="I28" s="80">
        <f t="shared" si="3"/>
        <v>0</v>
      </c>
      <c r="J28" s="80">
        <f t="shared" si="3"/>
        <v>0</v>
      </c>
      <c r="K28" s="80">
        <f t="shared" si="3"/>
        <v>0</v>
      </c>
      <c r="L28" s="80">
        <f t="shared" si="3"/>
        <v>0</v>
      </c>
      <c r="M28" s="80">
        <f t="shared" si="3"/>
        <v>0</v>
      </c>
      <c r="N28" s="80">
        <f t="shared" si="3"/>
        <v>0</v>
      </c>
      <c r="O28" s="80">
        <f t="shared" si="3"/>
        <v>0</v>
      </c>
      <c r="P28" s="80">
        <f>P30+P31+P32+P38</f>
        <v>0</v>
      </c>
      <c r="Q28" s="80">
        <f t="shared" si="3"/>
        <v>0</v>
      </c>
      <c r="R28" s="80">
        <f t="shared" si="3"/>
        <v>0</v>
      </c>
      <c r="S28" s="80">
        <f t="shared" si="3"/>
        <v>0</v>
      </c>
      <c r="T28" s="80">
        <f t="shared" si="3"/>
        <v>0</v>
      </c>
      <c r="U28" s="80">
        <f t="shared" si="3"/>
        <v>0</v>
      </c>
      <c r="V28" s="80">
        <f t="shared" si="3"/>
        <v>0</v>
      </c>
      <c r="W28" s="80">
        <f t="shared" si="3"/>
        <v>0</v>
      </c>
    </row>
    <row r="29" spans="1:23" ht="14.25">
      <c r="A29" s="3"/>
      <c r="B29" s="6" t="s">
        <v>41</v>
      </c>
      <c r="C29" s="76"/>
      <c r="D29" s="76"/>
      <c r="E29" s="77">
        <f t="shared" si="1"/>
        <v>0</v>
      </c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82"/>
      <c r="W29" s="79"/>
    </row>
    <row r="30" spans="1:23" ht="14.25">
      <c r="A30" s="3" t="s">
        <v>48</v>
      </c>
      <c r="B30" s="6" t="s">
        <v>49</v>
      </c>
      <c r="C30" s="76"/>
      <c r="D30" s="76"/>
      <c r="E30" s="77">
        <f t="shared" si="1"/>
        <v>0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82"/>
      <c r="W30" s="79"/>
    </row>
    <row r="31" spans="1:23" ht="14.25">
      <c r="A31" s="3" t="s">
        <v>50</v>
      </c>
      <c r="B31" s="6" t="s">
        <v>87</v>
      </c>
      <c r="C31" s="76"/>
      <c r="D31" s="76"/>
      <c r="E31" s="77">
        <f t="shared" si="1"/>
        <v>0</v>
      </c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82"/>
      <c r="W31" s="79"/>
    </row>
    <row r="32" spans="1:23" ht="54.75">
      <c r="A32" s="74" t="s">
        <v>51</v>
      </c>
      <c r="B32" s="5" t="s">
        <v>53</v>
      </c>
      <c r="C32" s="76"/>
      <c r="D32" s="76"/>
      <c r="E32" s="77">
        <f t="shared" si="1"/>
        <v>0</v>
      </c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82"/>
      <c r="W32" s="79"/>
    </row>
    <row r="33" spans="1:23" s="55" customFormat="1" ht="14.25">
      <c r="A33" s="27"/>
      <c r="B33" s="28" t="s">
        <v>100</v>
      </c>
      <c r="C33" s="80">
        <f>C35+C36+C37</f>
        <v>0</v>
      </c>
      <c r="D33" s="80">
        <f aca="true" t="shared" si="4" ref="D33:W33">D35+D36+D37</f>
        <v>0</v>
      </c>
      <c r="E33" s="80">
        <f t="shared" si="4"/>
        <v>0</v>
      </c>
      <c r="F33" s="80">
        <f t="shared" si="4"/>
        <v>0</v>
      </c>
      <c r="G33" s="80">
        <f t="shared" si="4"/>
        <v>0</v>
      </c>
      <c r="H33" s="80">
        <f t="shared" si="4"/>
        <v>0</v>
      </c>
      <c r="I33" s="80">
        <f t="shared" si="4"/>
        <v>0</v>
      </c>
      <c r="J33" s="80">
        <f t="shared" si="4"/>
        <v>0</v>
      </c>
      <c r="K33" s="80">
        <f t="shared" si="4"/>
        <v>0</v>
      </c>
      <c r="L33" s="80">
        <f t="shared" si="4"/>
        <v>0</v>
      </c>
      <c r="M33" s="80">
        <f t="shared" si="4"/>
        <v>0</v>
      </c>
      <c r="N33" s="80">
        <f t="shared" si="4"/>
        <v>0</v>
      </c>
      <c r="O33" s="80">
        <f t="shared" si="4"/>
        <v>0</v>
      </c>
      <c r="P33" s="80">
        <f>P35+P36+P37</f>
        <v>0</v>
      </c>
      <c r="Q33" s="80">
        <f t="shared" si="4"/>
        <v>0</v>
      </c>
      <c r="R33" s="80">
        <f t="shared" si="4"/>
        <v>0</v>
      </c>
      <c r="S33" s="80">
        <f t="shared" si="4"/>
        <v>0</v>
      </c>
      <c r="T33" s="80">
        <f t="shared" si="4"/>
        <v>0</v>
      </c>
      <c r="U33" s="80">
        <f t="shared" si="4"/>
        <v>0</v>
      </c>
      <c r="V33" s="80">
        <f t="shared" si="4"/>
        <v>0</v>
      </c>
      <c r="W33" s="80">
        <f t="shared" si="4"/>
        <v>0</v>
      </c>
    </row>
    <row r="34" spans="1:23" s="54" customFormat="1" ht="14.25">
      <c r="A34" s="124"/>
      <c r="B34" s="5" t="s">
        <v>54</v>
      </c>
      <c r="C34" s="83"/>
      <c r="D34" s="83"/>
      <c r="E34" s="77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76"/>
      <c r="V34" s="84"/>
      <c r="W34" s="85"/>
    </row>
    <row r="35" spans="1:23" s="29" customFormat="1" ht="14.25">
      <c r="A35" s="125"/>
      <c r="B35" s="8" t="s">
        <v>55</v>
      </c>
      <c r="C35" s="86">
        <v>0</v>
      </c>
      <c r="D35" s="86">
        <v>0</v>
      </c>
      <c r="E35" s="77">
        <f t="shared" si="1"/>
        <v>0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6">
        <v>0</v>
      </c>
      <c r="U35" s="76">
        <v>0</v>
      </c>
      <c r="V35" s="87">
        <v>0</v>
      </c>
      <c r="W35" s="88">
        <v>0</v>
      </c>
    </row>
    <row r="36" spans="1:23" ht="14.25">
      <c r="A36" s="125"/>
      <c r="B36" s="6" t="s">
        <v>56</v>
      </c>
      <c r="C36" s="76"/>
      <c r="D36" s="76"/>
      <c r="E36" s="77">
        <f t="shared" si="1"/>
        <v>0</v>
      </c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82"/>
      <c r="W36" s="79"/>
    </row>
    <row r="37" spans="1:23" ht="14.25">
      <c r="A37" s="126"/>
      <c r="B37" s="6" t="s">
        <v>57</v>
      </c>
      <c r="C37" s="76"/>
      <c r="D37" s="76"/>
      <c r="E37" s="77">
        <f t="shared" si="1"/>
        <v>0</v>
      </c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82"/>
      <c r="W37" s="79"/>
    </row>
    <row r="38" spans="1:23" ht="14.25">
      <c r="A38" s="3" t="s">
        <v>52</v>
      </c>
      <c r="B38" s="8" t="s">
        <v>86</v>
      </c>
      <c r="C38" s="76"/>
      <c r="D38" s="76"/>
      <c r="E38" s="77">
        <f t="shared" si="1"/>
        <v>0</v>
      </c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82"/>
      <c r="W38" s="79"/>
    </row>
    <row r="39" spans="1:23" ht="14.25">
      <c r="A39" s="10">
        <v>4</v>
      </c>
      <c r="B39" s="6" t="s">
        <v>107</v>
      </c>
      <c r="C39" s="76"/>
      <c r="D39" s="76"/>
      <c r="E39" s="77">
        <f t="shared" si="1"/>
        <v>0</v>
      </c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82"/>
      <c r="W39" s="79"/>
    </row>
    <row r="40" spans="1:23" ht="14.25">
      <c r="A40" s="10">
        <v>5</v>
      </c>
      <c r="B40" s="6" t="s">
        <v>109</v>
      </c>
      <c r="C40" s="76"/>
      <c r="D40" s="76"/>
      <c r="E40" s="77">
        <f t="shared" si="1"/>
        <v>0</v>
      </c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82"/>
      <c r="W40" s="79"/>
    </row>
    <row r="41" spans="1:23" ht="27">
      <c r="A41" s="3">
        <v>6</v>
      </c>
      <c r="B41" s="23" t="s">
        <v>59</v>
      </c>
      <c r="C41" s="76"/>
      <c r="D41" s="76"/>
      <c r="E41" s="77">
        <f t="shared" si="1"/>
        <v>0</v>
      </c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82"/>
      <c r="W41" s="79"/>
    </row>
    <row r="42" spans="1:23" ht="14.25">
      <c r="A42" s="3">
        <v>7</v>
      </c>
      <c r="B42" s="23" t="s">
        <v>60</v>
      </c>
      <c r="C42" s="76"/>
      <c r="D42" s="76"/>
      <c r="E42" s="77">
        <f t="shared" si="1"/>
        <v>0</v>
      </c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82"/>
      <c r="W42" s="79"/>
    </row>
    <row r="43" spans="1:23" ht="14.25">
      <c r="A43" s="30">
        <v>8</v>
      </c>
      <c r="B43" s="51" t="s">
        <v>58</v>
      </c>
      <c r="C43" s="76"/>
      <c r="D43" s="76"/>
      <c r="E43" s="77">
        <f t="shared" si="1"/>
        <v>0</v>
      </c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82"/>
      <c r="W43" s="79"/>
    </row>
    <row r="44" spans="1:23" ht="27">
      <c r="A44" s="30">
        <v>9</v>
      </c>
      <c r="B44" s="24" t="s">
        <v>72</v>
      </c>
      <c r="C44" s="76"/>
      <c r="D44" s="76"/>
      <c r="E44" s="77">
        <f t="shared" si="1"/>
        <v>0</v>
      </c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82"/>
      <c r="W44" s="79"/>
    </row>
    <row r="45" spans="1:23" ht="41.25">
      <c r="A45" s="30">
        <v>10</v>
      </c>
      <c r="B45" s="24" t="s">
        <v>61</v>
      </c>
      <c r="C45" s="76"/>
      <c r="D45" s="76"/>
      <c r="E45" s="77">
        <f t="shared" si="1"/>
        <v>0</v>
      </c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82"/>
      <c r="W45" s="79"/>
    </row>
    <row r="46" spans="1:23" ht="14.25">
      <c r="A46" s="124"/>
      <c r="B46" s="6" t="s">
        <v>41</v>
      </c>
      <c r="C46" s="76"/>
      <c r="D46" s="76"/>
      <c r="E46" s="77">
        <f t="shared" si="1"/>
        <v>0</v>
      </c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82"/>
      <c r="W46" s="79"/>
    </row>
    <row r="47" spans="1:23" ht="14.25">
      <c r="A47" s="125"/>
      <c r="B47" s="8" t="s">
        <v>62</v>
      </c>
      <c r="C47" s="76"/>
      <c r="D47" s="76"/>
      <c r="E47" s="77">
        <f t="shared" si="1"/>
        <v>0</v>
      </c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82"/>
      <c r="W47" s="79"/>
    </row>
    <row r="48" spans="1:23" ht="14.25">
      <c r="A48" s="125"/>
      <c r="B48" s="8" t="s">
        <v>63</v>
      </c>
      <c r="C48" s="76"/>
      <c r="D48" s="76"/>
      <c r="E48" s="77">
        <f t="shared" si="1"/>
        <v>0</v>
      </c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82"/>
      <c r="W48" s="79"/>
    </row>
    <row r="49" spans="1:23" ht="14.25">
      <c r="A49" s="126"/>
      <c r="B49" s="8" t="s">
        <v>64</v>
      </c>
      <c r="C49" s="76"/>
      <c r="D49" s="76"/>
      <c r="E49" s="77">
        <f t="shared" si="1"/>
        <v>0</v>
      </c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82"/>
      <c r="W49" s="79"/>
    </row>
    <row r="50" spans="1:23" ht="14.25">
      <c r="A50" s="3"/>
      <c r="B50" s="8" t="s">
        <v>65</v>
      </c>
      <c r="C50" s="76"/>
      <c r="D50" s="76"/>
      <c r="E50" s="77">
        <f t="shared" si="1"/>
        <v>0</v>
      </c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82"/>
      <c r="W50" s="79"/>
    </row>
    <row r="51" spans="1:23" ht="14.25">
      <c r="A51" s="3"/>
      <c r="B51" s="6" t="s">
        <v>66</v>
      </c>
      <c r="C51" s="76"/>
      <c r="D51" s="76"/>
      <c r="E51" s="77">
        <f t="shared" si="1"/>
        <v>0</v>
      </c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82"/>
      <c r="W51" s="79"/>
    </row>
    <row r="52" spans="1:23" ht="14.25">
      <c r="A52" s="3"/>
      <c r="B52" s="6" t="s">
        <v>66</v>
      </c>
      <c r="C52" s="76"/>
      <c r="D52" s="76"/>
      <c r="E52" s="77">
        <f t="shared" si="1"/>
        <v>0</v>
      </c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82"/>
      <c r="W52" s="79"/>
    </row>
    <row r="53" spans="1:23" ht="14.25">
      <c r="A53" s="3"/>
      <c r="B53" s="6" t="s">
        <v>66</v>
      </c>
      <c r="C53" s="76"/>
      <c r="D53" s="76"/>
      <c r="E53" s="77">
        <f t="shared" si="1"/>
        <v>0</v>
      </c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82"/>
      <c r="W53" s="79"/>
    </row>
    <row r="54" spans="1:23" ht="27.75">
      <c r="A54" s="3">
        <v>11</v>
      </c>
      <c r="B54" s="21" t="s">
        <v>88</v>
      </c>
      <c r="C54" s="80">
        <f>C18+C43+C44+C45</f>
        <v>0</v>
      </c>
      <c r="D54" s="80">
        <f aca="true" t="shared" si="5" ref="D54:U54">D18+D43+D44+D45</f>
        <v>0</v>
      </c>
      <c r="E54" s="80">
        <f t="shared" si="5"/>
        <v>0</v>
      </c>
      <c r="F54" s="80">
        <f t="shared" si="5"/>
        <v>0</v>
      </c>
      <c r="G54" s="80">
        <f t="shared" si="5"/>
        <v>0</v>
      </c>
      <c r="H54" s="80">
        <f t="shared" si="5"/>
        <v>0</v>
      </c>
      <c r="I54" s="80">
        <f t="shared" si="5"/>
        <v>0</v>
      </c>
      <c r="J54" s="80">
        <f t="shared" si="5"/>
        <v>0</v>
      </c>
      <c r="K54" s="80">
        <f t="shared" si="5"/>
        <v>0</v>
      </c>
      <c r="L54" s="80">
        <f t="shared" si="5"/>
        <v>0</v>
      </c>
      <c r="M54" s="80">
        <f t="shared" si="5"/>
        <v>0</v>
      </c>
      <c r="N54" s="80">
        <f t="shared" si="5"/>
        <v>0</v>
      </c>
      <c r="O54" s="80">
        <f t="shared" si="5"/>
        <v>0</v>
      </c>
      <c r="P54" s="80">
        <f>P18+P43+P44+P45</f>
        <v>0</v>
      </c>
      <c r="Q54" s="80">
        <f t="shared" si="5"/>
        <v>0</v>
      </c>
      <c r="R54" s="80">
        <f t="shared" si="5"/>
        <v>0</v>
      </c>
      <c r="S54" s="80">
        <f t="shared" si="5"/>
        <v>0</v>
      </c>
      <c r="T54" s="80">
        <f t="shared" si="5"/>
        <v>0</v>
      </c>
      <c r="U54" s="80">
        <f t="shared" si="5"/>
        <v>0</v>
      </c>
      <c r="V54" s="81">
        <f>V18+V43+V44+V45</f>
        <v>0</v>
      </c>
      <c r="W54" s="80">
        <f>W18+W43+W44+W45</f>
        <v>0</v>
      </c>
    </row>
    <row r="55" spans="2:23" ht="14.25">
      <c r="B55" t="s">
        <v>90</v>
      </c>
      <c r="C55" s="56"/>
      <c r="D55" s="56"/>
      <c r="E55" s="57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W55" s="43"/>
    </row>
    <row r="56" spans="2:23" ht="15">
      <c r="B56" s="52" t="s">
        <v>102</v>
      </c>
      <c r="C56" s="89"/>
      <c r="D56" s="89"/>
      <c r="E56" s="77">
        <f>G56+H56+I56+J56+K56</f>
        <v>0</v>
      </c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78"/>
      <c r="W56" s="79"/>
    </row>
    <row r="58" spans="3:14" ht="15">
      <c r="C58" s="66"/>
      <c r="D58" s="66"/>
      <c r="E58" s="66"/>
      <c r="F58" s="62"/>
      <c r="G58" s="62"/>
      <c r="H58" s="43"/>
      <c r="I58" s="63"/>
      <c r="J58" s="63"/>
      <c r="K58" s="64"/>
      <c r="L58" s="45"/>
      <c r="M58" s="43"/>
      <c r="N58" s="43"/>
    </row>
    <row r="59" spans="3:14" ht="15">
      <c r="C59" s="43"/>
      <c r="D59" s="43"/>
      <c r="E59" s="43"/>
      <c r="F59" s="67"/>
      <c r="G59" s="67"/>
      <c r="H59" s="46"/>
      <c r="I59" s="68"/>
      <c r="J59" s="68"/>
      <c r="K59" s="64"/>
      <c r="L59" s="47"/>
      <c r="M59" s="43"/>
      <c r="N59" s="43"/>
    </row>
    <row r="60" spans="3:14" ht="34.5" customHeight="1">
      <c r="C60" s="69"/>
      <c r="D60" s="69"/>
      <c r="E60" s="69"/>
      <c r="F60" s="70"/>
      <c r="G60" s="70"/>
      <c r="H60" s="45"/>
      <c r="I60" s="63"/>
      <c r="J60" s="63"/>
      <c r="K60" s="64"/>
      <c r="L60" s="63"/>
      <c r="M60" s="63"/>
      <c r="N60" s="64"/>
    </row>
    <row r="61" spans="3:14" ht="15">
      <c r="C61" s="65"/>
      <c r="D61" s="65"/>
      <c r="E61" s="65"/>
      <c r="F61" s="68"/>
      <c r="G61" s="68"/>
      <c r="H61" s="47"/>
      <c r="I61" s="67"/>
      <c r="J61" s="67"/>
      <c r="K61" s="64"/>
      <c r="L61" s="68"/>
      <c r="M61" s="68"/>
      <c r="N61" s="64"/>
    </row>
    <row r="62" spans="3:14" ht="15">
      <c r="C62" s="65"/>
      <c r="D62" s="65"/>
      <c r="E62" s="65"/>
      <c r="F62" s="47"/>
      <c r="G62" s="47"/>
      <c r="H62" s="47"/>
      <c r="I62" s="46"/>
      <c r="J62" s="46"/>
      <c r="K62" s="64"/>
      <c r="L62" s="47"/>
      <c r="M62" s="47"/>
      <c r="N62" s="64"/>
    </row>
    <row r="63" spans="3:14" ht="14.25">
      <c r="C63" s="43"/>
      <c r="D63" s="43"/>
      <c r="E63" s="43"/>
      <c r="F63" s="63"/>
      <c r="G63" s="63"/>
      <c r="H63" s="63"/>
      <c r="I63" s="43"/>
      <c r="J63" s="71"/>
      <c r="K63" s="71"/>
      <c r="L63" s="71"/>
      <c r="M63" s="71"/>
      <c r="N63" s="45"/>
    </row>
    <row r="64" spans="3:14" ht="15">
      <c r="C64" s="43"/>
      <c r="D64" s="43"/>
      <c r="E64" s="43"/>
      <c r="F64" s="72"/>
      <c r="G64" s="72"/>
      <c r="H64" s="72"/>
      <c r="I64" s="64"/>
      <c r="J64" s="73"/>
      <c r="K64" s="73"/>
      <c r="L64" s="73"/>
      <c r="M64" s="73"/>
      <c r="N64" s="43"/>
    </row>
    <row r="65" spans="3:14" ht="14.25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</sheetData>
  <sheetProtection password="CA6D" sheet="1" formatColumns="0" formatRows="0"/>
  <protectedRanges>
    <protectedRange sqref="B25:B26 B38 B51:B53" name="Диапазон7"/>
    <protectedRange sqref="E9:I9" name="Диапазон10"/>
    <protectedRange sqref="E8" name="Диапазон9"/>
    <protectedRange sqref="E7" name="Диапазон8"/>
    <protectedRange sqref="C18:D18 F18:W18 C20:D20 F20:W20 C22:D27 F22:W27" name="Диапазон4"/>
    <protectedRange sqref="G1:G2 C29:D32 F29:W32 C34:D53 F34:W53 C56:D56 F56:W56" name="Диапазон5"/>
    <protectedRange sqref="G1:G2 F58:G58 F60 I60 F63 J63" name="Диапазон6"/>
  </protectedRanges>
  <mergeCells count="37">
    <mergeCell ref="C4:K5"/>
    <mergeCell ref="C1:K2"/>
    <mergeCell ref="A34:A37"/>
    <mergeCell ref="G12:J12"/>
    <mergeCell ref="C7:D7"/>
    <mergeCell ref="E7:I7"/>
    <mergeCell ref="E8:I8"/>
    <mergeCell ref="E9:I9"/>
    <mergeCell ref="A11:A16"/>
    <mergeCell ref="B11:B16"/>
    <mergeCell ref="G13:G16"/>
    <mergeCell ref="H13:H16"/>
    <mergeCell ref="I13:I16"/>
    <mergeCell ref="J13:J16"/>
    <mergeCell ref="K12:K16"/>
    <mergeCell ref="L12:N12"/>
    <mergeCell ref="M13:M16"/>
    <mergeCell ref="N13:N16"/>
    <mergeCell ref="A46:A49"/>
    <mergeCell ref="V13:V16"/>
    <mergeCell ref="C11:C16"/>
    <mergeCell ref="D11:F12"/>
    <mergeCell ref="D13:D16"/>
    <mergeCell ref="G11:S11"/>
    <mergeCell ref="T11:U11"/>
    <mergeCell ref="F13:F16"/>
    <mergeCell ref="E13:E17"/>
    <mergeCell ref="L13:L16"/>
    <mergeCell ref="V11:W12"/>
    <mergeCell ref="O12:P15"/>
    <mergeCell ref="Q12:Q16"/>
    <mergeCell ref="R12:S12"/>
    <mergeCell ref="U12:U16"/>
    <mergeCell ref="S13:S16"/>
    <mergeCell ref="W13:W16"/>
    <mergeCell ref="R13:R16"/>
    <mergeCell ref="T12:T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63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H14" sqref="H14"/>
    </sheetView>
  </sheetViews>
  <sheetFormatPr defaultColWidth="9.140625" defaultRowHeight="15"/>
  <cols>
    <col min="2" max="2" width="36.8515625" style="0" customWidth="1"/>
    <col min="7" max="7" width="9.28125" style="0" customWidth="1"/>
    <col min="9" max="9" width="12.28125" style="0" customWidth="1"/>
    <col min="10" max="10" width="8.28125" style="0" customWidth="1"/>
    <col min="16" max="16" width="8.8515625" style="0" customWidth="1"/>
    <col min="22" max="22" width="10.28125" style="0" customWidth="1"/>
  </cols>
  <sheetData>
    <row r="1" spans="1:21" ht="14.25">
      <c r="A1" s="197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ht="14.25">
      <c r="U2" s="26"/>
    </row>
    <row r="3" spans="1:21" ht="14.25">
      <c r="A3" s="207" t="s">
        <v>131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</row>
    <row r="4" spans="1:21" ht="14.25">
      <c r="A4" s="20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</row>
    <row r="5" spans="1:21" ht="14.25">
      <c r="A5" s="211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</row>
    <row r="6" spans="1:21" ht="15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2" ht="14.25">
      <c r="A7" s="167" t="s">
        <v>1</v>
      </c>
      <c r="B7" s="168"/>
      <c r="C7" s="168"/>
      <c r="D7" s="168"/>
      <c r="E7" s="168"/>
      <c r="F7" s="168"/>
      <c r="G7" s="169"/>
      <c r="H7" s="167" t="s">
        <v>2</v>
      </c>
      <c r="I7" s="168"/>
      <c r="J7" s="168"/>
      <c r="K7" s="168"/>
      <c r="L7" s="168"/>
      <c r="M7" s="168"/>
      <c r="N7" s="168"/>
      <c r="O7" s="168"/>
      <c r="P7" s="168"/>
      <c r="Q7" s="168"/>
      <c r="R7" s="169"/>
      <c r="S7" s="13"/>
      <c r="T7" s="213" t="s">
        <v>3</v>
      </c>
      <c r="U7" s="214"/>
      <c r="V7" s="14"/>
    </row>
    <row r="8" spans="1:22" ht="14.25">
      <c r="A8" s="184" t="s">
        <v>4</v>
      </c>
      <c r="B8" s="185"/>
      <c r="C8" s="185"/>
      <c r="D8" s="185"/>
      <c r="E8" s="185"/>
      <c r="F8" s="185"/>
      <c r="G8" s="186"/>
      <c r="H8" s="167" t="s">
        <v>5</v>
      </c>
      <c r="I8" s="168"/>
      <c r="J8" s="168"/>
      <c r="K8" s="168"/>
      <c r="L8" s="168"/>
      <c r="M8" s="168"/>
      <c r="N8" s="168"/>
      <c r="O8" s="168"/>
      <c r="P8" s="168"/>
      <c r="Q8" s="168"/>
      <c r="R8" s="169"/>
      <c r="S8" s="13"/>
      <c r="T8" s="25"/>
      <c r="U8" s="25"/>
      <c r="V8" s="13"/>
    </row>
    <row r="9" spans="1:22" ht="14.25">
      <c r="A9" s="49"/>
      <c r="B9" s="190" t="s">
        <v>6</v>
      </c>
      <c r="C9" s="190"/>
      <c r="D9" s="190"/>
      <c r="E9" s="190"/>
      <c r="F9" s="190"/>
      <c r="G9" s="191"/>
      <c r="H9" s="199" t="s">
        <v>7</v>
      </c>
      <c r="I9" s="200"/>
      <c r="J9" s="200"/>
      <c r="K9" s="200"/>
      <c r="L9" s="200"/>
      <c r="M9" s="200"/>
      <c r="N9" s="200"/>
      <c r="O9" s="200"/>
      <c r="P9" s="200"/>
      <c r="Q9" s="200"/>
      <c r="R9" s="201"/>
      <c r="S9" s="13"/>
      <c r="T9" s="13"/>
      <c r="U9" s="13"/>
      <c r="V9" s="13"/>
    </row>
    <row r="10" spans="1:22" ht="14.25">
      <c r="A10" s="181" t="s">
        <v>8</v>
      </c>
      <c r="B10" s="182"/>
      <c r="C10" s="182"/>
      <c r="D10" s="182"/>
      <c r="E10" s="182"/>
      <c r="F10" s="182"/>
      <c r="G10" s="183"/>
      <c r="H10" s="15"/>
      <c r="I10" s="13"/>
      <c r="J10" s="13"/>
      <c r="K10" s="13"/>
      <c r="L10" s="13"/>
      <c r="M10" s="13"/>
      <c r="N10" s="13"/>
      <c r="O10" s="13"/>
      <c r="P10" s="13"/>
      <c r="Q10" s="13"/>
      <c r="R10" s="16"/>
      <c r="S10" s="13"/>
      <c r="T10" s="13"/>
      <c r="U10" s="13"/>
      <c r="V10" s="13"/>
    </row>
    <row r="11" spans="1:22" ht="14.25">
      <c r="A11" s="49"/>
      <c r="B11" s="190" t="s">
        <v>9</v>
      </c>
      <c r="C11" s="190"/>
      <c r="D11" s="190"/>
      <c r="E11" s="190"/>
      <c r="F11" s="190"/>
      <c r="G11" s="191"/>
      <c r="H11" s="199" t="s">
        <v>10</v>
      </c>
      <c r="I11" s="200"/>
      <c r="J11" s="200"/>
      <c r="K11" s="200"/>
      <c r="L11" s="200"/>
      <c r="M11" s="200"/>
      <c r="N11" s="200"/>
      <c r="O11" s="200"/>
      <c r="P11" s="200"/>
      <c r="Q11" s="200"/>
      <c r="R11" s="201"/>
      <c r="S11" s="13"/>
      <c r="T11" s="13"/>
      <c r="U11" s="13"/>
      <c r="V11" s="13"/>
    </row>
    <row r="12" spans="1:22" ht="14.25">
      <c r="A12" s="181" t="s">
        <v>11</v>
      </c>
      <c r="B12" s="182"/>
      <c r="C12" s="182"/>
      <c r="D12" s="182"/>
      <c r="E12" s="182"/>
      <c r="F12" s="182"/>
      <c r="G12" s="183"/>
      <c r="H12" s="15"/>
      <c r="I12" s="13"/>
      <c r="J12" s="13"/>
      <c r="K12" s="13"/>
      <c r="L12" s="13"/>
      <c r="M12" s="13"/>
      <c r="N12" s="13"/>
      <c r="O12" s="13"/>
      <c r="P12" s="13"/>
      <c r="Q12" s="13"/>
      <c r="R12" s="16"/>
      <c r="S12" s="13"/>
      <c r="T12" s="13"/>
      <c r="U12" s="13"/>
      <c r="V12" s="13"/>
    </row>
    <row r="13" spans="1:22" ht="14.25">
      <c r="A13" s="50"/>
      <c r="B13" s="202" t="s">
        <v>12</v>
      </c>
      <c r="C13" s="202"/>
      <c r="D13" s="202"/>
      <c r="E13" s="202"/>
      <c r="F13" s="202"/>
      <c r="G13" s="203"/>
      <c r="H13" s="204" t="s">
        <v>13</v>
      </c>
      <c r="I13" s="205"/>
      <c r="J13" s="205"/>
      <c r="K13" s="205"/>
      <c r="L13" s="205"/>
      <c r="M13" s="205"/>
      <c r="N13" s="205"/>
      <c r="O13" s="205"/>
      <c r="P13" s="205"/>
      <c r="Q13" s="205"/>
      <c r="R13" s="206"/>
      <c r="S13" s="13"/>
      <c r="T13" s="13"/>
      <c r="U13" s="13"/>
      <c r="V13" s="13"/>
    </row>
    <row r="14" spans="1:22" ht="14.25">
      <c r="A14" s="17"/>
      <c r="B14" s="18"/>
      <c r="C14" s="18"/>
      <c r="D14" s="18"/>
      <c r="E14" s="18"/>
      <c r="F14" s="18"/>
      <c r="G14" s="18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2"/>
      <c r="U14" s="2"/>
      <c r="V14" s="13"/>
    </row>
    <row r="15" spans="1:22" ht="14.25">
      <c r="A15" s="17"/>
      <c r="B15" s="18"/>
      <c r="C15" s="18"/>
      <c r="D15" s="18"/>
      <c r="E15" s="18"/>
      <c r="F15" s="18"/>
      <c r="G15" s="18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92" t="s">
        <v>14</v>
      </c>
      <c r="U15" s="193"/>
      <c r="V15" s="13"/>
    </row>
    <row r="16" spans="1:22" ht="14.25">
      <c r="A16" s="17"/>
      <c r="B16" s="18"/>
      <c r="C16" s="18"/>
      <c r="D16" s="18"/>
      <c r="E16" s="18"/>
      <c r="F16" s="18"/>
      <c r="G16" s="18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9"/>
      <c r="U16" s="19"/>
      <c r="V16" s="13"/>
    </row>
    <row r="17" spans="1:21" ht="14.25" customHeight="1">
      <c r="A17" s="188" t="s">
        <v>15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</row>
    <row r="18" spans="1:21" ht="14.25" customHeight="1">
      <c r="A18" s="188" t="s">
        <v>16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</row>
    <row r="19" spans="1:21" ht="14.25" customHeight="1">
      <c r="A19" s="109" t="s">
        <v>17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</row>
    <row r="20" spans="1:21" ht="14.25" customHeight="1">
      <c r="A20" s="178" t="s">
        <v>18</v>
      </c>
      <c r="B20" s="179"/>
      <c r="C20" s="180"/>
      <c r="D20" s="174" t="s">
        <v>19</v>
      </c>
      <c r="E20" s="175"/>
      <c r="F20" s="176"/>
      <c r="G20" s="174" t="s">
        <v>20</v>
      </c>
      <c r="H20" s="175"/>
      <c r="I20" s="176"/>
      <c r="J20" s="194"/>
      <c r="K20" s="195"/>
      <c r="L20" s="195"/>
      <c r="M20" s="195"/>
      <c r="N20" s="195"/>
      <c r="O20" s="195"/>
      <c r="P20" s="195"/>
      <c r="Q20" s="196"/>
      <c r="R20" s="75"/>
      <c r="S20" s="177"/>
      <c r="T20" s="177"/>
      <c r="U20" s="177"/>
    </row>
    <row r="21" spans="1:21" ht="14.25">
      <c r="A21" s="109">
        <v>1</v>
      </c>
      <c r="B21" s="177"/>
      <c r="C21" s="110"/>
      <c r="D21" s="109">
        <v>2</v>
      </c>
      <c r="E21" s="177"/>
      <c r="F21" s="110"/>
      <c r="G21" s="109">
        <v>3</v>
      </c>
      <c r="H21" s="177"/>
      <c r="I21" s="110"/>
      <c r="J21" s="109"/>
      <c r="K21" s="177"/>
      <c r="L21" s="177"/>
      <c r="M21" s="177"/>
      <c r="N21" s="177"/>
      <c r="O21" s="177"/>
      <c r="P21" s="177"/>
      <c r="Q21" s="110"/>
      <c r="R21" s="20"/>
      <c r="S21" s="177"/>
      <c r="T21" s="177"/>
      <c r="U21" s="177"/>
    </row>
    <row r="22" spans="1:21" ht="14.25">
      <c r="A22" s="109"/>
      <c r="B22" s="177"/>
      <c r="C22" s="110"/>
      <c r="D22" s="109"/>
      <c r="E22" s="177"/>
      <c r="F22" s="110"/>
      <c r="G22" s="109"/>
      <c r="H22" s="177"/>
      <c r="I22" s="110"/>
      <c r="J22" s="109"/>
      <c r="K22" s="177"/>
      <c r="L22" s="177"/>
      <c r="M22" s="177"/>
      <c r="N22" s="177"/>
      <c r="O22" s="177"/>
      <c r="P22" s="177"/>
      <c r="Q22" s="110"/>
      <c r="R22" s="20"/>
      <c r="S22" s="177"/>
      <c r="T22" s="177"/>
      <c r="U22" s="177"/>
    </row>
    <row r="24" spans="3:12" ht="21" customHeight="1">
      <c r="C24" s="187" t="s">
        <v>78</v>
      </c>
      <c r="D24" s="187"/>
      <c r="E24" s="187"/>
      <c r="F24" s="42"/>
      <c r="G24" s="42"/>
      <c r="H24" s="43"/>
      <c r="I24" s="44"/>
      <c r="J24" s="44"/>
      <c r="K24" s="41"/>
      <c r="L24" s="45"/>
    </row>
    <row r="25" spans="6:12" ht="15">
      <c r="F25" s="171" t="s">
        <v>79</v>
      </c>
      <c r="G25" s="171"/>
      <c r="H25" s="46"/>
      <c r="I25" s="170" t="s">
        <v>80</v>
      </c>
      <c r="J25" s="170"/>
      <c r="K25" s="41"/>
      <c r="L25" s="47"/>
    </row>
    <row r="26" spans="3:14" ht="39" customHeight="1">
      <c r="C26" s="173" t="s">
        <v>81</v>
      </c>
      <c r="D26" s="173"/>
      <c r="E26" s="173"/>
      <c r="F26" s="172"/>
      <c r="G26" s="172"/>
      <c r="H26" s="45"/>
      <c r="I26" s="161"/>
      <c r="J26" s="161"/>
      <c r="K26" s="41"/>
      <c r="L26" s="44"/>
      <c r="M26" s="44"/>
      <c r="N26" s="41"/>
    </row>
    <row r="27" spans="3:14" ht="15">
      <c r="C27" s="48"/>
      <c r="D27" s="48"/>
      <c r="E27" s="48"/>
      <c r="F27" s="170" t="s">
        <v>82</v>
      </c>
      <c r="G27" s="170"/>
      <c r="H27" s="47"/>
      <c r="I27" s="171" t="s">
        <v>79</v>
      </c>
      <c r="J27" s="171"/>
      <c r="K27" s="41"/>
      <c r="L27" s="170" t="s">
        <v>80</v>
      </c>
      <c r="M27" s="170"/>
      <c r="N27" s="41"/>
    </row>
    <row r="28" spans="3:14" ht="15">
      <c r="C28" s="48"/>
      <c r="D28" s="48"/>
      <c r="E28" s="48"/>
      <c r="F28" s="47"/>
      <c r="G28" s="47"/>
      <c r="H28" s="47"/>
      <c r="I28" s="46"/>
      <c r="J28" s="46"/>
      <c r="K28" s="41"/>
      <c r="L28" s="47"/>
      <c r="M28" s="47"/>
      <c r="N28" s="41"/>
    </row>
    <row r="29" spans="6:14" ht="21" customHeight="1">
      <c r="F29" s="161"/>
      <c r="G29" s="161"/>
      <c r="H29" s="161"/>
      <c r="J29" s="162" t="s">
        <v>117</v>
      </c>
      <c r="K29" s="162"/>
      <c r="L29" s="162"/>
      <c r="M29" s="163"/>
      <c r="N29" s="164"/>
    </row>
    <row r="30" spans="6:13" ht="15">
      <c r="F30" s="165" t="s">
        <v>83</v>
      </c>
      <c r="G30" s="165"/>
      <c r="H30" s="165"/>
      <c r="I30" s="41"/>
      <c r="J30" s="166" t="s">
        <v>84</v>
      </c>
      <c r="K30" s="166"/>
      <c r="L30" s="166"/>
      <c r="M30" s="166"/>
    </row>
  </sheetData>
  <sheetProtection/>
  <protectedRanges>
    <protectedRange sqref="F24:G24 F26 I26 F29 J29" name="Диапазон6"/>
  </protectedRanges>
  <mergeCells count="47">
    <mergeCell ref="A1:U1"/>
    <mergeCell ref="A7:G7"/>
    <mergeCell ref="H7:R7"/>
    <mergeCell ref="H11:R11"/>
    <mergeCell ref="B13:G13"/>
    <mergeCell ref="H13:R13"/>
    <mergeCell ref="A3:U5"/>
    <mergeCell ref="H9:R9"/>
    <mergeCell ref="T7:U7"/>
    <mergeCell ref="B9:G9"/>
    <mergeCell ref="S22:U22"/>
    <mergeCell ref="B11:G11"/>
    <mergeCell ref="T15:U15"/>
    <mergeCell ref="S20:U20"/>
    <mergeCell ref="J20:Q20"/>
    <mergeCell ref="A21:C21"/>
    <mergeCell ref="A19:U19"/>
    <mergeCell ref="A10:G10"/>
    <mergeCell ref="I25:J25"/>
    <mergeCell ref="A8:G8"/>
    <mergeCell ref="A12:G12"/>
    <mergeCell ref="C24:E24"/>
    <mergeCell ref="A17:U17"/>
    <mergeCell ref="A18:U18"/>
    <mergeCell ref="S21:U21"/>
    <mergeCell ref="J21:Q21"/>
    <mergeCell ref="J22:Q22"/>
    <mergeCell ref="C26:E26"/>
    <mergeCell ref="D20:F20"/>
    <mergeCell ref="G20:I20"/>
    <mergeCell ref="D22:F22"/>
    <mergeCell ref="G22:I22"/>
    <mergeCell ref="A20:C20"/>
    <mergeCell ref="D21:F21"/>
    <mergeCell ref="I26:J26"/>
    <mergeCell ref="G21:I21"/>
    <mergeCell ref="A22:C22"/>
    <mergeCell ref="F29:H29"/>
    <mergeCell ref="J29:N29"/>
    <mergeCell ref="F30:H30"/>
    <mergeCell ref="J30:M30"/>
    <mergeCell ref="H8:R8"/>
    <mergeCell ref="F27:G27"/>
    <mergeCell ref="I27:J27"/>
    <mergeCell ref="L27:M27"/>
    <mergeCell ref="F25:G25"/>
    <mergeCell ref="F26:G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31"/>
  <sheetViews>
    <sheetView zoomScale="90" zoomScaleNormal="90" zoomScalePageLayoutView="0" workbookViewId="0" topLeftCell="A10">
      <selection activeCell="A34" sqref="A34"/>
    </sheetView>
  </sheetViews>
  <sheetFormatPr defaultColWidth="9.140625" defaultRowHeight="15"/>
  <cols>
    <col min="1" max="1" width="124.140625" style="0" customWidth="1"/>
  </cols>
  <sheetData>
    <row r="2" ht="20.25">
      <c r="A2" s="33" t="s">
        <v>73</v>
      </c>
    </row>
    <row r="3" ht="20.25">
      <c r="A3" s="33" t="s">
        <v>74</v>
      </c>
    </row>
    <row r="4" ht="15">
      <c r="A4" s="90"/>
    </row>
    <row r="5" ht="15">
      <c r="A5" s="34" t="s">
        <v>92</v>
      </c>
    </row>
    <row r="6" s="36" customFormat="1" ht="46.5">
      <c r="A6" s="35" t="s">
        <v>104</v>
      </c>
    </row>
    <row r="7" s="36" customFormat="1" ht="62.25">
      <c r="A7" s="35" t="s">
        <v>112</v>
      </c>
    </row>
    <row r="8" s="36" customFormat="1" ht="15">
      <c r="A8" s="35" t="s">
        <v>93</v>
      </c>
    </row>
    <row r="9" ht="30.75">
      <c r="A9" s="34" t="s">
        <v>94</v>
      </c>
    </row>
    <row r="10" ht="46.5">
      <c r="A10" s="39" t="s">
        <v>95</v>
      </c>
    </row>
    <row r="11" ht="46.5">
      <c r="A11" s="34" t="s">
        <v>75</v>
      </c>
    </row>
    <row r="12" ht="30.75">
      <c r="A12" s="34" t="s">
        <v>76</v>
      </c>
    </row>
    <row r="13" ht="15">
      <c r="A13" s="34" t="s">
        <v>96</v>
      </c>
    </row>
    <row r="14" ht="15">
      <c r="A14" s="90" t="s">
        <v>101</v>
      </c>
    </row>
    <row r="15" ht="15">
      <c r="A15" s="90"/>
    </row>
    <row r="16" ht="15">
      <c r="A16" s="91" t="s">
        <v>121</v>
      </c>
    </row>
    <row r="17" ht="15">
      <c r="A17" s="92" t="s">
        <v>122</v>
      </c>
    </row>
    <row r="18" ht="15">
      <c r="A18" s="92" t="s">
        <v>123</v>
      </c>
    </row>
    <row r="19" ht="15">
      <c r="A19" s="92" t="s">
        <v>124</v>
      </c>
    </row>
    <row r="20" ht="15">
      <c r="A20" s="93" t="s">
        <v>125</v>
      </c>
    </row>
    <row r="21" ht="30.75">
      <c r="A21" s="94" t="s">
        <v>126</v>
      </c>
    </row>
    <row r="22" ht="15">
      <c r="A22" s="90"/>
    </row>
    <row r="23" ht="15">
      <c r="A23" s="90" t="s">
        <v>127</v>
      </c>
    </row>
    <row r="24" ht="15">
      <c r="A24" s="90"/>
    </row>
    <row r="25" ht="15">
      <c r="A25" s="34" t="s">
        <v>97</v>
      </c>
    </row>
    <row r="26" ht="15">
      <c r="A26" s="95" t="s">
        <v>128</v>
      </c>
    </row>
    <row r="27" ht="15">
      <c r="A27" s="96" t="s">
        <v>129</v>
      </c>
    </row>
    <row r="28" ht="15">
      <c r="A28" s="97" t="s">
        <v>130</v>
      </c>
    </row>
    <row r="29" ht="15">
      <c r="A29" s="97" t="s">
        <v>108</v>
      </c>
    </row>
    <row r="30" ht="30.75">
      <c r="A30" s="97" t="s">
        <v>53</v>
      </c>
    </row>
    <row r="31" ht="15">
      <c r="A31" s="53" t="s">
        <v>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численности,  составе и движении работников массовых профессий агропромышленного комплекса</dc:title>
  <dc:subject/>
  <dc:creator>Яковлев</dc:creator>
  <cp:keywords/>
  <dc:description/>
  <cp:lastModifiedBy>Зеленская Марина С.</cp:lastModifiedBy>
  <cp:lastPrinted>2015-01-21T12:19:18Z</cp:lastPrinted>
  <dcterms:created xsi:type="dcterms:W3CDTF">2010-08-27T10:55:31Z</dcterms:created>
  <dcterms:modified xsi:type="dcterms:W3CDTF">2017-12-08T09:27:29Z</dcterms:modified>
  <cp:category/>
  <cp:version/>
  <cp:contentType/>
  <cp:contentStatus/>
</cp:coreProperties>
</file>