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9348" activeTab="0"/>
  </bookViews>
  <sheets>
    <sheet name="Лист1" sheetId="1" r:id="rId1"/>
  </sheets>
  <definedNames>
    <definedName name="_xlnm.Print_Titles" localSheetId="0">'Лист1'!$A:$A,'Лист1'!$8:$8</definedName>
    <definedName name="Районы_delme">'Лист1'!#REF!</definedName>
  </definedNames>
  <calcPr fullCalcOnLoad="1"/>
</workbook>
</file>

<file path=xl/sharedStrings.xml><?xml version="1.0" encoding="utf-8"?>
<sst xmlns="http://schemas.openxmlformats.org/spreadsheetml/2006/main" count="1657" uniqueCount="862">
  <si>
    <t>Итого</t>
  </si>
  <si>
    <t>Информация</t>
  </si>
  <si>
    <t>Наименование хозяйств</t>
  </si>
  <si>
    <t>ИНН</t>
  </si>
  <si>
    <t>01.01.2019</t>
  </si>
  <si>
    <t>30.09.2019</t>
  </si>
  <si>
    <t>471507342954</t>
  </si>
  <si>
    <t>К(Ф)Х  Китаев Роман Сергеевич</t>
  </si>
  <si>
    <t>4715029534</t>
  </si>
  <si>
    <t>К(Ф)Х "Катумские овцы"</t>
  </si>
  <si>
    <t>052801667352</t>
  </si>
  <si>
    <t>К(Ф)Х Магомедов Магомед Ахмедович</t>
  </si>
  <si>
    <t>470102159660</t>
  </si>
  <si>
    <t>К(Ф)Х Соболев И.Н.</t>
  </si>
  <si>
    <t>470101066853</t>
  </si>
  <si>
    <t>К(Ф)Х Тихонов Александр Валериевич</t>
  </si>
  <si>
    <t>470103154880</t>
  </si>
  <si>
    <t>К(Ф)Х Трунов Михаил Юрьевич</t>
  </si>
  <si>
    <t>780153567929</t>
  </si>
  <si>
    <t xml:space="preserve">К(Ф)Х Хаджаев Шамиль Магомедович </t>
  </si>
  <si>
    <t>471507872976</t>
  </si>
  <si>
    <t>К(Ф)Х Шештанов Кирилл Владимирович</t>
  </si>
  <si>
    <t>4715025459</t>
  </si>
  <si>
    <t>ООО "Круглый год"</t>
  </si>
  <si>
    <t>4715015725</t>
  </si>
  <si>
    <t>ООО "Экотрейд"</t>
  </si>
  <si>
    <t>4701001377</t>
  </si>
  <si>
    <t>УФК по Ленинградской области (Администрация Бокситогорского муниципального района л/с 04453004460)</t>
  </si>
  <si>
    <t>Бокситогорский</t>
  </si>
  <si>
    <t>4717000837</t>
  </si>
  <si>
    <t>АО  "Сумино"</t>
  </si>
  <si>
    <t>4717001460</t>
  </si>
  <si>
    <t>АО "ПЗ "Торосово"</t>
  </si>
  <si>
    <t>4717000636</t>
  </si>
  <si>
    <t>АО "Племзавод "Гомонтово"</t>
  </si>
  <si>
    <t>4717001044</t>
  </si>
  <si>
    <t>АО "Сельцо"</t>
  </si>
  <si>
    <t>4717000403</t>
  </si>
  <si>
    <t>АО "Ущевицы"</t>
  </si>
  <si>
    <t>4717008459</t>
  </si>
  <si>
    <t>Администрация Сабского сельского поселения л/с 04453000740.</t>
  </si>
  <si>
    <t>530201505237</t>
  </si>
  <si>
    <t>Быкова Екатерина Ивановна</t>
  </si>
  <si>
    <t>4717000812</t>
  </si>
  <si>
    <t>ЗАО "Октябрьское"</t>
  </si>
  <si>
    <t>4717000611</t>
  </si>
  <si>
    <t>ЗАО "ПЗ" Рабитицы"</t>
  </si>
  <si>
    <t>4717000379</t>
  </si>
  <si>
    <t xml:space="preserve">ЗАО "Племзавод "Ленинский путь" </t>
  </si>
  <si>
    <t>781014972047</t>
  </si>
  <si>
    <t>К(Ф)Х Алексеницер Ольги Васильевны</t>
  </si>
  <si>
    <t>780246155702</t>
  </si>
  <si>
    <t>К(Ф)Х Богданова Андрея Александровича</t>
  </si>
  <si>
    <t>470511864574</t>
  </si>
  <si>
    <t>К(Ф)Х Быстрова Анна Валентиновна</t>
  </si>
  <si>
    <t>782516451875</t>
  </si>
  <si>
    <t>К(Ф)Х Газаева Амира Габибуллаевича</t>
  </si>
  <si>
    <t>782607907442</t>
  </si>
  <si>
    <t>К(Ф)Х Горячевская Е.В.</t>
  </si>
  <si>
    <t>781100996010</t>
  </si>
  <si>
    <t>К(Ф)Х Жагло Наталия Владимировна</t>
  </si>
  <si>
    <t>780629895130</t>
  </si>
  <si>
    <t>К(Ф)Х Кирилловой Анастасии Михайловны</t>
  </si>
  <si>
    <t>471700264454</t>
  </si>
  <si>
    <t>К(Ф)Х Кузьмина Сергея Владимировича</t>
  </si>
  <si>
    <t>781429247374</t>
  </si>
  <si>
    <t xml:space="preserve">К(Ф)Х Ладыка Марии Юрьевны </t>
  </si>
  <si>
    <t>253905687110</t>
  </si>
  <si>
    <t>К(Ф)Х Левен Э.Г.</t>
  </si>
  <si>
    <t>054306977201</t>
  </si>
  <si>
    <t>К(Ф)Х Магомедов Абдула Мурадович</t>
  </si>
  <si>
    <t>780536990536</t>
  </si>
  <si>
    <t>К(Ф)Х Махмудов Рамиль Шахвалад Оглы</t>
  </si>
  <si>
    <t>781309760961</t>
  </si>
  <si>
    <t xml:space="preserve">К(Ф)Х Натёкина И.А. </t>
  </si>
  <si>
    <t>471700092886</t>
  </si>
  <si>
    <t>К(Ф)Х Пантелеева Б.М.</t>
  </si>
  <si>
    <t>471700055330</t>
  </si>
  <si>
    <t>К(Ф)Х Петровой Р.Н.</t>
  </si>
  <si>
    <t>471703523900</t>
  </si>
  <si>
    <t>К(Ф)Х Тальман Ольга Тимофеевна</t>
  </si>
  <si>
    <t>471704063413</t>
  </si>
  <si>
    <t>К(Ф)Х Тинамагомедова А.К.</t>
  </si>
  <si>
    <t>471305257833</t>
  </si>
  <si>
    <t>К(Ф)Х Усмонова Ф.Р.</t>
  </si>
  <si>
    <t>070302818661</t>
  </si>
  <si>
    <t>К(Ф)Х Цой Станислав Сергеевич</t>
  </si>
  <si>
    <t>471700105197</t>
  </si>
  <si>
    <t>К(Ф)Х Шариповой М. Г.</t>
  </si>
  <si>
    <t>4717001132</t>
  </si>
  <si>
    <t>ОАО "Труд"</t>
  </si>
  <si>
    <t>4717009170</t>
  </si>
  <si>
    <t>ООО "АгроИнтер"</t>
  </si>
  <si>
    <t>4705056874</t>
  </si>
  <si>
    <t>ООО "Остроговицы"</t>
  </si>
  <si>
    <t>4705058624</t>
  </si>
  <si>
    <t>ООО "Рос Агро"</t>
  </si>
  <si>
    <t>4705056923</t>
  </si>
  <si>
    <t>ООО "СП "Сяглицы"</t>
  </si>
  <si>
    <t>4717008931</t>
  </si>
  <si>
    <t>ООО "Семена Северо-Запада"</t>
  </si>
  <si>
    <t>4705073414</t>
  </si>
  <si>
    <t>ООО СХП "Русское поле"</t>
  </si>
  <si>
    <t>4717008554</t>
  </si>
  <si>
    <t>УФК по Ленинградской области (Администрация МО Кикеринское сельское поселение)</t>
  </si>
  <si>
    <t>4717008339</t>
  </si>
  <si>
    <t>УФК по Ленинградской области (ОФК 02 Администрация муниципального образования Волосовский муниципальный район л/с 04453000560)</t>
  </si>
  <si>
    <t>4717001100</t>
  </si>
  <si>
    <t xml:space="preserve">ФГУП "Каложицы" </t>
  </si>
  <si>
    <t>Волосовский</t>
  </si>
  <si>
    <t>4718001110</t>
  </si>
  <si>
    <t>АО "Алексино"</t>
  </si>
  <si>
    <t>4718000935</t>
  </si>
  <si>
    <t>АО "Волховское"</t>
  </si>
  <si>
    <t>4718001150</t>
  </si>
  <si>
    <t>АО "Заречье"</t>
  </si>
  <si>
    <t>4702013784</t>
  </si>
  <si>
    <t>АО "Новая Голландия"</t>
  </si>
  <si>
    <t>601101941316</t>
  </si>
  <si>
    <t>Волков Максим Алексеевич</t>
  </si>
  <si>
    <t>471800045079</t>
  </si>
  <si>
    <t>ИП "Иванов С.Л."</t>
  </si>
  <si>
    <t>471800672898</t>
  </si>
  <si>
    <t>К(Ф)Х  Витко Алексей Владимирович</t>
  </si>
  <si>
    <t>4718002315</t>
  </si>
  <si>
    <t>К(Ф)Х "Виковщина"</t>
  </si>
  <si>
    <t>781655022416</t>
  </si>
  <si>
    <t>К(Ф)Х Аршанского В.А.</t>
  </si>
  <si>
    <t>471800050350</t>
  </si>
  <si>
    <t>К(Ф)Х Базанова Ольга Николаевна</t>
  </si>
  <si>
    <t>471803871901</t>
  </si>
  <si>
    <t>К(Ф)Х Грибко Андрея Владимировича</t>
  </si>
  <si>
    <t>471802461758</t>
  </si>
  <si>
    <t xml:space="preserve">К(Ф)Х Дементьев Артем Иванович </t>
  </si>
  <si>
    <t>470205310087</t>
  </si>
  <si>
    <t>К(Ф)Х Казаков Сергей Юрьевич</t>
  </si>
  <si>
    <t>470204260676</t>
  </si>
  <si>
    <t>К(Ф)Х Парфенюк Виктор Алексеевич</t>
  </si>
  <si>
    <t>782576873134</t>
  </si>
  <si>
    <t>К(Ф)Х Рожнова Ксения Олеговна</t>
  </si>
  <si>
    <t>4702009717</t>
  </si>
  <si>
    <t>ООО "Пашское"</t>
  </si>
  <si>
    <t>4718041402</t>
  </si>
  <si>
    <t>ООО "Петровские пруды"</t>
  </si>
  <si>
    <t>4702017549</t>
  </si>
  <si>
    <t>ООО "Племенной завод "Новоладожский"</t>
  </si>
  <si>
    <t>4702019948</t>
  </si>
  <si>
    <t>ООО "Племзавод "Мыслинский"</t>
  </si>
  <si>
    <t>4702011201</t>
  </si>
  <si>
    <t>ООО "Причал"</t>
  </si>
  <si>
    <t>4718008934</t>
  </si>
  <si>
    <t>ООО "Устье"</t>
  </si>
  <si>
    <t>4702006113</t>
  </si>
  <si>
    <t>ООО "ФЕРМА"</t>
  </si>
  <si>
    <t>4718005500</t>
  </si>
  <si>
    <t>СНТ  "Брусничка"</t>
  </si>
  <si>
    <t>4718004908</t>
  </si>
  <si>
    <t>СНТ "Бумажник"</t>
  </si>
  <si>
    <t>4718004922</t>
  </si>
  <si>
    <t>СНТ "Связист"</t>
  </si>
  <si>
    <t>4702009227</t>
  </si>
  <si>
    <t>УФК по Ленинградской области (ОФК 03 КФ адм. Волховского муниципального района л/с 04453000780)</t>
  </si>
  <si>
    <t>Волховский</t>
  </si>
  <si>
    <t>4703003595</t>
  </si>
  <si>
    <t xml:space="preserve">ЗАО "Племенной завод Приневское" </t>
  </si>
  <si>
    <t>4703006839</t>
  </si>
  <si>
    <t>ЗАО Агрофирма "Выборжец"</t>
  </si>
  <si>
    <t>781301501806</t>
  </si>
  <si>
    <t>К(Ф)Х  Крибелева Наталья Сергеевна</t>
  </si>
  <si>
    <t>4703009727</t>
  </si>
  <si>
    <t>К(Ф)Х "Лесное" Турубаров Владимир Михайлович</t>
  </si>
  <si>
    <t>470305604563</t>
  </si>
  <si>
    <t>К(Ф)Х Ворожцова Ольга Анатольевна</t>
  </si>
  <si>
    <t>781312298698</t>
  </si>
  <si>
    <t>К(Ф)Х Крибелева Вера Ивановна</t>
  </si>
  <si>
    <t>4703010257</t>
  </si>
  <si>
    <t>К(Ф)Х Ксенофонтов Н. И.</t>
  </si>
  <si>
    <t>470309873824</t>
  </si>
  <si>
    <t>К(Ф)Х Мнацаканян Гаро Левонович</t>
  </si>
  <si>
    <t>055000275398</t>
  </si>
  <si>
    <t>К(Ф)Х Мутагиева Нажмудина Султанахмедович</t>
  </si>
  <si>
    <t>290108961203</t>
  </si>
  <si>
    <t>К(Ф)Х Остапова Анна Валерьевна</t>
  </si>
  <si>
    <t>470300316603</t>
  </si>
  <si>
    <t>К(Ф)Х Поповой Т.Л.</t>
  </si>
  <si>
    <t>781446264154</t>
  </si>
  <si>
    <t>Князева  Талия Артемовна</t>
  </si>
  <si>
    <t>4715031082</t>
  </si>
  <si>
    <t>ООО "Гавань"</t>
  </si>
  <si>
    <t>4703146113</t>
  </si>
  <si>
    <t>ООО "Племзавод "Бугры"</t>
  </si>
  <si>
    <t>7802630747</t>
  </si>
  <si>
    <t>ООО "СПК Пригородный"</t>
  </si>
  <si>
    <t>4703027719</t>
  </si>
  <si>
    <t>ООО "Спутник"</t>
  </si>
  <si>
    <t>4703027451</t>
  </si>
  <si>
    <t>ООО СХП "Катумы"</t>
  </si>
  <si>
    <t>4703083640</t>
  </si>
  <si>
    <t>УФК по ЛО(Администрация МО"Всеволожский муниципальный район",л/с 04453004440)</t>
  </si>
  <si>
    <t>4703007568</t>
  </si>
  <si>
    <t>ФХ Сенькова М.А.</t>
  </si>
  <si>
    <t>Всеволожский</t>
  </si>
  <si>
    <t>4704008395</t>
  </si>
  <si>
    <t>АО "Птицефабрика Роскар"</t>
  </si>
  <si>
    <t>4704002259</t>
  </si>
  <si>
    <t>ЗАО "Карельский"</t>
  </si>
  <si>
    <t>470405267752</t>
  </si>
  <si>
    <t>К(Ф)Х  Кашеев Исидор Константинович</t>
  </si>
  <si>
    <t>780706649502</t>
  </si>
  <si>
    <t>К(Ф)Х Блинова К.Э.</t>
  </si>
  <si>
    <t>781490309220</t>
  </si>
  <si>
    <t>К(Ф)Х Калганов Владимир Николаевич</t>
  </si>
  <si>
    <t>470407172263</t>
  </si>
  <si>
    <t>К(Ф)Х Максимов Николай Иванович</t>
  </si>
  <si>
    <t>470407482498</t>
  </si>
  <si>
    <t>К(Ф)Х Новожилова Сергея Александровича</t>
  </si>
  <si>
    <t>780627474401</t>
  </si>
  <si>
    <t>К(Ф)Х Романова И.А.</t>
  </si>
  <si>
    <t>471403950436</t>
  </si>
  <si>
    <t>К(Ф)Х Суетина А.Г.</t>
  </si>
  <si>
    <t>781402353618</t>
  </si>
  <si>
    <t>К(Ф)Х Чайковский Игорь Михайлович</t>
  </si>
  <si>
    <t>470401427476</t>
  </si>
  <si>
    <t>К(Ф)Х Чжан Эдуард Юрьевич</t>
  </si>
  <si>
    <t>632403462536</t>
  </si>
  <si>
    <t>КФХ Васильев Антон Павлович</t>
  </si>
  <si>
    <t>470400815331</t>
  </si>
  <si>
    <t>КФХ Осинина Ирина Евгеньевна</t>
  </si>
  <si>
    <t>781444981780</t>
  </si>
  <si>
    <t>КФХ Чайковский Роман Игоревич</t>
  </si>
  <si>
    <t>4704019679</t>
  </si>
  <si>
    <t xml:space="preserve">КХ "Алакюль-3" Воробьев Николай Николаевич </t>
  </si>
  <si>
    <t>781150252979</t>
  </si>
  <si>
    <t>Недогреенко Анастасия Александровна</t>
  </si>
  <si>
    <t>470609064479</t>
  </si>
  <si>
    <t>Недогреенко Игорь Александрович</t>
  </si>
  <si>
    <t>4704069366</t>
  </si>
  <si>
    <t>ООО  "СХП Лосево"</t>
  </si>
  <si>
    <t>4704104170</t>
  </si>
  <si>
    <t>ООО "АГРОАЛЬЯНС СЕВЕР"</t>
  </si>
  <si>
    <t>4704084068</t>
  </si>
  <si>
    <t>ООО "Агрикола"</t>
  </si>
  <si>
    <t>4704100440</t>
  </si>
  <si>
    <t>ООО "Джаса"</t>
  </si>
  <si>
    <t>4704062152</t>
  </si>
  <si>
    <t>ООО "Радужное"</t>
  </si>
  <si>
    <t>4704099730</t>
  </si>
  <si>
    <t>ООО "Расватту"</t>
  </si>
  <si>
    <t>7838047088</t>
  </si>
  <si>
    <t>ООО "Рыбстандарт"</t>
  </si>
  <si>
    <t>4704046489</t>
  </si>
  <si>
    <t xml:space="preserve">ООО "Рыбстандарт" </t>
  </si>
  <si>
    <t>4704088785</t>
  </si>
  <si>
    <t>ООО "СП Матросово"</t>
  </si>
  <si>
    <t>4704056720</t>
  </si>
  <si>
    <t>ООО "Сельхозпредприятие "Смена"</t>
  </si>
  <si>
    <t>4704096306</t>
  </si>
  <si>
    <t>ООО "Цвелодубово"</t>
  </si>
  <si>
    <t>4704083226</t>
  </si>
  <si>
    <t>ООО ТК "Первомайский"</t>
  </si>
  <si>
    <t>4704004986</t>
  </si>
  <si>
    <t xml:space="preserve">СПК  "Поляны" </t>
  </si>
  <si>
    <t>4704049070</t>
  </si>
  <si>
    <t>СПК "Рябовский"</t>
  </si>
  <si>
    <t>4704063710</t>
  </si>
  <si>
    <t>УФК по Ленинградской области (Администрация муниципального образования "Выборгский район" Ленинградской области л/с 04451001110)</t>
  </si>
  <si>
    <t>Выборгский</t>
  </si>
  <si>
    <t>4719001508</t>
  </si>
  <si>
    <t>АО "Гатчинское"</t>
  </si>
  <si>
    <t>4719011344</t>
  </si>
  <si>
    <t>АО "Нива-1"</t>
  </si>
  <si>
    <t>4705036726</t>
  </si>
  <si>
    <t xml:space="preserve">АО "ПЗ "Красногвардейский" </t>
  </si>
  <si>
    <t>4719004080</t>
  </si>
  <si>
    <t>АО "Племенная птицефабрика Войсковицы"</t>
  </si>
  <si>
    <t>4705035232</t>
  </si>
  <si>
    <t xml:space="preserve">АО "Племзавод "Пламя" </t>
  </si>
  <si>
    <t>4705031125</t>
  </si>
  <si>
    <t>Администрация Новосветского сельского поселения</t>
  </si>
  <si>
    <t>470520789122</t>
  </si>
  <si>
    <t>Демидова Арина Александровна</t>
  </si>
  <si>
    <t>530401046527</t>
  </si>
  <si>
    <t>Дмитриев Дмитрий Игоревич</t>
  </si>
  <si>
    <t>4719022995</t>
  </si>
  <si>
    <t>ЗАО "Агрокомплекс "Оредеж"</t>
  </si>
  <si>
    <t>4719005051</t>
  </si>
  <si>
    <t>ЗАО "Искра"</t>
  </si>
  <si>
    <t>4705035056</t>
  </si>
  <si>
    <t>ЗАО "Племенной завод "Черново"</t>
  </si>
  <si>
    <t>4719006714</t>
  </si>
  <si>
    <t>ЗАО "Племзавод "Большевик"</t>
  </si>
  <si>
    <t>784800094580</t>
  </si>
  <si>
    <t>К(Ф)Х Алексеева Антона Сергеевича</t>
  </si>
  <si>
    <t>471905795047</t>
  </si>
  <si>
    <t>К(Ф)Х Безденежных  Сергей Владимирович</t>
  </si>
  <si>
    <t>401103736740</t>
  </si>
  <si>
    <t>К(Ф)Х Виноградова Ольга Владимировна</t>
  </si>
  <si>
    <t>480800217974</t>
  </si>
  <si>
    <t>К(Ф)Х Гришин Александр Валентинович</t>
  </si>
  <si>
    <t>780428656220</t>
  </si>
  <si>
    <t xml:space="preserve">К(Ф)Х Евдокимов Н.А. </t>
  </si>
  <si>
    <t>782040646901</t>
  </si>
  <si>
    <t>К(Ф)Х Иманов Фаиг Алекпер оглы</t>
  </si>
  <si>
    <t>471901405095</t>
  </si>
  <si>
    <t>К(Ф)Х Кляпко Н.Р.</t>
  </si>
  <si>
    <t>781013446884</t>
  </si>
  <si>
    <t>К(Ф)Х Колесникова Дмитрия Андреевича</t>
  </si>
  <si>
    <t>471909695290</t>
  </si>
  <si>
    <t>К(Ф)Х Кузьмич Татьяна Борисовна</t>
  </si>
  <si>
    <t>471905599638</t>
  </si>
  <si>
    <t>К(Ф)Х Кулюдина Виктория Владимировна</t>
  </si>
  <si>
    <t>050201523531</t>
  </si>
  <si>
    <t>К(Ф)Х Курбанова Сайпуллы Гасановича</t>
  </si>
  <si>
    <t>782095008545</t>
  </si>
  <si>
    <t>К(Ф)Х Михович Я.И.</t>
  </si>
  <si>
    <t>471910076200</t>
  </si>
  <si>
    <t>К(Ф)Х Пирогова Александра Станиславовича</t>
  </si>
  <si>
    <t>381113264679</t>
  </si>
  <si>
    <t>К(Ф)Х Пухляков Павел Александрович</t>
  </si>
  <si>
    <t>381107173092</t>
  </si>
  <si>
    <t>К(Ф)Х Пухлякова Лариса Николаевна</t>
  </si>
  <si>
    <t>471900055000</t>
  </si>
  <si>
    <t>К(Ф)Х Седаков Алексей Сергеевич</t>
  </si>
  <si>
    <t>471902856245</t>
  </si>
  <si>
    <t>КХ Комаров Александр Николаевич</t>
  </si>
  <si>
    <t>7813516926</t>
  </si>
  <si>
    <t>ООО "ЛЭНДКЕЙ-АГРО"</t>
  </si>
  <si>
    <t>4719009754</t>
  </si>
  <si>
    <t>ООО "Семеноводство"</t>
  </si>
  <si>
    <t>4719023950</t>
  </si>
  <si>
    <t xml:space="preserve">ООО "Славянка М" </t>
  </si>
  <si>
    <t>4705067837</t>
  </si>
  <si>
    <t>ООО "Суйдинское"</t>
  </si>
  <si>
    <t>4705041187</t>
  </si>
  <si>
    <t>СНТ "Садоводческий массив Михайловское"</t>
  </si>
  <si>
    <t>4719018438</t>
  </si>
  <si>
    <t>СПК "Кобраловский"</t>
  </si>
  <si>
    <t>4705031044</t>
  </si>
  <si>
    <t>УФК по Ленинградской области (Администация Войсковицкого сельского поселения)</t>
  </si>
  <si>
    <t>4705030989</t>
  </si>
  <si>
    <t>УФК по Ленинградской области (Администрация Гатчинского муниципального района л/с 04453001770)</t>
  </si>
  <si>
    <t>600501271456</t>
  </si>
  <si>
    <t>Шестопалов Михаил Александрович</t>
  </si>
  <si>
    <t>Гатчинский</t>
  </si>
  <si>
    <t>4707001302</t>
  </si>
  <si>
    <t>АО "Ополье"</t>
  </si>
  <si>
    <t>4707001870</t>
  </si>
  <si>
    <t>АО "Племзавод "Агро-Балт"</t>
  </si>
  <si>
    <t>4707041440</t>
  </si>
  <si>
    <t>К(Ф)Х "Шконда"</t>
  </si>
  <si>
    <t>470700985341</t>
  </si>
  <si>
    <t>К(Ф)Х Бирюков Ю. В.</t>
  </si>
  <si>
    <t>519090593408</t>
  </si>
  <si>
    <t>К(Ф)Х Лобан Г.М.</t>
  </si>
  <si>
    <t>470700216201</t>
  </si>
  <si>
    <t>К(Ф)Х Мельников Владимир Сергеевич</t>
  </si>
  <si>
    <t>470700070224</t>
  </si>
  <si>
    <t xml:space="preserve">К(Ф)Х Михайлов Владимир Викторович </t>
  </si>
  <si>
    <t>470701126053</t>
  </si>
  <si>
    <t>К(Ф)Х Палий Василий Арсентьевич</t>
  </si>
  <si>
    <t>470310434290</t>
  </si>
  <si>
    <t>К(Ф)Х Ралько Андрей Сергеевич</t>
  </si>
  <si>
    <t>470700088694</t>
  </si>
  <si>
    <t xml:space="preserve">К(Ф)Х Шконда Сергей Захарович </t>
  </si>
  <si>
    <t>470700024267</t>
  </si>
  <si>
    <t xml:space="preserve">К(Ф)Х Яковлева Елена Николаевна </t>
  </si>
  <si>
    <t>470702627060</t>
  </si>
  <si>
    <t>КХ  Химич Александр Вячеславович</t>
  </si>
  <si>
    <t>4704030922</t>
  </si>
  <si>
    <t>ООО "Петротрал"</t>
  </si>
  <si>
    <t>470709288271</t>
  </si>
  <si>
    <t>Огаркова Мария Александровна</t>
  </si>
  <si>
    <t>4704096497</t>
  </si>
  <si>
    <t>СПК "Петротрал 2"</t>
  </si>
  <si>
    <t>470723384</t>
  </si>
  <si>
    <t>УФК по Ленинградской области (Администрация Котельского сельского поселения)</t>
  </si>
  <si>
    <t>4707023352</t>
  </si>
  <si>
    <t xml:space="preserve">УФК по Ленинградской области (Администрация МО Фалилеевское сельское поселение" </t>
  </si>
  <si>
    <t>4707013298</t>
  </si>
  <si>
    <t>УФК по Ленинградской области(Администрация МО"Кингисеппский муниципальный район"л/с 04453001820)</t>
  </si>
  <si>
    <t>Кингисеппский</t>
  </si>
  <si>
    <t>4708018073</t>
  </si>
  <si>
    <t>.Администрация муниципального образования Пчевское сельское поселение Киришского муниципального района</t>
  </si>
  <si>
    <t>4708000090</t>
  </si>
  <si>
    <t>АО "Молодежный"</t>
  </si>
  <si>
    <t>4708018010</t>
  </si>
  <si>
    <t>Администрация Глажевского сельского поселения</t>
  </si>
  <si>
    <t>4708000051</t>
  </si>
  <si>
    <t>ЗАО "Березовское"</t>
  </si>
  <si>
    <t>470800127442</t>
  </si>
  <si>
    <t>К(Ф)Х Захарова Н.Н.</t>
  </si>
  <si>
    <t>782600519200</t>
  </si>
  <si>
    <t>К(Ф)Х Москвин Александр Анатольевич</t>
  </si>
  <si>
    <t>402809597307</t>
  </si>
  <si>
    <t>К(Ф)Х Ниёзматова Бурхонидина Имомидиновича</t>
  </si>
  <si>
    <t>470800033949</t>
  </si>
  <si>
    <t>К(Ф)Х Перетин Владимир  Алексеевич</t>
  </si>
  <si>
    <t>470802855197</t>
  </si>
  <si>
    <t>К(Ф)Х Пряхина Сергея Евгеньевича</t>
  </si>
  <si>
    <t>781430628543</t>
  </si>
  <si>
    <t>К(Ф)Х Сторожев Андрей Владимирович</t>
  </si>
  <si>
    <t>4716038919</t>
  </si>
  <si>
    <t>ООО "Племзавод "Детскосельский"</t>
  </si>
  <si>
    <t>4727004460</t>
  </si>
  <si>
    <t>ООО "СП Осничевский"</t>
  </si>
  <si>
    <t>4708012561</t>
  </si>
  <si>
    <t>СПК "Будогощь"</t>
  </si>
  <si>
    <t>234321652306</t>
  </si>
  <si>
    <t>Степанов Владимир Николаевич</t>
  </si>
  <si>
    <t>4708018041</t>
  </si>
  <si>
    <t>УФК по Ленинградской области (Администрация Кусинского сельского поселения)</t>
  </si>
  <si>
    <t>4708018034</t>
  </si>
  <si>
    <t>УФК по Ленинградской области (Администрация МО Будогощского городского поселения)</t>
  </si>
  <si>
    <t>4708017993</t>
  </si>
  <si>
    <t>УФК по Ленинградской области (Администрация Пчевжинского сельского поселения)</t>
  </si>
  <si>
    <t>4708014142</t>
  </si>
  <si>
    <t>УФК по Ленинградской области (МУ "Комитет финансов" администрации  Киришского муниципального района л/с 04453001930)</t>
  </si>
  <si>
    <t>Киришский</t>
  </si>
  <si>
    <t>4706002688</t>
  </si>
  <si>
    <t>АО "Птицефабрика "Северная"</t>
  </si>
  <si>
    <t>4706001780</t>
  </si>
  <si>
    <t>АО "Птицефабрика Синявинская"</t>
  </si>
  <si>
    <t>594900064943</t>
  </si>
  <si>
    <t>Безгодова Мария Викторовна</t>
  </si>
  <si>
    <t>781150718963</t>
  </si>
  <si>
    <t>Ильина Екатерина Максимовна</t>
  </si>
  <si>
    <t>781124331078</t>
  </si>
  <si>
    <t>К(Ф)Х  Плющев Юрий Вячеславович</t>
  </si>
  <si>
    <t>782513158879</t>
  </si>
  <si>
    <t>К(Ф)Х  Суминой Виктории Васильевны</t>
  </si>
  <si>
    <t>470600005327</t>
  </si>
  <si>
    <t>К(Ф)Х Быкова Алексея Дмитриевича</t>
  </si>
  <si>
    <t>470310194802</t>
  </si>
  <si>
    <t>К(Ф)Х Галебцовой С.Ф.</t>
  </si>
  <si>
    <t>470600107495</t>
  </si>
  <si>
    <t>К(Ф)Х Голубева С.А.</t>
  </si>
  <si>
    <t>470604708345</t>
  </si>
  <si>
    <t>К(Ф)Х Кленова Дмитрия Викторовича</t>
  </si>
  <si>
    <t>470605433453</t>
  </si>
  <si>
    <t>К(Ф)Х Лознов Андрей Геннадьевич</t>
  </si>
  <si>
    <t>470604676703</t>
  </si>
  <si>
    <t>К(Ф)Х Скребневой Евгении Альбертовны</t>
  </si>
  <si>
    <t>471608293703</t>
  </si>
  <si>
    <t>К(Ф)Х Фионова Ю.А.</t>
  </si>
  <si>
    <t>784801291133</t>
  </si>
  <si>
    <t>К(Ф)Х Хухунашвили И. Р.</t>
  </si>
  <si>
    <t>470600009593</t>
  </si>
  <si>
    <t>КХ Пичугин Анатолий Анатольевич</t>
  </si>
  <si>
    <t>470601147941</t>
  </si>
  <si>
    <t>КХ Шайдецкий Иван Семенович</t>
  </si>
  <si>
    <t>550410245627</t>
  </si>
  <si>
    <t>Кленин Егор Владимирович</t>
  </si>
  <si>
    <t>471114382537</t>
  </si>
  <si>
    <t>Никифорова Анастасия Алексеевна</t>
  </si>
  <si>
    <t>4706004117</t>
  </si>
  <si>
    <t>ООО "АГРОФИРМА"</t>
  </si>
  <si>
    <t>4706037680</t>
  </si>
  <si>
    <t xml:space="preserve">ООО "Всеволожская селекционная станция" </t>
  </si>
  <si>
    <t>784106201346</t>
  </si>
  <si>
    <t>Пискарев Георгий Александрович</t>
  </si>
  <si>
    <t>4706018550</t>
  </si>
  <si>
    <t>СПК "Дальняя Поляна"</t>
  </si>
  <si>
    <t>4706012238</t>
  </si>
  <si>
    <t>УФК по Ленинградской области (Администрация Кировского  района Ленинградской области л/с 04453002010)</t>
  </si>
  <si>
    <t>Кировский</t>
  </si>
  <si>
    <t>470520152397</t>
  </si>
  <si>
    <t>К(Ф)Х  Безгина Ольга Ивановна</t>
  </si>
  <si>
    <t>470900045666</t>
  </si>
  <si>
    <t xml:space="preserve">К(Ф)Х  Мокеев Олег Вячеславович  </t>
  </si>
  <si>
    <t>470900048160</t>
  </si>
  <si>
    <t>К(Ф)Х  Мокеева Елена Анатольевна</t>
  </si>
  <si>
    <t>470900048554</t>
  </si>
  <si>
    <t>К(Ф)Х Бондарь Иван Ефимович</t>
  </si>
  <si>
    <t>470900078171</t>
  </si>
  <si>
    <t>К(Ф)Х Боричев Константин Валентинович</t>
  </si>
  <si>
    <t>470901610159</t>
  </si>
  <si>
    <t>К(Ф)Х Ивков Андрей Николаевич</t>
  </si>
  <si>
    <t>471103872787</t>
  </si>
  <si>
    <t>К(Ф)Х Любчика Юрия Борисовича</t>
  </si>
  <si>
    <t>470900486124</t>
  </si>
  <si>
    <t xml:space="preserve">К(Ф)Х Майдаков Александр Николаевич </t>
  </si>
  <si>
    <t>470901529807</t>
  </si>
  <si>
    <t>К(Ф)Х Майдаков Олег Александрович</t>
  </si>
  <si>
    <t>470901534099</t>
  </si>
  <si>
    <t>К(Ф)Х Майдакова Е.А.</t>
  </si>
  <si>
    <t>780430981348</t>
  </si>
  <si>
    <t>К(Ф)Х Панкратьева О.В.</t>
  </si>
  <si>
    <t>781661938609</t>
  </si>
  <si>
    <t>К(Ф)Х Поляков Дмитрий Валерьевич</t>
  </si>
  <si>
    <t>470903124806</t>
  </si>
  <si>
    <t>К(Ф)Х Поречин Сергей Сергеевич</t>
  </si>
  <si>
    <t>470901048677</t>
  </si>
  <si>
    <t>К(Ф)Х Шишикина Александра Анатольевича</t>
  </si>
  <si>
    <t>4711013477</t>
  </si>
  <si>
    <t>ООО "Агрофирма Рассвет"</t>
  </si>
  <si>
    <t>4711012240</t>
  </si>
  <si>
    <t>ООО "Экоферма "Алеховщина"</t>
  </si>
  <si>
    <t>4709002326</t>
  </si>
  <si>
    <t>УФК по Ленинградской области ( Администрация Доможировского сельского поселения)</t>
  </si>
  <si>
    <t>4711007018</t>
  </si>
  <si>
    <t>УФК по Ленинградской области (Администрация МО  Лодейнопольский муниципальный район Ленинградской области л/с 04453002200)</t>
  </si>
  <si>
    <t>261805838810</t>
  </si>
  <si>
    <t>Шевчук Иван Викторович</t>
  </si>
  <si>
    <t>Лодейнопольский</t>
  </si>
  <si>
    <t>4720000315</t>
  </si>
  <si>
    <t>АО "Кипень"</t>
  </si>
  <si>
    <t>4720001196</t>
  </si>
  <si>
    <t>АО "Красносельское"</t>
  </si>
  <si>
    <t>4720003274</t>
  </si>
  <si>
    <t>АО "Можайское"</t>
  </si>
  <si>
    <t>4720000114</t>
  </si>
  <si>
    <t xml:space="preserve">АО "ПЗ "Красная Балтика" </t>
  </si>
  <si>
    <t>4720000474</t>
  </si>
  <si>
    <t>АО "Победа"</t>
  </si>
  <si>
    <t>780723310710</t>
  </si>
  <si>
    <t>К(Ф)Х Алимов Роман Владимирович</t>
  </si>
  <si>
    <t>781910184070</t>
  </si>
  <si>
    <t>К(Ф)Х Гольцова Ивана Александровича</t>
  </si>
  <si>
    <t>780421681637</t>
  </si>
  <si>
    <t>К(Ф)Х Денисенко М.Ю.</t>
  </si>
  <si>
    <t>471704333388</t>
  </si>
  <si>
    <t>К(Ф)Х Степаненко Анастасия Сергеевна</t>
  </si>
  <si>
    <t>471705481773</t>
  </si>
  <si>
    <t>К(Ф)Х Чебан В.Ф.</t>
  </si>
  <si>
    <t>4720013025</t>
  </si>
  <si>
    <t>ООО "ПО "Русско-Высоцкая птицефабрика"</t>
  </si>
  <si>
    <t>4725482302</t>
  </si>
  <si>
    <t>ООО "СХП "Копорье"</t>
  </si>
  <si>
    <t>4720005440</t>
  </si>
  <si>
    <t>СНТ "Шунгорово-2"</t>
  </si>
  <si>
    <t>4720007053</t>
  </si>
  <si>
    <t>УФК по Ленинградской области (Администрация МО Ломоносовский муниципальный район л/с 04453004970)</t>
  </si>
  <si>
    <t>4720007568</t>
  </si>
  <si>
    <t>местная администрация МО Русско-Высоцкое сельское поселение</t>
  </si>
  <si>
    <t>Ломоносовский</t>
  </si>
  <si>
    <t>4710026233</t>
  </si>
  <si>
    <t>.Администрация муниципального образования Тесовское сельское поселение</t>
  </si>
  <si>
    <t>4710022976</t>
  </si>
  <si>
    <t>АО "Волошово"</t>
  </si>
  <si>
    <t>4710003677</t>
  </si>
  <si>
    <t>АО "Племзавод "Рапти"</t>
  </si>
  <si>
    <t>4710026201</t>
  </si>
  <si>
    <t xml:space="preserve">Администрация Дзержинское сельское поселение </t>
  </si>
  <si>
    <t>4710026226</t>
  </si>
  <si>
    <t>Администрация Оредежского сельского поселения</t>
  </si>
  <si>
    <t>4710026258</t>
  </si>
  <si>
    <t xml:space="preserve">Администрация Скребловского сельского поселения </t>
  </si>
  <si>
    <t>471008827008</t>
  </si>
  <si>
    <t xml:space="preserve">К(Ф)Х  Тирон Леонид Владимирович </t>
  </si>
  <si>
    <t>780444206902</t>
  </si>
  <si>
    <t>К(Ф)Х Ерилова Юрия Михайловича</t>
  </si>
  <si>
    <t>782095188376</t>
  </si>
  <si>
    <t>К(Ф)Х Каврелишвили Лали Лазаревна</t>
  </si>
  <si>
    <t>690504275618</t>
  </si>
  <si>
    <t>К(Ф)Х Клементьева С.П.</t>
  </si>
  <si>
    <t>322000062812</t>
  </si>
  <si>
    <t>К(Ф)Х Лукашова Виталия Викторовича</t>
  </si>
  <si>
    <t>471000098096</t>
  </si>
  <si>
    <t>К(Ф)Х Ополченный Сергей Владимирович</t>
  </si>
  <si>
    <t>471000991119</t>
  </si>
  <si>
    <t>К(Ф)Х Розымбаев Рахматулла Джоракулиевич</t>
  </si>
  <si>
    <t>471002402513</t>
  </si>
  <si>
    <t>К(Ф)Х Розымбаевой Татьяны Петровны</t>
  </si>
  <si>
    <t>781310164900</t>
  </si>
  <si>
    <t>К(Ф)Х Руденко Игорь Станиславович</t>
  </si>
  <si>
    <t>471000689885</t>
  </si>
  <si>
    <t>К(Ф)Х Санец Виктор Ануфриевич</t>
  </si>
  <si>
    <t>781419965520</t>
  </si>
  <si>
    <t>К(Ф)Х Тихонов Виктор Сергеевич</t>
  </si>
  <si>
    <t>471004309291</t>
  </si>
  <si>
    <t>К(Ф)Х Федулова Ирина Викторовна</t>
  </si>
  <si>
    <t>471004939688</t>
  </si>
  <si>
    <t>К(Ф)Х Филиппов Е.А.</t>
  </si>
  <si>
    <t>244315841358</t>
  </si>
  <si>
    <t>К(Ф)Х Юркова Кира Илларионовна</t>
  </si>
  <si>
    <t>471005295404</t>
  </si>
  <si>
    <t>К(Ф)Х Ядренцева Геннадия Валентиновича</t>
  </si>
  <si>
    <t>4710006893</t>
  </si>
  <si>
    <t xml:space="preserve">КХ "Лебедь" </t>
  </si>
  <si>
    <t>4710003839</t>
  </si>
  <si>
    <t>ОАО "Лужский комбикормовый завод"</t>
  </si>
  <si>
    <t>4710004180</t>
  </si>
  <si>
    <t>ОАО "Рассвет"</t>
  </si>
  <si>
    <t>4710021620</t>
  </si>
  <si>
    <t>ООО  "Племенной завод "Урожай"</t>
  </si>
  <si>
    <t>4710012706</t>
  </si>
  <si>
    <t>ООО "АГРОИННОВАЦИЯ"</t>
  </si>
  <si>
    <t>4710028657</t>
  </si>
  <si>
    <t>ООО "Агрохолдинг "Приозерный"</t>
  </si>
  <si>
    <t>4710031723</t>
  </si>
  <si>
    <t>ООО "ИДАВАНГ ЛУГА"</t>
  </si>
  <si>
    <t>7820012630</t>
  </si>
  <si>
    <t>ООО "НПС "Клевер"</t>
  </si>
  <si>
    <t>4710031410</t>
  </si>
  <si>
    <t>ООО "Правда"</t>
  </si>
  <si>
    <t>4710032692</t>
  </si>
  <si>
    <t>ООО "Серебрянка"</t>
  </si>
  <si>
    <t>4710012590</t>
  </si>
  <si>
    <t>ООО "Три Татьяны"</t>
  </si>
  <si>
    <t>4710032822</t>
  </si>
  <si>
    <t>ООО Зверохозяйство "Лужское"</t>
  </si>
  <si>
    <t>4710001630</t>
  </si>
  <si>
    <t>СПК "Оредежский"</t>
  </si>
  <si>
    <t>4710026120</t>
  </si>
  <si>
    <t xml:space="preserve">УФК по Лениградской области (Администрация Осьминского сельского поселения ) </t>
  </si>
  <si>
    <t>4710026184</t>
  </si>
  <si>
    <t>УФК по Ленинградской области (Администрация  Серебрянского сельского поселения)</t>
  </si>
  <si>
    <t>4710026219</t>
  </si>
  <si>
    <t>УФК по Ленинградской области (Администрация Володарского сельского поселения)</t>
  </si>
  <si>
    <t>4710026064</t>
  </si>
  <si>
    <t>УФК по Ленинградской области(Администрация Лужского муниципального района Ленинградской области  л.с. 04453002330)</t>
  </si>
  <si>
    <t>Лужский</t>
  </si>
  <si>
    <t>471101734608</t>
  </si>
  <si>
    <t>К(Ф)Х Апряткина Наталья Вячеславовна</t>
  </si>
  <si>
    <t>471100764984</t>
  </si>
  <si>
    <t>К(Ф)Х Занькин Николай Николаевич</t>
  </si>
  <si>
    <t>7814485766</t>
  </si>
  <si>
    <t>ООО "ФОРЕЛЬ НА СВИРИ"</t>
  </si>
  <si>
    <t>4711007000</t>
  </si>
  <si>
    <t>УФК по Ленинградской области (АМО "Подпорожский муниципальный район" л/сч 04453002590)</t>
  </si>
  <si>
    <t>Подпорожский</t>
  </si>
  <si>
    <t>4712003009</t>
  </si>
  <si>
    <t xml:space="preserve">АО  "ПЗ "Раздолье" </t>
  </si>
  <si>
    <t>4712000350</t>
  </si>
  <si>
    <t>АО " ПЗ "Мельниково"</t>
  </si>
  <si>
    <t>4712002196</t>
  </si>
  <si>
    <t xml:space="preserve">АО "ПЗ "Первомайский" </t>
  </si>
  <si>
    <t>4712002990</t>
  </si>
  <si>
    <t>АО "ПЗ "Расцвет"</t>
  </si>
  <si>
    <t>4712002693</t>
  </si>
  <si>
    <t>АО "ПЗ Гражданский"</t>
  </si>
  <si>
    <t>4712000463</t>
  </si>
  <si>
    <t>АО "Судаково"</t>
  </si>
  <si>
    <t>4712001001</t>
  </si>
  <si>
    <t xml:space="preserve">АО ПЗ "Красноармейский" </t>
  </si>
  <si>
    <t>4712010662</t>
  </si>
  <si>
    <t>АО ПЗ "Красноозерное"</t>
  </si>
  <si>
    <t>4712000216</t>
  </si>
  <si>
    <t>АО ПЗ "Петровский"</t>
  </si>
  <si>
    <t>4712039372</t>
  </si>
  <si>
    <t>Администрация Ларионовское сельское поселение</t>
  </si>
  <si>
    <t>4712026197</t>
  </si>
  <si>
    <t>К(Ф)Х "ПОДВОРЬЕ ПОРТОВОЕ"</t>
  </si>
  <si>
    <t>780714278001</t>
  </si>
  <si>
    <t>К(Ф)Х Беляева Александра Владимировича</t>
  </si>
  <si>
    <t>471204474944</t>
  </si>
  <si>
    <t>К(Ф)Х Васильева М.А.</t>
  </si>
  <si>
    <t>781423095622</t>
  </si>
  <si>
    <t>К(Ф)Х Горида Алексея Леонидовича</t>
  </si>
  <si>
    <t>783800137899</t>
  </si>
  <si>
    <t>К(Ф)Х Кириллова Дарья Степановна</t>
  </si>
  <si>
    <t>471206241293</t>
  </si>
  <si>
    <t>К(Ф)Х Кудрова Валентина Сергеевна</t>
  </si>
  <si>
    <t>471203033190</t>
  </si>
  <si>
    <t>К(Ф)Х Попкова Виктория Алексеевна</t>
  </si>
  <si>
    <t>4712007162</t>
  </si>
  <si>
    <t>КХ "Бакана В.В."</t>
  </si>
  <si>
    <t>4712001957</t>
  </si>
  <si>
    <t>КХ "Приручейная долина" Горонка М.Д.</t>
  </si>
  <si>
    <t>220916837740</t>
  </si>
  <si>
    <t>Могильная Анна Владимировна</t>
  </si>
  <si>
    <t>4712025669</t>
  </si>
  <si>
    <t>ООО "КФХ Подкаминского А.А."</t>
  </si>
  <si>
    <t>4712021544</t>
  </si>
  <si>
    <t>ООО "СХП "КУЗНЕЧНОЕ"</t>
  </si>
  <si>
    <t>7841452382</t>
  </si>
  <si>
    <t>ООО "Яровое"</t>
  </si>
  <si>
    <t>4712005990</t>
  </si>
  <si>
    <t>СНТ  " Сосновый"</t>
  </si>
  <si>
    <t>4712127445</t>
  </si>
  <si>
    <t>СНТ "Алмаз"</t>
  </si>
  <si>
    <t>4712011257</t>
  </si>
  <si>
    <t>СНТ "Вуокса"</t>
  </si>
  <si>
    <t>4712012081</t>
  </si>
  <si>
    <t>СНТ "Лопастное"</t>
  </si>
  <si>
    <t>4712128777</t>
  </si>
  <si>
    <t>СНТ "Сосновый-нижний массив"</t>
  </si>
  <si>
    <t>4712039439</t>
  </si>
  <si>
    <t>УФК по Ленинградской области ( Администрация Сосновское сельское поселение)</t>
  </si>
  <si>
    <t>4712021632</t>
  </si>
  <si>
    <t>УФК по Ленинградской области (Администрация Приозерский муниципальный район  л.с.04453009830)</t>
  </si>
  <si>
    <t>782001494483</t>
  </si>
  <si>
    <t>Швайко Андрей Павлович</t>
  </si>
  <si>
    <t>Приозерский</t>
  </si>
  <si>
    <t>7721022959</t>
  </si>
  <si>
    <t>ИАЭП-ФИЛИАЛ ФГБНУ ФНАЦ ВИМ</t>
  </si>
  <si>
    <t>7708652888</t>
  </si>
  <si>
    <t>Филиал ФГБУ "Россельхозцентр" по Ленинградской области</t>
  </si>
  <si>
    <t>Санкт-Петербург</t>
  </si>
  <si>
    <t>4713000025</t>
  </si>
  <si>
    <t>АО "Родина"</t>
  </si>
  <si>
    <t>4713000770</t>
  </si>
  <si>
    <t>ЗАО "Осьминское"</t>
  </si>
  <si>
    <t>471300580889</t>
  </si>
  <si>
    <t>К(Ф)Х Елагина Олега Ивановича</t>
  </si>
  <si>
    <t>471305154250</t>
  </si>
  <si>
    <t>К(Ф)Х Никифорчин София Петровна</t>
  </si>
  <si>
    <t>470710290902</t>
  </si>
  <si>
    <t>К(Ф)Х Парачев Алексей Александрович</t>
  </si>
  <si>
    <t>781014340351</t>
  </si>
  <si>
    <t>К(Ф)Х Пеллинен Геннадий Эйнович</t>
  </si>
  <si>
    <t>471300626558</t>
  </si>
  <si>
    <t>К(Ф)Х Уланова Галина Викторовна</t>
  </si>
  <si>
    <t>471301694085</t>
  </si>
  <si>
    <t>К(Ф)Х Цветков Михаил Борисович</t>
  </si>
  <si>
    <t>471304304826</t>
  </si>
  <si>
    <t>К(Ф)Х Цветкова А.Б.</t>
  </si>
  <si>
    <t>471301435370</t>
  </si>
  <si>
    <t>К(Ф)Х Чака Александра Николаевича</t>
  </si>
  <si>
    <t>471302529207</t>
  </si>
  <si>
    <t>К(Ф)Х Яковлева Дарья Андреевна</t>
  </si>
  <si>
    <t>471300050867</t>
  </si>
  <si>
    <t>КХ Чака Татьяна Николаевна</t>
  </si>
  <si>
    <t>4713008137</t>
  </si>
  <si>
    <t>УФК по Ленинградской области (Администрации  Сланцевского муниципального района л/с 04453002690)</t>
  </si>
  <si>
    <t>Сланцевский</t>
  </si>
  <si>
    <t>4715002099</t>
  </si>
  <si>
    <t>АО "КУЛЬТУРА-АГРО"</t>
  </si>
  <si>
    <t>4715016077</t>
  </si>
  <si>
    <t>Администрация Ганьковского сельского поселения</t>
  </si>
  <si>
    <t>4715016084</t>
  </si>
  <si>
    <t>Администрация муниципального образования Борское сельское поселение</t>
  </si>
  <si>
    <t>4715003007</t>
  </si>
  <si>
    <t>ЗАО "СП Андреевское"</t>
  </si>
  <si>
    <t>471505939368</t>
  </si>
  <si>
    <t>К(Ф)Х Баркасова Александр Владимирович</t>
  </si>
  <si>
    <t>471507482101</t>
  </si>
  <si>
    <t>К(Ф)Х Моисеева А.Б.</t>
  </si>
  <si>
    <t>471510298670</t>
  </si>
  <si>
    <t>Кириленко Святослав Андреевич</t>
  </si>
  <si>
    <t>4715006047</t>
  </si>
  <si>
    <t>НСТ "Лесное"</t>
  </si>
  <si>
    <t>4715029654</t>
  </si>
  <si>
    <t>ООО "Лапландия"</t>
  </si>
  <si>
    <t>4715027880</t>
  </si>
  <si>
    <t>ООО "Озерное"</t>
  </si>
  <si>
    <t>471504568590</t>
  </si>
  <si>
    <t>Таран Валерия Сергеевна</t>
  </si>
  <si>
    <t>4715015877</t>
  </si>
  <si>
    <t>УФК по Ленинградской области ( Администрация Тихвинского района л/с 04453010630)</t>
  </si>
  <si>
    <t>Тихвинский</t>
  </si>
  <si>
    <t>4716000489</t>
  </si>
  <si>
    <t>АО "ЛЮБАНЬ"</t>
  </si>
  <si>
    <t>4716000496</t>
  </si>
  <si>
    <t>АО "Племхоз имени Тельмана"</t>
  </si>
  <si>
    <t>4716024602</t>
  </si>
  <si>
    <t xml:space="preserve">Администрация Федоровского сельского поселения Тосненский район Ленинградской области </t>
  </si>
  <si>
    <t>471609814941</t>
  </si>
  <si>
    <t>К(Ф)Х Дубровский Егор Анатольевич</t>
  </si>
  <si>
    <t>471604440731</t>
  </si>
  <si>
    <t>К(Ф)Х Евсютин Виктор Иванович</t>
  </si>
  <si>
    <t>780514022683</t>
  </si>
  <si>
    <t>К(Ф)Х Захаровой Ольги Евгеньевны</t>
  </si>
  <si>
    <t>471605409195</t>
  </si>
  <si>
    <t>К(Ф)Х Исанова Рустамжона Бекниязовича</t>
  </si>
  <si>
    <t>781132527846</t>
  </si>
  <si>
    <t>К(Ф)Х Кузнецова Данилы Вадимовича</t>
  </si>
  <si>
    <t>471604860341</t>
  </si>
  <si>
    <t>К(Ф)Х Летягин Михаил Юрьевич</t>
  </si>
  <si>
    <t>471600961300</t>
  </si>
  <si>
    <t>К(Ф)Х Лукьянов Евгений Андреевич</t>
  </si>
  <si>
    <t>782006162690</t>
  </si>
  <si>
    <t>К(Ф)Х Маланичева Сергея Дмитриевича</t>
  </si>
  <si>
    <t>471606250704</t>
  </si>
  <si>
    <t>К(Ф)Х Матвеева Е.Н.</t>
  </si>
  <si>
    <t>471601390480</t>
  </si>
  <si>
    <t>К(Ф)Х Носова К.И.</t>
  </si>
  <si>
    <t>260401992349</t>
  </si>
  <si>
    <t>К(Ф)Х Цымбал Владимир Сергеевич</t>
  </si>
  <si>
    <t>471609030552</t>
  </si>
  <si>
    <t>К(Ф)Х Ширалиев Сеймур Октай оглы</t>
  </si>
  <si>
    <t>781419611659</t>
  </si>
  <si>
    <t>К(Ф)Х Юшков Александр Николаевич</t>
  </si>
  <si>
    <t>471701442879</t>
  </si>
  <si>
    <t>К(Ф)Х Янковский А.А.</t>
  </si>
  <si>
    <t>4716042930</t>
  </si>
  <si>
    <t>КФХ "ЭКО-УСАДЬБА БЕЛОВО"</t>
  </si>
  <si>
    <t>460901190363</t>
  </si>
  <si>
    <t>Копылова Ольга Владимировна</t>
  </si>
  <si>
    <t>4716041380</t>
  </si>
  <si>
    <t>ООО "АЛЬМА"</t>
  </si>
  <si>
    <t>4716022524</t>
  </si>
  <si>
    <t>ООО "Агрохолдинг"Пулковский"</t>
  </si>
  <si>
    <t>4716029840</t>
  </si>
  <si>
    <t>ООО "ИДАВАНГ АГРО"</t>
  </si>
  <si>
    <t>4716022764</t>
  </si>
  <si>
    <t>ООО "КОНКОРД"</t>
  </si>
  <si>
    <t>4716018870</t>
  </si>
  <si>
    <t>ООО "Петрохолод. Аграрные технологии"</t>
  </si>
  <si>
    <t>4716015781</t>
  </si>
  <si>
    <t>ООО "СП "Восход"</t>
  </si>
  <si>
    <t>4716013512</t>
  </si>
  <si>
    <t>ООО "София"</t>
  </si>
  <si>
    <t>4716010247</t>
  </si>
  <si>
    <t>СНТ "Озерки" массива "Поркузи"</t>
  </si>
  <si>
    <t>4716019345</t>
  </si>
  <si>
    <t>ТСН "Керамик-2" массива "Захожье"</t>
  </si>
  <si>
    <t>4716019987</t>
  </si>
  <si>
    <t>ТСН "Лесное-2" массива Никольское</t>
  </si>
  <si>
    <t>4716024480</t>
  </si>
  <si>
    <t>УФК по Ленинградской области (Администрация МО Тосненский район ЛО л/с 04453003850)</t>
  </si>
  <si>
    <t>Тосненский</t>
  </si>
  <si>
    <t>4714020095</t>
  </si>
  <si>
    <t>ООО "Рыбная Федерация"</t>
  </si>
  <si>
    <t>г. Сосновый Бор</t>
  </si>
  <si>
    <t>4710026152</t>
  </si>
  <si>
    <t>Администрация Толмачёвского городского поселения Лужского муниципального района Ленинградской области</t>
  </si>
  <si>
    <t>4712039319</t>
  </si>
  <si>
    <t>Администрация муниципального образования Запорожское сельское поселение</t>
  </si>
  <si>
    <t>7708075454</t>
  </si>
  <si>
    <t>Межрегиональное УФК, Минсельхоз России</t>
  </si>
  <si>
    <t>7820003210</t>
  </si>
  <si>
    <t>ООО "Ингерманландская земледельческая школа"</t>
  </si>
  <si>
    <t>7820022050</t>
  </si>
  <si>
    <t>ООО "РЦ "Плинор"</t>
  </si>
  <si>
    <t>7806530849</t>
  </si>
  <si>
    <t>ООО "СИВЕЛ"</t>
  </si>
  <si>
    <t>7811518396</t>
  </si>
  <si>
    <t>ООО "ЭкспоФорум-Интернэшнл"</t>
  </si>
  <si>
    <t>9705114927</t>
  </si>
  <si>
    <t>ООО "Юг-ресурс"</t>
  </si>
  <si>
    <t>нет</t>
  </si>
  <si>
    <t xml:space="preserve">Субвенции по поддержке сельскохозяйственного производства </t>
  </si>
  <si>
    <t xml:space="preserve">Субсидии на реализацию мероприятий по борьбе с  борщевиком Сосновского </t>
  </si>
  <si>
    <t xml:space="preserve"> Субсидии на возмещение части затрат на производство семян многолетних трав </t>
  </si>
  <si>
    <t>Субсидии на возмещение части затрат на приобретение оригинальных и репродукционных семян</t>
  </si>
  <si>
    <t>Субсидии на возмещение части процентной ставки по инвестиционным  кредитам</t>
  </si>
  <si>
    <t xml:space="preserve"> Субсидии на повышение продуктивности в молочном скотоводстве </t>
  </si>
  <si>
    <t>Субсидии на возмещение части затрат, связанных с производством мяса крупного рогатого скота</t>
  </si>
  <si>
    <t>Субсидии на поддержку прироста поголовья фуражных коров специализированных мясных пород</t>
  </si>
  <si>
    <t xml:space="preserve">Субсидии на возмещение части затрат на приобретение племенного молодняка норок </t>
  </si>
  <si>
    <t xml:space="preserve"> Субсидии на возмещение части затрат на содержание основных свиноматок</t>
  </si>
  <si>
    <t xml:space="preserve"> Субсидии на возмещение части затрат на произв-во продукции рыболовства </t>
  </si>
  <si>
    <t>Субсидии на возмещение части затрат на развитие малых форм хозяйствования  (содержание маточного поголовья с/х животных)</t>
  </si>
  <si>
    <t xml:space="preserve">Субсидии на возмещение части затрат на развитие малых птицеводческих ферм </t>
  </si>
  <si>
    <t xml:space="preserve">Субсидии на возмещение части затрат на создание и восстановл. объектов инж. инфраструктуры в садоводческих, огороднических и дачных некоммерч. объединениях </t>
  </si>
  <si>
    <t>Субсидии на возмещение части затрат на капитальный ремонт мелиоративных систем</t>
  </si>
  <si>
    <t xml:space="preserve"> Мониторинг мелиоративного состояния и плодородия почв</t>
  </si>
  <si>
    <t>Субсидии на поддержку элитного семеноводства</t>
  </si>
  <si>
    <t xml:space="preserve"> Субсидии на возмещ. части затрат на приобретение с/х техники…</t>
  </si>
  <si>
    <t>Субсидии на возмещение части затрат в племенном жив-ве</t>
  </si>
  <si>
    <t>Субсидии на поддержку начинающих фермеров</t>
  </si>
  <si>
    <t xml:space="preserve">  Субсидии на возмещение части затрат на оказание консультационной помощи</t>
  </si>
  <si>
    <t xml:space="preserve">Субсидии на возмещение части затрат при проведении мероприятий регионального значения </t>
  </si>
  <si>
    <t>Прочие мероприятия (оплата государственных контрактов и договоров  заключенных комитетом)</t>
  </si>
  <si>
    <t>Субсидии на капитальный ремонт объектов  культуры</t>
  </si>
  <si>
    <t xml:space="preserve"> Возмещение части затрат по строительству,реконструкции, капитальному ремонту автомобильных дорог</t>
  </si>
  <si>
    <t>Субсидии на возмещение части затрат на приобретение кормов  для рыб</t>
  </si>
  <si>
    <t>Субсидии на возмещение части затрат на приобретение кормов  для клеточных пушных зверей</t>
  </si>
  <si>
    <t>Социальная поддержка молодых специалистов Ленинградской области</t>
  </si>
  <si>
    <t>Субсидии на возмещение части затрат на приобретение кормов для свиней</t>
  </si>
  <si>
    <t>Субсидии на возмещение части затрат на приобретение кормов для птицы</t>
  </si>
  <si>
    <t>Субсидии на выполнение работ по известкованию почв сельскохозяйственных угодий</t>
  </si>
  <si>
    <t>Субсидии на возмещение части затрат на  реконструкцию мелиоративных систем</t>
  </si>
  <si>
    <t>Грантовая поддержка местных инициатив граждан, проживающих в сельск.местности</t>
  </si>
  <si>
    <t xml:space="preserve"> Субсидии на оказание несвязанной поддержки с/хтоваропроизводителям в области растениеводства</t>
  </si>
  <si>
    <t>о финансировании из средств федерального бюджета и областного бюджета Ленинградской области по состоянию на 01.10.2019г, тысяч рублей</t>
  </si>
  <si>
    <t>Субсидии на возм. ч. затрат с/х товаропроизв. на уплату страховых премий, начисленных по договорам с/х страхования в области   растениеводства</t>
  </si>
  <si>
    <t>Субсидии на возмещение части затрат с/х товаропроизв. на уплату страховых премий, начисленных по договорам с/х страхования в области   животноводства</t>
  </si>
  <si>
    <t xml:space="preserve"> Субсидии на развитие семейных животноводческих ферм</t>
  </si>
  <si>
    <t>Субсидии на возмещ.ч. затрат на переподг. и повышение квалификации кадров, обучение персонала на пр-ве и провед. произв. практики студентов  в АПиРК ЛО</t>
  </si>
  <si>
    <t>Субсидии на возмещ. части затрат по постановке земель с/х назначения на кадастровый учет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</si>
</sst>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00"/>
  </numFmts>
  <fonts count="4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7"/>
      <name val="Times New Roman"/>
      <family val="1"/>
    </font>
    <font>
      <b/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right" vertical="top" wrapText="1"/>
    </xf>
    <xf numFmtId="172" fontId="1" fillId="0" borderId="10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172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wrapText="1"/>
    </xf>
    <xf numFmtId="49" fontId="5" fillId="0" borderId="10" xfId="0" applyNumberFormat="1" applyFont="1" applyFill="1" applyBorder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172" fontId="6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H469"/>
  <sheetViews>
    <sheetView showZeros="0" tabSelected="1" zoomScalePageLayoutView="0" workbookViewId="0" topLeftCell="A1">
      <pane xSplit="3" ySplit="9" topLeftCell="U45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D469" sqref="AD469"/>
    </sheetView>
  </sheetViews>
  <sheetFormatPr defaultColWidth="9.00390625" defaultRowHeight="12.75"/>
  <cols>
    <col min="1" max="1" width="22.50390625" style="0" customWidth="1"/>
    <col min="2" max="3" width="5.375" style="0" hidden="1" customWidth="1"/>
    <col min="4" max="4" width="10.00390625" style="0" customWidth="1"/>
    <col min="5" max="5" width="9.375" style="0" customWidth="1"/>
    <col min="6" max="9" width="10.00390625" style="0" customWidth="1"/>
    <col min="10" max="10" width="11.125" style="0" customWidth="1"/>
    <col min="11" max="13" width="10.00390625" style="0" customWidth="1"/>
    <col min="14" max="14" width="13.00390625" style="0" customWidth="1"/>
    <col min="15" max="15" width="9.50390625" style="0" customWidth="1"/>
    <col min="16" max="16" width="15.50390625" style="0" customWidth="1"/>
    <col min="17" max="17" width="8.50390625" style="0" customWidth="1"/>
    <col min="18" max="18" width="8.125" style="0" customWidth="1"/>
    <col min="19" max="19" width="8.625" style="0" customWidth="1"/>
    <col min="20" max="20" width="9.50390625" style="0" customWidth="1"/>
    <col min="21" max="21" width="13.875" style="0" customWidth="1"/>
    <col min="22" max="22" width="15.375" style="0" customWidth="1"/>
    <col min="23" max="23" width="9.00390625" style="0" customWidth="1"/>
    <col min="24" max="26" width="10.00390625" style="0" customWidth="1"/>
    <col min="27" max="27" width="15.50390625" style="0" customWidth="1"/>
    <col min="28" max="39" width="10.00390625" style="0" customWidth="1"/>
    <col min="40" max="40" width="10.50390625" style="0" customWidth="1"/>
    <col min="41" max="41" width="10.00390625" style="0" customWidth="1"/>
    <col min="42" max="42" width="11.625" style="0" customWidth="1"/>
    <col min="43" max="44" width="10.00390625" style="0" customWidth="1"/>
    <col min="45" max="45" width="5.50390625" style="0" customWidth="1"/>
    <col min="46" max="46" width="2.375" style="0" customWidth="1"/>
    <col min="47" max="47" width="2.50390625" style="0" customWidth="1"/>
    <col min="48" max="48" width="3.00390625" style="0" customWidth="1"/>
    <col min="49" max="49" width="2.875" style="0" customWidth="1"/>
    <col min="50" max="50" width="3.375" style="0" customWidth="1"/>
    <col min="51" max="52" width="2.875" style="0" customWidth="1"/>
    <col min="53" max="83" width="2.50390625" style="0" customWidth="1"/>
    <col min="84" max="84" width="3.50390625" style="0" customWidth="1"/>
    <col min="85" max="86" width="3.375" style="0" customWidth="1"/>
    <col min="87" max="87" width="5.125" style="0" customWidth="1"/>
    <col min="88" max="88" width="4.625" style="0" customWidth="1"/>
  </cols>
  <sheetData>
    <row r="1" s="1" customFormat="1" ht="9.75"/>
    <row r="2" s="1" customFormat="1" ht="9.75"/>
    <row r="3" spans="1:52" s="1" customFormat="1" ht="13.5">
      <c r="A3" s="7"/>
      <c r="B3" s="7"/>
      <c r="C3" s="7"/>
      <c r="D3" s="26" t="s">
        <v>1</v>
      </c>
      <c r="E3" s="26"/>
      <c r="F3" s="26"/>
      <c r="G3" s="26"/>
      <c r="H3" s="26"/>
      <c r="I3" s="26"/>
      <c r="J3" s="26"/>
      <c r="K3" s="26"/>
      <c r="L3" s="2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3:52" s="4" customFormat="1" ht="27" customHeight="1">
      <c r="C4" s="8"/>
      <c r="D4" s="27" t="s">
        <v>856</v>
      </c>
      <c r="E4" s="27"/>
      <c r="F4" s="27"/>
      <c r="G4" s="27"/>
      <c r="H4" s="27"/>
      <c r="I4" s="27"/>
      <c r="J4" s="27"/>
      <c r="K4" s="27"/>
      <c r="L4" s="27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1:43" s="4" customFormat="1" ht="12">
      <c r="A5" s="3"/>
      <c r="B5" s="3"/>
      <c r="C5" s="3"/>
      <c r="D5" s="3"/>
      <c r="E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s="1" customFormat="1" ht="9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="1" customFormat="1" ht="9.75"/>
    <row r="8" spans="1:44" s="20" customFormat="1" ht="84" customHeight="1">
      <c r="A8" s="21" t="s">
        <v>2</v>
      </c>
      <c r="B8" s="21"/>
      <c r="C8" s="21"/>
      <c r="D8" s="21" t="s">
        <v>3</v>
      </c>
      <c r="E8" s="18" t="s">
        <v>824</v>
      </c>
      <c r="F8" s="18" t="s">
        <v>825</v>
      </c>
      <c r="G8" s="18" t="s">
        <v>855</v>
      </c>
      <c r="H8" s="18" t="s">
        <v>827</v>
      </c>
      <c r="I8" s="18" t="s">
        <v>828</v>
      </c>
      <c r="J8" s="18" t="s">
        <v>829</v>
      </c>
      <c r="K8" s="18" t="s">
        <v>830</v>
      </c>
      <c r="L8" s="18" t="s">
        <v>831</v>
      </c>
      <c r="M8" s="18" t="s">
        <v>832</v>
      </c>
      <c r="N8" s="18" t="s">
        <v>833</v>
      </c>
      <c r="O8" s="18" t="s">
        <v>834</v>
      </c>
      <c r="P8" s="18" t="s">
        <v>835</v>
      </c>
      <c r="Q8" s="18" t="s">
        <v>836</v>
      </c>
      <c r="R8" s="18" t="s">
        <v>837</v>
      </c>
      <c r="S8" s="18" t="s">
        <v>838</v>
      </c>
      <c r="T8" s="19" t="s">
        <v>840</v>
      </c>
      <c r="U8" s="19" t="s">
        <v>857</v>
      </c>
      <c r="V8" s="19" t="s">
        <v>858</v>
      </c>
      <c r="W8" s="18" t="s">
        <v>841</v>
      </c>
      <c r="X8" s="18" t="s">
        <v>859</v>
      </c>
      <c r="Y8" s="18" t="s">
        <v>822</v>
      </c>
      <c r="Z8" s="18" t="s">
        <v>842</v>
      </c>
      <c r="AA8" s="19" t="s">
        <v>860</v>
      </c>
      <c r="AB8" s="18" t="s">
        <v>843</v>
      </c>
      <c r="AC8" s="19" t="s">
        <v>844</v>
      </c>
      <c r="AD8" s="18" t="s">
        <v>845</v>
      </c>
      <c r="AE8" s="18" t="s">
        <v>846</v>
      </c>
      <c r="AF8" s="18" t="s">
        <v>847</v>
      </c>
      <c r="AG8" s="18" t="s">
        <v>848</v>
      </c>
      <c r="AH8" s="18" t="s">
        <v>826</v>
      </c>
      <c r="AI8" s="18" t="s">
        <v>850</v>
      </c>
      <c r="AJ8" s="18" t="s">
        <v>851</v>
      </c>
      <c r="AK8" s="18" t="s">
        <v>823</v>
      </c>
      <c r="AL8" s="18" t="s">
        <v>852</v>
      </c>
      <c r="AM8" s="18" t="s">
        <v>853</v>
      </c>
      <c r="AN8" s="18" t="s">
        <v>854</v>
      </c>
      <c r="AO8" s="18" t="s">
        <v>839</v>
      </c>
      <c r="AP8" s="18" t="s">
        <v>861</v>
      </c>
      <c r="AQ8" s="18" t="s">
        <v>849</v>
      </c>
      <c r="AR8" s="21" t="s">
        <v>0</v>
      </c>
    </row>
    <row r="9" spans="1:44" s="1" customFormat="1" ht="12" customHeight="1" hidden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</row>
    <row r="10" spans="1:86" s="1" customFormat="1" ht="12.75" customHeight="1">
      <c r="A10" s="14" t="s">
        <v>28</v>
      </c>
      <c r="B10" s="14"/>
      <c r="C10" s="14"/>
      <c r="D10" s="13"/>
      <c r="E10" s="11">
        <f>SUM(E11:E23)</f>
        <v>0</v>
      </c>
      <c r="F10" s="11">
        <f aca="true" t="shared" si="0" ref="F10:AG10">SUM(F11:F23)</f>
        <v>2746.818</v>
      </c>
      <c r="G10" s="11">
        <v>6028.31</v>
      </c>
      <c r="H10" s="11">
        <v>197.35002</v>
      </c>
      <c r="I10" s="11">
        <f t="shared" si="0"/>
        <v>63</v>
      </c>
      <c r="J10" s="11">
        <f t="shared" si="0"/>
        <v>0</v>
      </c>
      <c r="K10" s="11">
        <f t="shared" si="0"/>
        <v>0</v>
      </c>
      <c r="L10" s="11">
        <f t="shared" si="0"/>
        <v>0</v>
      </c>
      <c r="M10" s="11">
        <f t="shared" si="0"/>
        <v>0</v>
      </c>
      <c r="N10" s="11">
        <f t="shared" si="0"/>
        <v>1027.5</v>
      </c>
      <c r="O10" s="11">
        <v>0</v>
      </c>
      <c r="P10" s="11">
        <f t="shared" si="0"/>
        <v>0</v>
      </c>
      <c r="Q10" s="11">
        <f t="shared" si="0"/>
        <v>0</v>
      </c>
      <c r="R10" s="11">
        <f t="shared" si="0"/>
        <v>0</v>
      </c>
      <c r="S10" s="11">
        <v>0</v>
      </c>
      <c r="T10" s="11">
        <v>0</v>
      </c>
      <c r="U10" s="11">
        <f t="shared" si="0"/>
        <v>0</v>
      </c>
      <c r="V10" s="11">
        <f t="shared" si="0"/>
        <v>0</v>
      </c>
      <c r="W10" s="11">
        <f t="shared" si="0"/>
        <v>0</v>
      </c>
      <c r="X10" s="11">
        <f t="shared" si="0"/>
        <v>0</v>
      </c>
      <c r="Y10" s="11">
        <f t="shared" si="0"/>
        <v>2646.28</v>
      </c>
      <c r="Z10" s="11">
        <f t="shared" si="0"/>
        <v>0</v>
      </c>
      <c r="AA10" s="11">
        <f t="shared" si="0"/>
        <v>0</v>
      </c>
      <c r="AB10" s="11">
        <f t="shared" si="0"/>
        <v>0</v>
      </c>
      <c r="AC10" s="11">
        <f t="shared" si="0"/>
        <v>0</v>
      </c>
      <c r="AD10" s="11">
        <f t="shared" si="0"/>
        <v>0</v>
      </c>
      <c r="AE10" s="11">
        <f t="shared" si="0"/>
        <v>0</v>
      </c>
      <c r="AF10" s="11">
        <f t="shared" si="0"/>
        <v>120.598</v>
      </c>
      <c r="AG10" s="11">
        <f t="shared" si="0"/>
        <v>0</v>
      </c>
      <c r="AH10" s="11">
        <v>53576.76629</v>
      </c>
      <c r="AI10" s="11">
        <f aca="true" t="shared" si="1" ref="AI10:AP10">SUM(AI11:AI23)</f>
        <v>0</v>
      </c>
      <c r="AJ10" s="11">
        <f t="shared" si="1"/>
        <v>0</v>
      </c>
      <c r="AK10" s="11">
        <f t="shared" si="1"/>
        <v>0</v>
      </c>
      <c r="AL10" s="11">
        <f t="shared" si="1"/>
        <v>0</v>
      </c>
      <c r="AM10" s="11">
        <v>0</v>
      </c>
      <c r="AN10" s="11">
        <f t="shared" si="1"/>
        <v>0</v>
      </c>
      <c r="AO10" s="11">
        <f t="shared" si="1"/>
        <v>1342.082</v>
      </c>
      <c r="AP10" s="11">
        <f t="shared" si="1"/>
        <v>0</v>
      </c>
      <c r="AQ10" s="11">
        <f>SUM(AQ11:AQ23)</f>
        <v>0</v>
      </c>
      <c r="AR10" s="22">
        <f>SUM(E10:AQ10)</f>
        <v>67748.70431</v>
      </c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</row>
    <row r="11" spans="1:44" s="1" customFormat="1" ht="12.75" customHeight="1" hidden="1">
      <c r="A11" s="13"/>
      <c r="B11" s="13"/>
      <c r="C11" s="13"/>
      <c r="D11" s="13"/>
      <c r="E11" s="11"/>
      <c r="F11" s="11"/>
      <c r="G11" s="11">
        <v>0</v>
      </c>
      <c r="H11" s="11">
        <v>0</v>
      </c>
      <c r="I11" s="11"/>
      <c r="J11" s="11"/>
      <c r="K11" s="11"/>
      <c r="L11" s="11"/>
      <c r="M11" s="11"/>
      <c r="N11" s="11"/>
      <c r="O11" s="11">
        <v>0</v>
      </c>
      <c r="P11" s="11"/>
      <c r="Q11" s="11"/>
      <c r="R11" s="11"/>
      <c r="S11" s="11">
        <v>0</v>
      </c>
      <c r="T11" s="11">
        <v>0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>
        <v>0</v>
      </c>
      <c r="AI11" s="11"/>
      <c r="AJ11" s="11"/>
      <c r="AK11" s="11"/>
      <c r="AL11" s="11"/>
      <c r="AM11" s="11">
        <v>0</v>
      </c>
      <c r="AN11" s="11"/>
      <c r="AO11" s="11"/>
      <c r="AP11" s="11"/>
      <c r="AQ11" s="11"/>
      <c r="AR11" s="22">
        <f>SUM(E11:AQ11)</f>
        <v>0</v>
      </c>
    </row>
    <row r="12" spans="1:44" s="17" customFormat="1" ht="12.75">
      <c r="A12" s="15" t="s">
        <v>7</v>
      </c>
      <c r="B12" s="23" t="s">
        <v>4</v>
      </c>
      <c r="C12" s="23" t="s">
        <v>5</v>
      </c>
      <c r="D12" s="15" t="s">
        <v>6</v>
      </c>
      <c r="E12" s="16">
        <v>0</v>
      </c>
      <c r="F12" s="16">
        <v>0</v>
      </c>
      <c r="G12" s="16">
        <v>135</v>
      </c>
      <c r="H12" s="16">
        <v>0</v>
      </c>
      <c r="I12" s="16">
        <v>63</v>
      </c>
      <c r="J12" s="16">
        <v>0</v>
      </c>
      <c r="K12" s="16">
        <v>0</v>
      </c>
      <c r="L12" s="16">
        <v>0</v>
      </c>
      <c r="M12" s="16">
        <v>0</v>
      </c>
      <c r="N12" s="16">
        <v>160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1134.583</v>
      </c>
      <c r="AP12" s="16">
        <v>0</v>
      </c>
      <c r="AQ12" s="16">
        <v>0</v>
      </c>
      <c r="AR12" s="22">
        <f>SUM(E12:AQ12)</f>
        <v>1492.583</v>
      </c>
    </row>
    <row r="13" spans="1:44" s="17" customFormat="1" ht="12.75">
      <c r="A13" s="15" t="s">
        <v>9</v>
      </c>
      <c r="B13" s="23" t="s">
        <v>4</v>
      </c>
      <c r="C13" s="23" t="s">
        <v>5</v>
      </c>
      <c r="D13" s="15" t="s">
        <v>8</v>
      </c>
      <c r="E13" s="16">
        <v>0</v>
      </c>
      <c r="F13" s="16">
        <v>0</v>
      </c>
      <c r="G13" s="16">
        <v>199.5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150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22">
        <f>SUM(E13:AQ13)</f>
        <v>349.5</v>
      </c>
    </row>
    <row r="14" spans="1:44" s="17" customFormat="1" ht="18.75">
      <c r="A14" s="15" t="s">
        <v>11</v>
      </c>
      <c r="B14" s="23" t="s">
        <v>4</v>
      </c>
      <c r="C14" s="23" t="s">
        <v>5</v>
      </c>
      <c r="D14" s="15" t="s">
        <v>10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355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22">
        <f>SUM(E14:AQ14)</f>
        <v>355</v>
      </c>
    </row>
    <row r="15" spans="1:44" s="17" customFormat="1" ht="12.75">
      <c r="A15" s="15" t="s">
        <v>13</v>
      </c>
      <c r="B15" s="23" t="s">
        <v>4</v>
      </c>
      <c r="C15" s="23" t="s">
        <v>5</v>
      </c>
      <c r="D15" s="15" t="s">
        <v>12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120.598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22">
        <f>SUM(E15:AQ15)</f>
        <v>120.598</v>
      </c>
    </row>
    <row r="16" spans="1:44" s="17" customFormat="1" ht="18.75">
      <c r="A16" s="15" t="s">
        <v>15</v>
      </c>
      <c r="B16" s="23" t="s">
        <v>4</v>
      </c>
      <c r="C16" s="23" t="s">
        <v>5</v>
      </c>
      <c r="D16" s="15" t="s">
        <v>14</v>
      </c>
      <c r="E16" s="16">
        <v>0</v>
      </c>
      <c r="F16" s="16">
        <v>0</v>
      </c>
      <c r="G16" s="16">
        <v>51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100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22">
        <f>SUM(E16:AQ16)</f>
        <v>151</v>
      </c>
    </row>
    <row r="17" spans="1:44" s="17" customFormat="1" ht="12.75">
      <c r="A17" s="15" t="s">
        <v>17</v>
      </c>
      <c r="B17" s="23" t="s">
        <v>4</v>
      </c>
      <c r="C17" s="23" t="s">
        <v>5</v>
      </c>
      <c r="D17" s="15" t="s">
        <v>16</v>
      </c>
      <c r="E17" s="16">
        <v>0</v>
      </c>
      <c r="F17" s="16">
        <v>0</v>
      </c>
      <c r="G17" s="16">
        <v>30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22">
        <f>SUM(E17:AQ17)</f>
        <v>30</v>
      </c>
    </row>
    <row r="18" spans="1:44" s="17" customFormat="1" ht="18.75">
      <c r="A18" s="15" t="s">
        <v>19</v>
      </c>
      <c r="B18" s="23" t="s">
        <v>4</v>
      </c>
      <c r="C18" s="23" t="s">
        <v>5</v>
      </c>
      <c r="D18" s="15" t="s">
        <v>18</v>
      </c>
      <c r="E18" s="16">
        <v>0</v>
      </c>
      <c r="F18" s="16">
        <v>0</v>
      </c>
      <c r="G18" s="16">
        <v>18</v>
      </c>
      <c r="H18" s="16">
        <v>197.35002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200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207.499</v>
      </c>
      <c r="AP18" s="16">
        <v>0</v>
      </c>
      <c r="AQ18" s="16">
        <v>0</v>
      </c>
      <c r="AR18" s="22">
        <f>SUM(E18:AQ18)</f>
        <v>622.84902</v>
      </c>
    </row>
    <row r="19" spans="1:44" s="17" customFormat="1" ht="18.75">
      <c r="A19" s="15" t="s">
        <v>21</v>
      </c>
      <c r="B19" s="23" t="s">
        <v>4</v>
      </c>
      <c r="C19" s="23" t="s">
        <v>5</v>
      </c>
      <c r="D19" s="15" t="s">
        <v>20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62.5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22">
        <f>SUM(E19:AQ19)</f>
        <v>62.5</v>
      </c>
    </row>
    <row r="20" spans="1:44" s="17" customFormat="1" ht="12.75">
      <c r="A20" s="15" t="s">
        <v>23</v>
      </c>
      <c r="B20" s="23" t="s">
        <v>4</v>
      </c>
      <c r="C20" s="23" t="s">
        <v>5</v>
      </c>
      <c r="D20" s="15" t="s">
        <v>22</v>
      </c>
      <c r="E20" s="16">
        <v>0</v>
      </c>
      <c r="F20" s="16">
        <v>2746.818</v>
      </c>
      <c r="G20" s="16">
        <v>5019.21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53576.76629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22">
        <f>SUM(E20:AQ20)</f>
        <v>61342.79429</v>
      </c>
    </row>
    <row r="21" spans="1:44" s="17" customFormat="1" ht="12.75">
      <c r="A21" s="15" t="s">
        <v>25</v>
      </c>
      <c r="B21" s="23" t="s">
        <v>4</v>
      </c>
      <c r="C21" s="23" t="s">
        <v>5</v>
      </c>
      <c r="D21" s="15" t="s">
        <v>24</v>
      </c>
      <c r="E21" s="16">
        <v>0</v>
      </c>
      <c r="F21" s="16">
        <v>0</v>
      </c>
      <c r="G21" s="16">
        <v>575.6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22">
        <f>SUM(E21:AQ21)</f>
        <v>575.6</v>
      </c>
    </row>
    <row r="22" spans="1:44" s="17" customFormat="1" ht="38.25">
      <c r="A22" s="15" t="s">
        <v>27</v>
      </c>
      <c r="B22" s="23" t="s">
        <v>4</v>
      </c>
      <c r="C22" s="23" t="s">
        <v>5</v>
      </c>
      <c r="D22" s="15" t="s">
        <v>26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2646.28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22">
        <f>SUM(E22:AQ22)</f>
        <v>2646.28</v>
      </c>
    </row>
    <row r="23" spans="1:44" s="1" customFormat="1" ht="9.75" hidden="1">
      <c r="A23" s="10"/>
      <c r="B23" s="10"/>
      <c r="C23" s="10"/>
      <c r="D23" s="10"/>
      <c r="E23" s="12"/>
      <c r="F23" s="12"/>
      <c r="G23" s="12">
        <v>0</v>
      </c>
      <c r="H23" s="12">
        <v>0</v>
      </c>
      <c r="I23" s="12"/>
      <c r="J23" s="12"/>
      <c r="K23" s="12"/>
      <c r="L23" s="12"/>
      <c r="M23" s="12"/>
      <c r="N23" s="12"/>
      <c r="O23" s="12">
        <v>0</v>
      </c>
      <c r="P23" s="12"/>
      <c r="Q23" s="12"/>
      <c r="R23" s="12"/>
      <c r="S23" s="12">
        <v>0</v>
      </c>
      <c r="T23" s="12">
        <v>0</v>
      </c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>
        <v>0</v>
      </c>
      <c r="AI23" s="12"/>
      <c r="AJ23" s="12"/>
      <c r="AK23" s="12"/>
      <c r="AL23" s="12"/>
      <c r="AM23" s="12">
        <v>0</v>
      </c>
      <c r="AN23" s="12"/>
      <c r="AO23" s="12"/>
      <c r="AP23" s="12"/>
      <c r="AQ23" s="12"/>
      <c r="AR23" s="11" t="e">
        <f>SUM(E23:O23)+#REF!+#REF!+P23+#REF!</f>
        <v>#REF!</v>
      </c>
    </row>
    <row r="24" spans="1:86" s="1" customFormat="1" ht="12.75" customHeight="1">
      <c r="A24" s="14" t="s">
        <v>109</v>
      </c>
      <c r="B24" s="14"/>
      <c r="C24" s="14"/>
      <c r="D24" s="13"/>
      <c r="E24" s="11">
        <f>SUM(E25:E66)</f>
        <v>5453.558999999999</v>
      </c>
      <c r="F24" s="11">
        <f>SUM(F25:F66)</f>
        <v>1604.701</v>
      </c>
      <c r="G24" s="11">
        <v>116722.16700000002</v>
      </c>
      <c r="H24" s="11">
        <v>129905.33798000001</v>
      </c>
      <c r="I24" s="11">
        <f aca="true" t="shared" si="2" ref="I24:N24">SUM(I25:I66)</f>
        <v>9065</v>
      </c>
      <c r="J24" s="11">
        <f t="shared" si="2"/>
        <v>0</v>
      </c>
      <c r="K24" s="11">
        <f t="shared" si="2"/>
        <v>0</v>
      </c>
      <c r="L24" s="11">
        <f t="shared" si="2"/>
        <v>0</v>
      </c>
      <c r="M24" s="11">
        <f t="shared" si="2"/>
        <v>0</v>
      </c>
      <c r="N24" s="11">
        <f t="shared" si="2"/>
        <v>1296.5</v>
      </c>
      <c r="O24" s="11">
        <v>4000</v>
      </c>
      <c r="P24" s="11">
        <f>SUM(P25:P66)</f>
        <v>0</v>
      </c>
      <c r="Q24" s="11">
        <f>SUM(Q25:Q66)</f>
        <v>0</v>
      </c>
      <c r="R24" s="11">
        <f>SUM(R25:R66)</f>
        <v>0</v>
      </c>
      <c r="S24" s="11">
        <v>9132.659000000001</v>
      </c>
      <c r="T24" s="11">
        <v>77175.89</v>
      </c>
      <c r="U24" s="11">
        <f aca="true" t="shared" si="3" ref="U24:AG24">SUM(U25:U66)</f>
        <v>724.0379</v>
      </c>
      <c r="V24" s="11">
        <f t="shared" si="3"/>
        <v>899.6659099999999</v>
      </c>
      <c r="W24" s="11">
        <f t="shared" si="3"/>
        <v>4500</v>
      </c>
      <c r="X24" s="11">
        <f t="shared" si="3"/>
        <v>15855</v>
      </c>
      <c r="Y24" s="11">
        <f t="shared" si="3"/>
        <v>3700.932</v>
      </c>
      <c r="Z24" s="11">
        <f t="shared" si="3"/>
        <v>0</v>
      </c>
      <c r="AA24" s="11">
        <f t="shared" si="3"/>
        <v>0</v>
      </c>
      <c r="AB24" s="11">
        <f t="shared" si="3"/>
        <v>1622.5140600000002</v>
      </c>
      <c r="AC24" s="11">
        <f t="shared" si="3"/>
        <v>0</v>
      </c>
      <c r="AD24" s="11">
        <f t="shared" si="3"/>
        <v>0</v>
      </c>
      <c r="AE24" s="11">
        <f t="shared" si="3"/>
        <v>14372.892</v>
      </c>
      <c r="AF24" s="11">
        <f t="shared" si="3"/>
        <v>210.897</v>
      </c>
      <c r="AG24" s="11">
        <f t="shared" si="3"/>
        <v>0</v>
      </c>
      <c r="AH24" s="11">
        <v>1083.82069</v>
      </c>
      <c r="AI24" s="11">
        <f>SUM(AI25:AI66)</f>
        <v>0</v>
      </c>
      <c r="AJ24" s="11">
        <f>SUM(AJ25:AJ66)</f>
        <v>0</v>
      </c>
      <c r="AK24" s="11">
        <f>SUM(AK25:AK66)</f>
        <v>74.351</v>
      </c>
      <c r="AL24" s="11">
        <f>SUM(AL25:AL66)</f>
        <v>0</v>
      </c>
      <c r="AM24" s="11">
        <v>0</v>
      </c>
      <c r="AN24" s="11">
        <f>SUM(AN25:AN66)</f>
        <v>0</v>
      </c>
      <c r="AO24" s="11">
        <f>SUM(AO25:AO66)</f>
        <v>37160.337</v>
      </c>
      <c r="AP24" s="11">
        <f>SUM(AP25:AP66)</f>
        <v>0</v>
      </c>
      <c r="AQ24" s="11">
        <f>SUM(AQ25:AQ66)</f>
        <v>91.954</v>
      </c>
      <c r="AR24" s="22">
        <f>SUM(E24:AQ24)</f>
        <v>434652.21554000006</v>
      </c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</row>
    <row r="25" spans="1:44" s="1" customFormat="1" ht="12.75" customHeight="1" hidden="1">
      <c r="A25" s="13"/>
      <c r="B25" s="13"/>
      <c r="C25" s="13"/>
      <c r="D25" s="13"/>
      <c r="E25" s="11"/>
      <c r="F25" s="11"/>
      <c r="G25" s="11">
        <v>0</v>
      </c>
      <c r="H25" s="11">
        <v>0</v>
      </c>
      <c r="I25" s="11"/>
      <c r="J25" s="11"/>
      <c r="K25" s="11"/>
      <c r="L25" s="11"/>
      <c r="M25" s="11"/>
      <c r="N25" s="11"/>
      <c r="O25" s="11">
        <v>0</v>
      </c>
      <c r="P25" s="11"/>
      <c r="Q25" s="11"/>
      <c r="R25" s="11"/>
      <c r="S25" s="11">
        <v>0</v>
      </c>
      <c r="T25" s="11">
        <v>0</v>
      </c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>
        <v>0</v>
      </c>
      <c r="AI25" s="11"/>
      <c r="AJ25" s="11"/>
      <c r="AK25" s="11"/>
      <c r="AL25" s="11"/>
      <c r="AM25" s="11">
        <v>0</v>
      </c>
      <c r="AN25" s="11"/>
      <c r="AO25" s="11"/>
      <c r="AP25" s="11"/>
      <c r="AQ25" s="11"/>
      <c r="AR25" s="22">
        <f>SUM(E25:AQ25)</f>
        <v>0</v>
      </c>
    </row>
    <row r="26" spans="1:44" s="17" customFormat="1" ht="12.75">
      <c r="A26" s="15" t="s">
        <v>30</v>
      </c>
      <c r="B26" s="23" t="s">
        <v>4</v>
      </c>
      <c r="C26" s="23" t="s">
        <v>5</v>
      </c>
      <c r="D26" s="15" t="s">
        <v>29</v>
      </c>
      <c r="E26" s="16">
        <v>0</v>
      </c>
      <c r="F26" s="16">
        <v>0</v>
      </c>
      <c r="G26" s="16">
        <v>5056.74</v>
      </c>
      <c r="H26" s="16">
        <v>9742.41045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9680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1806.142</v>
      </c>
      <c r="AP26" s="16">
        <v>0</v>
      </c>
      <c r="AQ26" s="16">
        <v>0</v>
      </c>
      <c r="AR26" s="22">
        <f>SUM(E26:AQ26)</f>
        <v>26285.29245</v>
      </c>
    </row>
    <row r="27" spans="1:44" s="17" customFormat="1" ht="12.75">
      <c r="A27" s="15" t="s">
        <v>32</v>
      </c>
      <c r="B27" s="23" t="s">
        <v>4</v>
      </c>
      <c r="C27" s="23" t="s">
        <v>5</v>
      </c>
      <c r="D27" s="15" t="s">
        <v>31</v>
      </c>
      <c r="E27" s="16">
        <v>133.887</v>
      </c>
      <c r="F27" s="16">
        <v>0</v>
      </c>
      <c r="G27" s="16">
        <v>4879.25</v>
      </c>
      <c r="H27" s="16">
        <v>7527.88679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67.644</v>
      </c>
      <c r="T27" s="16">
        <v>6600</v>
      </c>
      <c r="U27" s="16">
        <v>49.8247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22">
        <f>SUM(E27:AQ27)</f>
        <v>19258.49249</v>
      </c>
    </row>
    <row r="28" spans="1:44" s="17" customFormat="1" ht="12.75">
      <c r="A28" s="15" t="s">
        <v>34</v>
      </c>
      <c r="B28" s="23" t="s">
        <v>4</v>
      </c>
      <c r="C28" s="23" t="s">
        <v>5</v>
      </c>
      <c r="D28" s="15" t="s">
        <v>33</v>
      </c>
      <c r="E28" s="16">
        <v>1333.047</v>
      </c>
      <c r="F28" s="16">
        <v>372.521</v>
      </c>
      <c r="G28" s="16">
        <v>15854.800000000001</v>
      </c>
      <c r="H28" s="16">
        <v>27929.34431</v>
      </c>
      <c r="I28" s="16">
        <v>2758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14269.2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591.64976</v>
      </c>
      <c r="AC28" s="16">
        <v>0</v>
      </c>
      <c r="AD28" s="16">
        <v>0</v>
      </c>
      <c r="AE28" s="16">
        <v>2600.369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12166.07</v>
      </c>
      <c r="AP28" s="16">
        <v>0</v>
      </c>
      <c r="AQ28" s="16">
        <v>0</v>
      </c>
      <c r="AR28" s="22">
        <f>SUM(E28:AQ28)</f>
        <v>77875.00107</v>
      </c>
    </row>
    <row r="29" spans="1:44" s="17" customFormat="1" ht="12.75">
      <c r="A29" s="15" t="s">
        <v>36</v>
      </c>
      <c r="B29" s="23" t="s">
        <v>4</v>
      </c>
      <c r="C29" s="23" t="s">
        <v>5</v>
      </c>
      <c r="D29" s="15" t="s">
        <v>35</v>
      </c>
      <c r="E29" s="16">
        <v>87.317</v>
      </c>
      <c r="F29" s="16">
        <v>74.727</v>
      </c>
      <c r="G29" s="16">
        <v>5734.279</v>
      </c>
      <c r="H29" s="16">
        <v>6888.64428</v>
      </c>
      <c r="I29" s="16">
        <v>231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207.39</v>
      </c>
      <c r="T29" s="16">
        <v>5775</v>
      </c>
      <c r="U29" s="16">
        <v>346.65865</v>
      </c>
      <c r="V29" s="16">
        <v>298.26691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3977.895</v>
      </c>
      <c r="AP29" s="16">
        <v>0</v>
      </c>
      <c r="AQ29" s="16">
        <v>0</v>
      </c>
      <c r="AR29" s="22">
        <f>SUM(E29:AQ29)</f>
        <v>23621.17784</v>
      </c>
    </row>
    <row r="30" spans="1:44" s="17" customFormat="1" ht="12.75">
      <c r="A30" s="15" t="s">
        <v>38</v>
      </c>
      <c r="B30" s="23" t="s">
        <v>4</v>
      </c>
      <c r="C30" s="23" t="s">
        <v>5</v>
      </c>
      <c r="D30" s="15" t="s">
        <v>37</v>
      </c>
      <c r="E30" s="16">
        <v>0</v>
      </c>
      <c r="F30" s="16">
        <v>0</v>
      </c>
      <c r="G30" s="16">
        <v>3330.571</v>
      </c>
      <c r="H30" s="16">
        <v>0</v>
      </c>
      <c r="I30" s="16">
        <v>259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22">
        <f>SUM(E30:AQ30)</f>
        <v>3589.571</v>
      </c>
    </row>
    <row r="31" spans="1:44" s="17" customFormat="1" ht="18.75">
      <c r="A31" s="15" t="s">
        <v>40</v>
      </c>
      <c r="B31" s="23" t="s">
        <v>4</v>
      </c>
      <c r="C31" s="23" t="s">
        <v>5</v>
      </c>
      <c r="D31" s="15" t="s">
        <v>39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31.595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22">
        <f>SUM(E31:AQ31)</f>
        <v>31.595</v>
      </c>
    </row>
    <row r="32" spans="1:44" s="17" customFormat="1" ht="12.75">
      <c r="A32" s="15" t="s">
        <v>42</v>
      </c>
      <c r="B32" s="23" t="s">
        <v>4</v>
      </c>
      <c r="C32" s="23" t="s">
        <v>5</v>
      </c>
      <c r="D32" s="15" t="s">
        <v>41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91.954</v>
      </c>
      <c r="AR32" s="22">
        <f>SUM(E32:AQ32)</f>
        <v>91.954</v>
      </c>
    </row>
    <row r="33" spans="1:44" s="17" customFormat="1" ht="12.75">
      <c r="A33" s="15" t="s">
        <v>44</v>
      </c>
      <c r="B33" s="23" t="s">
        <v>4</v>
      </c>
      <c r="C33" s="23" t="s">
        <v>5</v>
      </c>
      <c r="D33" s="15" t="s">
        <v>43</v>
      </c>
      <c r="E33" s="16">
        <v>0</v>
      </c>
      <c r="F33" s="16">
        <v>963.25</v>
      </c>
      <c r="G33" s="16">
        <v>19755.38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2075.474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22">
        <f>SUM(E33:AQ33)</f>
        <v>22794.104</v>
      </c>
    </row>
    <row r="34" spans="1:44" s="17" customFormat="1" ht="12.75">
      <c r="A34" s="15" t="s">
        <v>46</v>
      </c>
      <c r="B34" s="23" t="s">
        <v>4</v>
      </c>
      <c r="C34" s="23" t="s">
        <v>5</v>
      </c>
      <c r="D34" s="15" t="s">
        <v>45</v>
      </c>
      <c r="E34" s="16">
        <v>1720.155</v>
      </c>
      <c r="F34" s="16">
        <v>170.523</v>
      </c>
      <c r="G34" s="16">
        <v>16264.852</v>
      </c>
      <c r="H34" s="16">
        <v>27575.31081</v>
      </c>
      <c r="I34" s="16">
        <v>4564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196.1</v>
      </c>
      <c r="T34" s="16">
        <v>14168</v>
      </c>
      <c r="U34" s="16">
        <v>173.4034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586.96013</v>
      </c>
      <c r="AC34" s="16">
        <v>0</v>
      </c>
      <c r="AD34" s="16">
        <v>0</v>
      </c>
      <c r="AE34" s="16">
        <v>11772.523</v>
      </c>
      <c r="AF34" s="16">
        <v>0</v>
      </c>
      <c r="AG34" s="16">
        <v>0</v>
      </c>
      <c r="AH34" s="16">
        <v>1083.82069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3938.886</v>
      </c>
      <c r="AP34" s="16">
        <v>0</v>
      </c>
      <c r="AQ34" s="16">
        <v>0</v>
      </c>
      <c r="AR34" s="22">
        <f>SUM(E34:AQ34)</f>
        <v>82214.53402999998</v>
      </c>
    </row>
    <row r="35" spans="1:44" s="17" customFormat="1" ht="12.75">
      <c r="A35" s="15" t="s">
        <v>48</v>
      </c>
      <c r="B35" s="23" t="s">
        <v>4</v>
      </c>
      <c r="C35" s="23" t="s">
        <v>5</v>
      </c>
      <c r="D35" s="15" t="s">
        <v>47</v>
      </c>
      <c r="E35" s="16">
        <v>0</v>
      </c>
      <c r="F35" s="16">
        <v>23.68</v>
      </c>
      <c r="G35" s="16">
        <v>4645.561</v>
      </c>
      <c r="H35" s="16">
        <v>11095.93231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8454.6</v>
      </c>
      <c r="U35" s="16">
        <v>64.0919</v>
      </c>
      <c r="V35" s="16">
        <v>601.399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1621.737</v>
      </c>
      <c r="AP35" s="16">
        <v>0</v>
      </c>
      <c r="AQ35" s="16">
        <v>0</v>
      </c>
      <c r="AR35" s="22">
        <f>SUM(E35:AQ35)</f>
        <v>26507.001210000002</v>
      </c>
    </row>
    <row r="36" spans="1:44" s="17" customFormat="1" ht="18.75">
      <c r="A36" s="15" t="s">
        <v>50</v>
      </c>
      <c r="B36" s="23" t="s">
        <v>4</v>
      </c>
      <c r="C36" s="23" t="s">
        <v>5</v>
      </c>
      <c r="D36" s="15" t="s">
        <v>49</v>
      </c>
      <c r="E36" s="16">
        <v>0</v>
      </c>
      <c r="F36" s="16">
        <v>0</v>
      </c>
      <c r="G36" s="16">
        <v>39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118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22">
        <f>SUM(E36:AQ36)</f>
        <v>157</v>
      </c>
    </row>
    <row r="37" spans="1:44" s="17" customFormat="1" ht="18.75">
      <c r="A37" s="15" t="s">
        <v>52</v>
      </c>
      <c r="B37" s="23" t="s">
        <v>4</v>
      </c>
      <c r="C37" s="23" t="s">
        <v>5</v>
      </c>
      <c r="D37" s="15" t="s">
        <v>51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76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15855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22">
        <f>SUM(E37:AQ37)</f>
        <v>15931</v>
      </c>
    </row>
    <row r="38" spans="1:44" s="17" customFormat="1" ht="12.75">
      <c r="A38" s="15" t="s">
        <v>54</v>
      </c>
      <c r="B38" s="23" t="s">
        <v>4</v>
      </c>
      <c r="C38" s="23" t="s">
        <v>5</v>
      </c>
      <c r="D38" s="15" t="s">
        <v>53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107.5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22">
        <f>SUM(E38:AQ38)</f>
        <v>107.5</v>
      </c>
    </row>
    <row r="39" spans="1:44" s="17" customFormat="1" ht="18.75">
      <c r="A39" s="15" t="s">
        <v>56</v>
      </c>
      <c r="B39" s="23" t="s">
        <v>4</v>
      </c>
      <c r="C39" s="23" t="s">
        <v>5</v>
      </c>
      <c r="D39" s="15" t="s">
        <v>55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350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506.228</v>
      </c>
      <c r="AP39" s="16">
        <v>0</v>
      </c>
      <c r="AQ39" s="16">
        <v>0</v>
      </c>
      <c r="AR39" s="22">
        <f>SUM(E39:AQ39)</f>
        <v>856.2280000000001</v>
      </c>
    </row>
    <row r="40" spans="1:44" s="17" customFormat="1" ht="12.75">
      <c r="A40" s="15" t="s">
        <v>58</v>
      </c>
      <c r="B40" s="23" t="s">
        <v>4</v>
      </c>
      <c r="C40" s="23" t="s">
        <v>5</v>
      </c>
      <c r="D40" s="15" t="s">
        <v>57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40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22">
        <f>SUM(E40:AQ40)</f>
        <v>40</v>
      </c>
    </row>
    <row r="41" spans="1:44" s="17" customFormat="1" ht="12.75">
      <c r="A41" s="15" t="s">
        <v>60</v>
      </c>
      <c r="B41" s="23" t="s">
        <v>4</v>
      </c>
      <c r="C41" s="23" t="s">
        <v>5</v>
      </c>
      <c r="D41" s="15" t="s">
        <v>59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40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22">
        <f>SUM(E41:AQ41)</f>
        <v>40</v>
      </c>
    </row>
    <row r="42" spans="1:44" s="17" customFormat="1" ht="18.75">
      <c r="A42" s="15" t="s">
        <v>62</v>
      </c>
      <c r="B42" s="23" t="s">
        <v>4</v>
      </c>
      <c r="C42" s="23" t="s">
        <v>5</v>
      </c>
      <c r="D42" s="15" t="s">
        <v>61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1500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22">
        <f>SUM(E42:AQ42)</f>
        <v>1500</v>
      </c>
    </row>
    <row r="43" spans="1:44" s="17" customFormat="1" ht="18.75">
      <c r="A43" s="15" t="s">
        <v>64</v>
      </c>
      <c r="B43" s="23" t="s">
        <v>4</v>
      </c>
      <c r="C43" s="23" t="s">
        <v>5</v>
      </c>
      <c r="D43" s="15" t="s">
        <v>63</v>
      </c>
      <c r="E43" s="16">
        <v>0</v>
      </c>
      <c r="F43" s="16">
        <v>0</v>
      </c>
      <c r="G43" s="16">
        <v>7397.631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213.15</v>
      </c>
      <c r="T43" s="16">
        <v>0</v>
      </c>
      <c r="U43" s="16">
        <v>90.05925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5148.498</v>
      </c>
      <c r="AP43" s="16">
        <v>0</v>
      </c>
      <c r="AQ43" s="16">
        <v>0</v>
      </c>
      <c r="AR43" s="22">
        <f>SUM(E43:AQ43)</f>
        <v>12849.33825</v>
      </c>
    </row>
    <row r="44" spans="1:44" s="17" customFormat="1" ht="12.75">
      <c r="A44" s="15" t="s">
        <v>66</v>
      </c>
      <c r="B44" s="23" t="s">
        <v>4</v>
      </c>
      <c r="C44" s="23" t="s">
        <v>5</v>
      </c>
      <c r="D44" s="15" t="s">
        <v>65</v>
      </c>
      <c r="E44" s="16">
        <v>0</v>
      </c>
      <c r="F44" s="16">
        <v>0</v>
      </c>
      <c r="G44" s="16">
        <v>222.12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60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22">
        <f>SUM(E44:AQ44)</f>
        <v>282.12</v>
      </c>
    </row>
    <row r="45" spans="1:44" s="17" customFormat="1" ht="12.75">
      <c r="A45" s="15" t="s">
        <v>68</v>
      </c>
      <c r="B45" s="23" t="s">
        <v>4</v>
      </c>
      <c r="C45" s="23" t="s">
        <v>5</v>
      </c>
      <c r="D45" s="15" t="s">
        <v>67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4000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22">
        <f>SUM(E45:AQ45)</f>
        <v>4000</v>
      </c>
    </row>
    <row r="46" spans="1:44" s="17" customFormat="1" ht="18.75">
      <c r="A46" s="15" t="s">
        <v>70</v>
      </c>
      <c r="B46" s="23" t="s">
        <v>4</v>
      </c>
      <c r="C46" s="23" t="s">
        <v>5</v>
      </c>
      <c r="D46" s="15" t="s">
        <v>69</v>
      </c>
      <c r="E46" s="16">
        <v>0</v>
      </c>
      <c r="F46" s="16">
        <v>0</v>
      </c>
      <c r="G46" s="16">
        <v>0</v>
      </c>
      <c r="H46" s="16">
        <v>0</v>
      </c>
      <c r="I46" s="16">
        <v>112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22">
        <f>SUM(E46:AQ46)</f>
        <v>112</v>
      </c>
    </row>
    <row r="47" spans="1:44" s="17" customFormat="1" ht="18.75">
      <c r="A47" s="15" t="s">
        <v>72</v>
      </c>
      <c r="B47" s="23" t="s">
        <v>4</v>
      </c>
      <c r="C47" s="23" t="s">
        <v>5</v>
      </c>
      <c r="D47" s="15" t="s">
        <v>71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160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22">
        <f>SUM(E47:AQ47)</f>
        <v>160</v>
      </c>
    </row>
    <row r="48" spans="1:44" s="17" customFormat="1" ht="12.75">
      <c r="A48" s="15" t="s">
        <v>74</v>
      </c>
      <c r="B48" s="23" t="s">
        <v>4</v>
      </c>
      <c r="C48" s="23" t="s">
        <v>5</v>
      </c>
      <c r="D48" s="15" t="s">
        <v>73</v>
      </c>
      <c r="E48" s="16">
        <v>0</v>
      </c>
      <c r="F48" s="16">
        <v>0</v>
      </c>
      <c r="G48" s="16">
        <v>76.117</v>
      </c>
      <c r="H48" s="16">
        <v>0</v>
      </c>
      <c r="I48" s="16">
        <v>35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22">
        <f>SUM(E48:AQ48)</f>
        <v>111.117</v>
      </c>
    </row>
    <row r="49" spans="1:44" s="17" customFormat="1" ht="12.75">
      <c r="A49" s="15" t="s">
        <v>76</v>
      </c>
      <c r="B49" s="23" t="s">
        <v>4</v>
      </c>
      <c r="C49" s="23" t="s">
        <v>5</v>
      </c>
      <c r="D49" s="15" t="s">
        <v>75</v>
      </c>
      <c r="E49" s="16">
        <v>0</v>
      </c>
      <c r="F49" s="16">
        <v>0</v>
      </c>
      <c r="G49" s="16">
        <v>1657.1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2379.79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22">
        <f>SUM(E49:AQ49)</f>
        <v>4036.89</v>
      </c>
    </row>
    <row r="50" spans="1:44" s="17" customFormat="1" ht="12.75">
      <c r="A50" s="15" t="s">
        <v>78</v>
      </c>
      <c r="B50" s="23" t="s">
        <v>4</v>
      </c>
      <c r="C50" s="23" t="s">
        <v>5</v>
      </c>
      <c r="D50" s="15" t="s">
        <v>77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210.897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22">
        <f>SUM(E50:AQ50)</f>
        <v>210.897</v>
      </c>
    </row>
    <row r="51" spans="1:44" s="17" customFormat="1" ht="12.75">
      <c r="A51" s="15" t="s">
        <v>80</v>
      </c>
      <c r="B51" s="23" t="s">
        <v>4</v>
      </c>
      <c r="C51" s="23" t="s">
        <v>5</v>
      </c>
      <c r="D51" s="15" t="s">
        <v>79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95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22">
        <f>SUM(E51:AQ51)</f>
        <v>95</v>
      </c>
    </row>
    <row r="52" spans="1:44" s="17" customFormat="1" ht="12.75">
      <c r="A52" s="15" t="s">
        <v>82</v>
      </c>
      <c r="B52" s="23" t="s">
        <v>4</v>
      </c>
      <c r="C52" s="23" t="s">
        <v>5</v>
      </c>
      <c r="D52" s="15" t="s">
        <v>81</v>
      </c>
      <c r="E52" s="16">
        <v>0</v>
      </c>
      <c r="F52" s="16">
        <v>0</v>
      </c>
      <c r="G52" s="16">
        <v>166.423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250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22">
        <f>SUM(E52:AQ52)</f>
        <v>416.423</v>
      </c>
    </row>
    <row r="53" spans="1:44" s="17" customFormat="1" ht="12.75">
      <c r="A53" s="15" t="s">
        <v>84</v>
      </c>
      <c r="B53" s="23" t="s">
        <v>4</v>
      </c>
      <c r="C53" s="23" t="s">
        <v>5</v>
      </c>
      <c r="D53" s="15" t="s">
        <v>83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3000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22">
        <f>SUM(E53:AQ53)</f>
        <v>3000</v>
      </c>
    </row>
    <row r="54" spans="1:44" s="17" customFormat="1" ht="12.75">
      <c r="A54" s="15" t="s">
        <v>86</v>
      </c>
      <c r="B54" s="23" t="s">
        <v>4</v>
      </c>
      <c r="C54" s="23" t="s">
        <v>5</v>
      </c>
      <c r="D54" s="15" t="s">
        <v>85</v>
      </c>
      <c r="E54" s="16">
        <v>0</v>
      </c>
      <c r="F54" s="16">
        <v>0</v>
      </c>
      <c r="G54" s="16">
        <v>0</v>
      </c>
      <c r="H54" s="16">
        <v>0</v>
      </c>
      <c r="I54" s="16">
        <v>539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0</v>
      </c>
      <c r="AQ54" s="16">
        <v>0</v>
      </c>
      <c r="AR54" s="22">
        <f>SUM(E54:AQ54)</f>
        <v>539</v>
      </c>
    </row>
    <row r="55" spans="1:44" s="17" customFormat="1" ht="12.75">
      <c r="A55" s="15" t="s">
        <v>88</v>
      </c>
      <c r="B55" s="23" t="s">
        <v>4</v>
      </c>
      <c r="C55" s="23" t="s">
        <v>5</v>
      </c>
      <c r="D55" s="15" t="s">
        <v>87</v>
      </c>
      <c r="E55" s="16">
        <v>0</v>
      </c>
      <c r="F55" s="16">
        <v>0</v>
      </c>
      <c r="G55" s="16">
        <v>0</v>
      </c>
      <c r="H55" s="16">
        <v>0</v>
      </c>
      <c r="I55" s="16">
        <v>84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22">
        <f>SUM(E55:AQ55)</f>
        <v>84</v>
      </c>
    </row>
    <row r="56" spans="1:44" s="17" customFormat="1" ht="12.75">
      <c r="A56" s="15" t="s">
        <v>90</v>
      </c>
      <c r="B56" s="23" t="s">
        <v>4</v>
      </c>
      <c r="C56" s="23" t="s">
        <v>5</v>
      </c>
      <c r="D56" s="15" t="s">
        <v>89</v>
      </c>
      <c r="E56" s="16">
        <v>0</v>
      </c>
      <c r="F56" s="16">
        <v>0</v>
      </c>
      <c r="G56" s="16">
        <v>4019.844</v>
      </c>
      <c r="H56" s="16">
        <v>7941.09438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102.928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22">
        <f>SUM(E56:AQ56)</f>
        <v>12063.86638</v>
      </c>
    </row>
    <row r="57" spans="1:44" s="17" customFormat="1" ht="12.75">
      <c r="A57" s="15" t="s">
        <v>92</v>
      </c>
      <c r="B57" s="23" t="s">
        <v>4</v>
      </c>
      <c r="C57" s="23" t="s">
        <v>5</v>
      </c>
      <c r="D57" s="15" t="s">
        <v>91</v>
      </c>
      <c r="E57" s="16">
        <v>0</v>
      </c>
      <c r="F57" s="16">
        <v>0</v>
      </c>
      <c r="G57" s="16">
        <v>521.5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1300.575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161.334</v>
      </c>
      <c r="AP57" s="16">
        <v>0</v>
      </c>
      <c r="AQ57" s="16">
        <v>0</v>
      </c>
      <c r="AR57" s="22">
        <f>SUM(E57:AQ57)</f>
        <v>1983.409</v>
      </c>
    </row>
    <row r="58" spans="1:44" s="17" customFormat="1" ht="12.75">
      <c r="A58" s="15" t="s">
        <v>94</v>
      </c>
      <c r="B58" s="23" t="s">
        <v>4</v>
      </c>
      <c r="C58" s="23" t="s">
        <v>5</v>
      </c>
      <c r="D58" s="15" t="s">
        <v>93</v>
      </c>
      <c r="E58" s="16">
        <v>0</v>
      </c>
      <c r="F58" s="16">
        <v>0</v>
      </c>
      <c r="G58" s="16">
        <v>5332.5</v>
      </c>
      <c r="H58" s="16">
        <v>10016.85915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8858.85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0</v>
      </c>
      <c r="AQ58" s="16">
        <v>0</v>
      </c>
      <c r="AR58" s="22">
        <f>SUM(E58:AQ58)</f>
        <v>24208.209150000002</v>
      </c>
    </row>
    <row r="59" spans="1:44" s="17" customFormat="1" ht="12.75">
      <c r="A59" s="15" t="s">
        <v>96</v>
      </c>
      <c r="B59" s="23" t="s">
        <v>4</v>
      </c>
      <c r="C59" s="23" t="s">
        <v>5</v>
      </c>
      <c r="D59" s="15" t="s">
        <v>95</v>
      </c>
      <c r="E59" s="16">
        <v>0</v>
      </c>
      <c r="F59" s="16">
        <v>0</v>
      </c>
      <c r="G59" s="16">
        <v>7544.064</v>
      </c>
      <c r="H59" s="16">
        <v>6229.35076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0</v>
      </c>
      <c r="AQ59" s="16">
        <v>0</v>
      </c>
      <c r="AR59" s="22">
        <f>SUM(E59:AQ59)</f>
        <v>13773.41476</v>
      </c>
    </row>
    <row r="60" spans="1:44" s="17" customFormat="1" ht="12.75">
      <c r="A60" s="15" t="s">
        <v>98</v>
      </c>
      <c r="B60" s="23" t="s">
        <v>4</v>
      </c>
      <c r="C60" s="23" t="s">
        <v>5</v>
      </c>
      <c r="D60" s="15" t="s">
        <v>97</v>
      </c>
      <c r="E60" s="16">
        <v>0</v>
      </c>
      <c r="F60" s="16">
        <v>0</v>
      </c>
      <c r="G60" s="16">
        <v>0</v>
      </c>
      <c r="H60" s="16">
        <v>1148.224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0</v>
      </c>
      <c r="AQ60" s="16">
        <v>0</v>
      </c>
      <c r="AR60" s="22">
        <f>SUM(E60:AQ60)</f>
        <v>1148.224</v>
      </c>
    </row>
    <row r="61" spans="1:44" s="17" customFormat="1" ht="12.75">
      <c r="A61" s="15" t="s">
        <v>100</v>
      </c>
      <c r="B61" s="23" t="s">
        <v>4</v>
      </c>
      <c r="C61" s="23" t="s">
        <v>5</v>
      </c>
      <c r="D61" s="15" t="s">
        <v>99</v>
      </c>
      <c r="E61" s="16">
        <v>0</v>
      </c>
      <c r="F61" s="16">
        <v>0</v>
      </c>
      <c r="G61" s="16">
        <v>5921.25</v>
      </c>
      <c r="H61" s="16">
        <v>0</v>
      </c>
      <c r="I61" s="16">
        <v>161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0</v>
      </c>
      <c r="AQ61" s="16">
        <v>0</v>
      </c>
      <c r="AR61" s="22">
        <f>SUM(E61:AQ61)</f>
        <v>6082.25</v>
      </c>
    </row>
    <row r="62" spans="1:44" s="17" customFormat="1" ht="12.75">
      <c r="A62" s="15" t="s">
        <v>102</v>
      </c>
      <c r="B62" s="23" t="s">
        <v>4</v>
      </c>
      <c r="C62" s="23" t="s">
        <v>5</v>
      </c>
      <c r="D62" s="15" t="s">
        <v>101</v>
      </c>
      <c r="E62" s="16">
        <v>1358.369</v>
      </c>
      <c r="F62" s="16">
        <v>0</v>
      </c>
      <c r="G62" s="16">
        <v>1841.328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1896.1180000000002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443.90417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5341.87</v>
      </c>
      <c r="AP62" s="16">
        <v>0</v>
      </c>
      <c r="AQ62" s="16">
        <v>0</v>
      </c>
      <c r="AR62" s="22">
        <f>SUM(E62:AQ62)</f>
        <v>10881.58917</v>
      </c>
    </row>
    <row r="63" spans="1:44" s="17" customFormat="1" ht="28.5">
      <c r="A63" s="15" t="s">
        <v>104</v>
      </c>
      <c r="B63" s="23" t="s">
        <v>4</v>
      </c>
      <c r="C63" s="23" t="s">
        <v>5</v>
      </c>
      <c r="D63" s="15" t="s">
        <v>103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42.756</v>
      </c>
      <c r="AL63" s="16">
        <v>0</v>
      </c>
      <c r="AM63" s="16">
        <v>0</v>
      </c>
      <c r="AN63" s="16">
        <v>0</v>
      </c>
      <c r="AO63" s="16">
        <v>0</v>
      </c>
      <c r="AP63" s="16">
        <v>0</v>
      </c>
      <c r="AQ63" s="16">
        <v>0</v>
      </c>
      <c r="AR63" s="22">
        <f>SUM(E63:AQ63)</f>
        <v>42.756</v>
      </c>
    </row>
    <row r="64" spans="1:44" s="17" customFormat="1" ht="48">
      <c r="A64" s="15" t="s">
        <v>106</v>
      </c>
      <c r="B64" s="23" t="s">
        <v>4</v>
      </c>
      <c r="C64" s="23" t="s">
        <v>5</v>
      </c>
      <c r="D64" s="15" t="s">
        <v>105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3700.932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0</v>
      </c>
      <c r="AQ64" s="16">
        <v>0</v>
      </c>
      <c r="AR64" s="22">
        <f>SUM(E64:AQ64)</f>
        <v>3700.932</v>
      </c>
    </row>
    <row r="65" spans="1:44" s="17" customFormat="1" ht="12.75">
      <c r="A65" s="15" t="s">
        <v>108</v>
      </c>
      <c r="B65" s="23" t="s">
        <v>4</v>
      </c>
      <c r="C65" s="23" t="s">
        <v>5</v>
      </c>
      <c r="D65" s="15" t="s">
        <v>107</v>
      </c>
      <c r="E65" s="16">
        <v>820.784</v>
      </c>
      <c r="F65" s="16">
        <v>0</v>
      </c>
      <c r="G65" s="16">
        <v>6461.857</v>
      </c>
      <c r="H65" s="16">
        <v>13810.28074</v>
      </c>
      <c r="I65" s="16">
        <v>322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693.49</v>
      </c>
      <c r="T65" s="16">
        <v>9370.24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2491.677</v>
      </c>
      <c r="AP65" s="16">
        <v>0</v>
      </c>
      <c r="AQ65" s="16">
        <v>0</v>
      </c>
      <c r="AR65" s="22">
        <f>SUM(E65:AQ65)</f>
        <v>33970.328740000004</v>
      </c>
    </row>
    <row r="66" spans="1:44" s="1" customFormat="1" ht="9.75" hidden="1">
      <c r="A66" s="10"/>
      <c r="B66" s="10"/>
      <c r="C66" s="10"/>
      <c r="D66" s="10"/>
      <c r="E66" s="12"/>
      <c r="F66" s="12"/>
      <c r="G66" s="12">
        <v>0</v>
      </c>
      <c r="H66" s="12">
        <v>0</v>
      </c>
      <c r="I66" s="12"/>
      <c r="J66" s="12"/>
      <c r="K66" s="12"/>
      <c r="L66" s="12"/>
      <c r="M66" s="12"/>
      <c r="N66" s="12"/>
      <c r="O66" s="12">
        <v>0</v>
      </c>
      <c r="P66" s="12"/>
      <c r="Q66" s="12"/>
      <c r="R66" s="12"/>
      <c r="S66" s="12">
        <v>0</v>
      </c>
      <c r="T66" s="12">
        <v>0</v>
      </c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>
        <v>0</v>
      </c>
      <c r="AI66" s="12"/>
      <c r="AJ66" s="12"/>
      <c r="AK66" s="12"/>
      <c r="AL66" s="12"/>
      <c r="AM66" s="12">
        <v>0</v>
      </c>
      <c r="AN66" s="12"/>
      <c r="AO66" s="12"/>
      <c r="AP66" s="12"/>
      <c r="AQ66" s="12"/>
      <c r="AR66" s="11" t="e">
        <f>SUM(E66:O66)+#REF!+#REF!+P66+#REF!</f>
        <v>#REF!</v>
      </c>
    </row>
    <row r="67" spans="1:86" s="1" customFormat="1" ht="12.75" customHeight="1">
      <c r="A67" s="14" t="s">
        <v>162</v>
      </c>
      <c r="B67" s="14"/>
      <c r="C67" s="14"/>
      <c r="D67" s="13"/>
      <c r="E67" s="11">
        <f>SUM(E68:E95)</f>
        <v>378.376</v>
      </c>
      <c r="F67" s="11">
        <f>SUM(F68:F95)</f>
        <v>0</v>
      </c>
      <c r="G67" s="11">
        <v>72411.707</v>
      </c>
      <c r="H67" s="11">
        <v>93956.94655</v>
      </c>
      <c r="I67" s="11">
        <f aca="true" t="shared" si="4" ref="I67:N67">SUM(I68:I95)</f>
        <v>0</v>
      </c>
      <c r="J67" s="11">
        <f t="shared" si="4"/>
        <v>0</v>
      </c>
      <c r="K67" s="11">
        <f t="shared" si="4"/>
        <v>0</v>
      </c>
      <c r="L67" s="11">
        <f t="shared" si="4"/>
        <v>0</v>
      </c>
      <c r="M67" s="11">
        <f t="shared" si="4"/>
        <v>2736.842</v>
      </c>
      <c r="N67" s="11">
        <f t="shared" si="4"/>
        <v>462.75</v>
      </c>
      <c r="O67" s="11">
        <v>0</v>
      </c>
      <c r="P67" s="11">
        <f>SUM(P68:P95)</f>
        <v>8800</v>
      </c>
      <c r="Q67" s="11">
        <f>SUM(Q68:Q95)</f>
        <v>0</v>
      </c>
      <c r="R67" s="11">
        <f>SUM(R68:R95)</f>
        <v>0</v>
      </c>
      <c r="S67" s="11">
        <v>641.5600000000001</v>
      </c>
      <c r="T67" s="11">
        <v>63068.21</v>
      </c>
      <c r="U67" s="11">
        <f aca="true" t="shared" si="5" ref="U67:AG67">SUM(U68:U95)</f>
        <v>128.56905</v>
      </c>
      <c r="V67" s="11">
        <f t="shared" si="5"/>
        <v>0</v>
      </c>
      <c r="W67" s="11">
        <f t="shared" si="5"/>
        <v>1500</v>
      </c>
      <c r="X67" s="11">
        <f t="shared" si="5"/>
        <v>0</v>
      </c>
      <c r="Y67" s="11">
        <f t="shared" si="5"/>
        <v>2022.8</v>
      </c>
      <c r="Z67" s="11">
        <f t="shared" si="5"/>
        <v>0</v>
      </c>
      <c r="AA67" s="11">
        <f t="shared" si="5"/>
        <v>0</v>
      </c>
      <c r="AB67" s="11">
        <f t="shared" si="5"/>
        <v>0</v>
      </c>
      <c r="AC67" s="11">
        <f t="shared" si="5"/>
        <v>154</v>
      </c>
      <c r="AD67" s="11">
        <f t="shared" si="5"/>
        <v>0</v>
      </c>
      <c r="AE67" s="11">
        <f t="shared" si="5"/>
        <v>0</v>
      </c>
      <c r="AF67" s="11">
        <f t="shared" si="5"/>
        <v>0</v>
      </c>
      <c r="AG67" s="11">
        <f t="shared" si="5"/>
        <v>0</v>
      </c>
      <c r="AH67" s="11">
        <v>0</v>
      </c>
      <c r="AI67" s="11">
        <f>SUM(AI68:AI95)</f>
        <v>0</v>
      </c>
      <c r="AJ67" s="11">
        <f>SUM(AJ68:AJ95)</f>
        <v>0</v>
      </c>
      <c r="AK67" s="11">
        <f>SUM(AK68:AK95)</f>
        <v>0</v>
      </c>
      <c r="AL67" s="11">
        <f>SUM(AL68:AL95)</f>
        <v>0</v>
      </c>
      <c r="AM67" s="11">
        <v>13396.291000000001</v>
      </c>
      <c r="AN67" s="11">
        <f>SUM(AN68:AN95)</f>
        <v>0</v>
      </c>
      <c r="AO67" s="11">
        <f>SUM(AO68:AO95)</f>
        <v>23836.462</v>
      </c>
      <c r="AP67" s="11">
        <f>SUM(AP68:AP95)</f>
        <v>66.27</v>
      </c>
      <c r="AQ67" s="11">
        <f>SUM(AQ68:AQ95)</f>
        <v>91.954</v>
      </c>
      <c r="AR67" s="22">
        <f>SUM(E67:AQ67)</f>
        <v>283652.7376</v>
      </c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</row>
    <row r="68" spans="1:44" s="1" customFormat="1" ht="12.75" customHeight="1" hidden="1">
      <c r="A68" s="13"/>
      <c r="B68" s="13"/>
      <c r="C68" s="13"/>
      <c r="D68" s="13"/>
      <c r="E68" s="11"/>
      <c r="F68" s="11"/>
      <c r="G68" s="11">
        <v>0</v>
      </c>
      <c r="H68" s="11">
        <v>0</v>
      </c>
      <c r="I68" s="11"/>
      <c r="J68" s="11"/>
      <c r="K68" s="11"/>
      <c r="L68" s="11"/>
      <c r="M68" s="11"/>
      <c r="N68" s="11"/>
      <c r="O68" s="11">
        <v>0</v>
      </c>
      <c r="P68" s="11"/>
      <c r="Q68" s="11"/>
      <c r="R68" s="11"/>
      <c r="S68" s="11">
        <v>0</v>
      </c>
      <c r="T68" s="11">
        <v>0</v>
      </c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>
        <v>0</v>
      </c>
      <c r="AI68" s="11"/>
      <c r="AJ68" s="11"/>
      <c r="AK68" s="11"/>
      <c r="AL68" s="11"/>
      <c r="AM68" s="11">
        <v>0</v>
      </c>
      <c r="AN68" s="11"/>
      <c r="AO68" s="11"/>
      <c r="AP68" s="11"/>
      <c r="AQ68" s="11"/>
      <c r="AR68" s="22">
        <f>SUM(E68:AQ68)</f>
        <v>0</v>
      </c>
    </row>
    <row r="69" spans="1:44" s="17" customFormat="1" ht="12.75">
      <c r="A69" s="15" t="s">
        <v>111</v>
      </c>
      <c r="B69" s="23" t="s">
        <v>4</v>
      </c>
      <c r="C69" s="23" t="s">
        <v>5</v>
      </c>
      <c r="D69" s="15" t="s">
        <v>110</v>
      </c>
      <c r="E69" s="16">
        <v>0</v>
      </c>
      <c r="F69" s="16">
        <v>0</v>
      </c>
      <c r="G69" s="16">
        <v>4255.176</v>
      </c>
      <c r="H69" s="16">
        <v>11624.96006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131.265</v>
      </c>
      <c r="T69" s="16">
        <v>7603.2</v>
      </c>
      <c r="U69" s="16">
        <v>28.47905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1573.374</v>
      </c>
      <c r="AN69" s="16">
        <v>0</v>
      </c>
      <c r="AO69" s="16">
        <v>5661.861</v>
      </c>
      <c r="AP69" s="16">
        <v>0</v>
      </c>
      <c r="AQ69" s="16">
        <v>0</v>
      </c>
      <c r="AR69" s="22">
        <f>SUM(E69:AQ69)</f>
        <v>30878.315110000003</v>
      </c>
    </row>
    <row r="70" spans="1:44" s="17" customFormat="1" ht="12.75">
      <c r="A70" s="15" t="s">
        <v>113</v>
      </c>
      <c r="B70" s="23" t="s">
        <v>4</v>
      </c>
      <c r="C70" s="23" t="s">
        <v>5</v>
      </c>
      <c r="D70" s="15" t="s">
        <v>112</v>
      </c>
      <c r="E70" s="16">
        <v>378.376</v>
      </c>
      <c r="F70" s="16">
        <v>0</v>
      </c>
      <c r="G70" s="16">
        <v>5383.975</v>
      </c>
      <c r="H70" s="16">
        <v>16172.60668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449.395</v>
      </c>
      <c r="T70" s="16">
        <v>9747.76</v>
      </c>
      <c r="U70" s="16">
        <v>49.84345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4010.19</v>
      </c>
      <c r="AP70" s="16">
        <v>0</v>
      </c>
      <c r="AQ70" s="16">
        <v>0</v>
      </c>
      <c r="AR70" s="22">
        <f>SUM(E70:AQ70)</f>
        <v>36192.14613</v>
      </c>
    </row>
    <row r="71" spans="1:44" s="17" customFormat="1" ht="12.75">
      <c r="A71" s="15" t="s">
        <v>115</v>
      </c>
      <c r="B71" s="23" t="s">
        <v>4</v>
      </c>
      <c r="C71" s="23" t="s">
        <v>5</v>
      </c>
      <c r="D71" s="15" t="s">
        <v>114</v>
      </c>
      <c r="E71" s="16">
        <v>0</v>
      </c>
      <c r="F71" s="16">
        <v>0</v>
      </c>
      <c r="G71" s="16">
        <v>4554.666</v>
      </c>
      <c r="H71" s="16">
        <v>16597.89827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11638</v>
      </c>
      <c r="U71" s="16">
        <v>50.24655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6410.532</v>
      </c>
      <c r="AN71" s="16">
        <v>0</v>
      </c>
      <c r="AO71" s="16">
        <v>7745.405</v>
      </c>
      <c r="AP71" s="16">
        <v>0</v>
      </c>
      <c r="AQ71" s="16">
        <v>0</v>
      </c>
      <c r="AR71" s="22">
        <f>SUM(E71:AQ71)</f>
        <v>46996.747820000004</v>
      </c>
    </row>
    <row r="72" spans="1:44" s="17" customFormat="1" ht="12.75">
      <c r="A72" s="15" t="s">
        <v>117</v>
      </c>
      <c r="B72" s="23" t="s">
        <v>4</v>
      </c>
      <c r="C72" s="23" t="s">
        <v>5</v>
      </c>
      <c r="D72" s="15" t="s">
        <v>116</v>
      </c>
      <c r="E72" s="16">
        <v>0</v>
      </c>
      <c r="F72" s="16">
        <v>0</v>
      </c>
      <c r="G72" s="16">
        <v>45000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0</v>
      </c>
      <c r="AQ72" s="16">
        <v>0</v>
      </c>
      <c r="AR72" s="22">
        <f>SUM(E72:AQ72)</f>
        <v>45000</v>
      </c>
    </row>
    <row r="73" spans="1:44" s="17" customFormat="1" ht="12.75">
      <c r="A73" s="15" t="s">
        <v>119</v>
      </c>
      <c r="B73" s="23" t="s">
        <v>4</v>
      </c>
      <c r="C73" s="23" t="s">
        <v>5</v>
      </c>
      <c r="D73" s="15" t="s">
        <v>118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91.954</v>
      </c>
      <c r="AR73" s="22">
        <f>SUM(E73:AQ73)</f>
        <v>91.954</v>
      </c>
    </row>
    <row r="74" spans="1:44" s="17" customFormat="1" ht="12.75">
      <c r="A74" s="15" t="s">
        <v>121</v>
      </c>
      <c r="B74" s="23" t="s">
        <v>4</v>
      </c>
      <c r="C74" s="23" t="s">
        <v>5</v>
      </c>
      <c r="D74" s="15" t="s">
        <v>120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306.211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0</v>
      </c>
      <c r="AQ74" s="16">
        <v>0</v>
      </c>
      <c r="AR74" s="22">
        <f>SUM(E74:AQ74)</f>
        <v>306.211</v>
      </c>
    </row>
    <row r="75" spans="1:44" s="17" customFormat="1" ht="18.75">
      <c r="A75" s="15" t="s">
        <v>123</v>
      </c>
      <c r="B75" s="23" t="s">
        <v>4</v>
      </c>
      <c r="C75" s="23" t="s">
        <v>5</v>
      </c>
      <c r="D75" s="15" t="s">
        <v>122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40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6">
        <v>0</v>
      </c>
      <c r="AQ75" s="16">
        <v>0</v>
      </c>
      <c r="AR75" s="22">
        <f>SUM(E75:AQ75)</f>
        <v>40</v>
      </c>
    </row>
    <row r="76" spans="1:44" s="17" customFormat="1" ht="12.75">
      <c r="A76" s="15" t="s">
        <v>125</v>
      </c>
      <c r="B76" s="23" t="s">
        <v>4</v>
      </c>
      <c r="C76" s="23" t="s">
        <v>5</v>
      </c>
      <c r="D76" s="15" t="s">
        <v>124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85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v>0</v>
      </c>
      <c r="AP76" s="16">
        <v>0</v>
      </c>
      <c r="AQ76" s="16">
        <v>0</v>
      </c>
      <c r="AR76" s="22">
        <f>SUM(E76:AQ76)</f>
        <v>85</v>
      </c>
    </row>
    <row r="77" spans="1:44" s="17" customFormat="1" ht="12.75">
      <c r="A77" s="15" t="s">
        <v>127</v>
      </c>
      <c r="B77" s="23" t="s">
        <v>4</v>
      </c>
      <c r="C77" s="23" t="s">
        <v>5</v>
      </c>
      <c r="D77" s="15" t="s">
        <v>126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1500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0</v>
      </c>
      <c r="AM77" s="16">
        <v>0</v>
      </c>
      <c r="AN77" s="16">
        <v>0</v>
      </c>
      <c r="AO77" s="16">
        <v>0</v>
      </c>
      <c r="AP77" s="16">
        <v>0</v>
      </c>
      <c r="AQ77" s="16">
        <v>0</v>
      </c>
      <c r="AR77" s="22">
        <f>SUM(E77:AQ77)</f>
        <v>1500</v>
      </c>
    </row>
    <row r="78" spans="1:44" s="17" customFormat="1" ht="12.75">
      <c r="A78" s="15" t="s">
        <v>129</v>
      </c>
      <c r="B78" s="23" t="s">
        <v>4</v>
      </c>
      <c r="C78" s="23" t="s">
        <v>5</v>
      </c>
      <c r="D78" s="15" t="s">
        <v>128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111.75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0</v>
      </c>
      <c r="AN78" s="16">
        <v>0</v>
      </c>
      <c r="AO78" s="16">
        <v>0</v>
      </c>
      <c r="AP78" s="16">
        <v>0</v>
      </c>
      <c r="AQ78" s="16">
        <v>0</v>
      </c>
      <c r="AR78" s="22">
        <f>SUM(E78:AQ78)</f>
        <v>111.75</v>
      </c>
    </row>
    <row r="79" spans="1:44" s="17" customFormat="1" ht="18.75">
      <c r="A79" s="15" t="s">
        <v>131</v>
      </c>
      <c r="B79" s="23" t="s">
        <v>4</v>
      </c>
      <c r="C79" s="23" t="s">
        <v>5</v>
      </c>
      <c r="D79" s="15" t="s">
        <v>130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97.25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16">
        <v>0</v>
      </c>
      <c r="AJ79" s="16">
        <v>0</v>
      </c>
      <c r="AK79" s="16">
        <v>0</v>
      </c>
      <c r="AL79" s="16">
        <v>0</v>
      </c>
      <c r="AM79" s="16">
        <v>0</v>
      </c>
      <c r="AN79" s="16">
        <v>0</v>
      </c>
      <c r="AO79" s="16">
        <v>0</v>
      </c>
      <c r="AP79" s="16">
        <v>0</v>
      </c>
      <c r="AQ79" s="16">
        <v>0</v>
      </c>
      <c r="AR79" s="22">
        <f>SUM(E79:AQ79)</f>
        <v>97.25</v>
      </c>
    </row>
    <row r="80" spans="1:44" s="17" customFormat="1" ht="12.75">
      <c r="A80" s="15" t="s">
        <v>133</v>
      </c>
      <c r="B80" s="23" t="s">
        <v>4</v>
      </c>
      <c r="C80" s="23" t="s">
        <v>5</v>
      </c>
      <c r="D80" s="15" t="s">
        <v>132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18.75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v>0</v>
      </c>
      <c r="AP80" s="16">
        <v>0</v>
      </c>
      <c r="AQ80" s="16">
        <v>0</v>
      </c>
      <c r="AR80" s="22">
        <f>SUM(E80:AQ80)</f>
        <v>18.75</v>
      </c>
    </row>
    <row r="81" spans="1:44" s="17" customFormat="1" ht="12.75">
      <c r="A81" s="15" t="s">
        <v>135</v>
      </c>
      <c r="B81" s="23" t="s">
        <v>4</v>
      </c>
      <c r="C81" s="23" t="s">
        <v>5</v>
      </c>
      <c r="D81" s="15" t="s">
        <v>134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20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6">
        <v>0</v>
      </c>
      <c r="AM81" s="16">
        <v>0</v>
      </c>
      <c r="AN81" s="16">
        <v>0</v>
      </c>
      <c r="AO81" s="16">
        <v>0</v>
      </c>
      <c r="AP81" s="16">
        <v>0</v>
      </c>
      <c r="AQ81" s="16">
        <v>0</v>
      </c>
      <c r="AR81" s="22">
        <f>SUM(E81:AQ81)</f>
        <v>20</v>
      </c>
    </row>
    <row r="82" spans="1:44" s="17" customFormat="1" ht="18.75">
      <c r="A82" s="15" t="s">
        <v>137</v>
      </c>
      <c r="B82" s="23" t="s">
        <v>4</v>
      </c>
      <c r="C82" s="23" t="s">
        <v>5</v>
      </c>
      <c r="D82" s="15" t="s">
        <v>136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30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6">
        <v>0</v>
      </c>
      <c r="AO82" s="16">
        <v>0</v>
      </c>
      <c r="AP82" s="16">
        <v>0</v>
      </c>
      <c r="AQ82" s="16">
        <v>0</v>
      </c>
      <c r="AR82" s="22">
        <f>SUM(E82:AQ82)</f>
        <v>30</v>
      </c>
    </row>
    <row r="83" spans="1:44" s="17" customFormat="1" ht="12.75">
      <c r="A83" s="15" t="s">
        <v>139</v>
      </c>
      <c r="B83" s="23" t="s">
        <v>4</v>
      </c>
      <c r="C83" s="23" t="s">
        <v>5</v>
      </c>
      <c r="D83" s="15" t="s">
        <v>138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60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0</v>
      </c>
      <c r="AN83" s="16">
        <v>0</v>
      </c>
      <c r="AO83" s="16">
        <v>0</v>
      </c>
      <c r="AP83" s="16">
        <v>66.27</v>
      </c>
      <c r="AQ83" s="16">
        <v>0</v>
      </c>
      <c r="AR83" s="22">
        <f>SUM(E83:AQ83)</f>
        <v>126.27</v>
      </c>
    </row>
    <row r="84" spans="1:44" s="17" customFormat="1" ht="12.75">
      <c r="A84" s="15" t="s">
        <v>141</v>
      </c>
      <c r="B84" s="23" t="s">
        <v>4</v>
      </c>
      <c r="C84" s="23" t="s">
        <v>5</v>
      </c>
      <c r="D84" s="15" t="s">
        <v>140</v>
      </c>
      <c r="E84" s="16">
        <v>0</v>
      </c>
      <c r="F84" s="16">
        <v>0</v>
      </c>
      <c r="G84" s="16">
        <v>573.79</v>
      </c>
      <c r="H84" s="16">
        <v>63.00914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6">
        <v>0</v>
      </c>
      <c r="AO84" s="16">
        <v>0</v>
      </c>
      <c r="AP84" s="16">
        <v>0</v>
      </c>
      <c r="AQ84" s="16">
        <v>0</v>
      </c>
      <c r="AR84" s="22">
        <f>SUM(E84:AQ84)</f>
        <v>636.79914</v>
      </c>
    </row>
    <row r="85" spans="1:44" s="17" customFormat="1" ht="12.75">
      <c r="A85" s="15" t="s">
        <v>143</v>
      </c>
      <c r="B85" s="23" t="s">
        <v>4</v>
      </c>
      <c r="C85" s="23" t="s">
        <v>5</v>
      </c>
      <c r="D85" s="15" t="s">
        <v>142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154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0</v>
      </c>
      <c r="AJ85" s="16">
        <v>0</v>
      </c>
      <c r="AK85" s="16">
        <v>0</v>
      </c>
      <c r="AL85" s="16">
        <v>0</v>
      </c>
      <c r="AM85" s="16">
        <v>0</v>
      </c>
      <c r="AN85" s="16">
        <v>0</v>
      </c>
      <c r="AO85" s="16">
        <v>0</v>
      </c>
      <c r="AP85" s="16">
        <v>0</v>
      </c>
      <c r="AQ85" s="16">
        <v>0</v>
      </c>
      <c r="AR85" s="22">
        <f>SUM(E85:AQ85)</f>
        <v>154</v>
      </c>
    </row>
    <row r="86" spans="1:44" s="17" customFormat="1" ht="18.75">
      <c r="A86" s="15" t="s">
        <v>145</v>
      </c>
      <c r="B86" s="23" t="s">
        <v>4</v>
      </c>
      <c r="C86" s="23" t="s">
        <v>5</v>
      </c>
      <c r="D86" s="15" t="s">
        <v>144</v>
      </c>
      <c r="E86" s="16">
        <v>0</v>
      </c>
      <c r="F86" s="16">
        <v>0</v>
      </c>
      <c r="G86" s="16">
        <v>5397.33</v>
      </c>
      <c r="H86" s="16">
        <v>30172.01801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60.9</v>
      </c>
      <c r="T86" s="16">
        <v>21936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6">
        <v>0</v>
      </c>
      <c r="AO86" s="16">
        <v>0</v>
      </c>
      <c r="AP86" s="16">
        <v>0</v>
      </c>
      <c r="AQ86" s="16">
        <v>0</v>
      </c>
      <c r="AR86" s="22">
        <f>SUM(E86:AQ86)</f>
        <v>57566.24801</v>
      </c>
    </row>
    <row r="87" spans="1:44" s="17" customFormat="1" ht="12.75">
      <c r="A87" s="15" t="s">
        <v>147</v>
      </c>
      <c r="B87" s="23" t="s">
        <v>4</v>
      </c>
      <c r="C87" s="23" t="s">
        <v>5</v>
      </c>
      <c r="D87" s="15" t="s">
        <v>146</v>
      </c>
      <c r="E87" s="16">
        <v>0</v>
      </c>
      <c r="F87" s="16">
        <v>0</v>
      </c>
      <c r="G87" s="16">
        <v>4869.27</v>
      </c>
      <c r="H87" s="16">
        <v>14857.20067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10164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16">
        <v>0</v>
      </c>
      <c r="AJ87" s="16">
        <v>0</v>
      </c>
      <c r="AK87" s="16">
        <v>0</v>
      </c>
      <c r="AL87" s="16">
        <v>0</v>
      </c>
      <c r="AM87" s="16">
        <v>0</v>
      </c>
      <c r="AN87" s="16">
        <v>0</v>
      </c>
      <c r="AO87" s="16">
        <v>4748.162</v>
      </c>
      <c r="AP87" s="16">
        <v>0</v>
      </c>
      <c r="AQ87" s="16">
        <v>0</v>
      </c>
      <c r="AR87" s="22">
        <f>SUM(E87:AQ87)</f>
        <v>34638.632670000006</v>
      </c>
    </row>
    <row r="88" spans="1:44" s="17" customFormat="1" ht="12.75">
      <c r="A88" s="15" t="s">
        <v>149</v>
      </c>
      <c r="B88" s="23" t="s">
        <v>4</v>
      </c>
      <c r="C88" s="23" t="s">
        <v>5</v>
      </c>
      <c r="D88" s="15" t="s">
        <v>148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1508.93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v>0</v>
      </c>
      <c r="AO88" s="16">
        <v>0</v>
      </c>
      <c r="AP88" s="16">
        <v>0</v>
      </c>
      <c r="AQ88" s="16">
        <v>0</v>
      </c>
      <c r="AR88" s="22">
        <f>SUM(E88:AQ88)</f>
        <v>1508.93</v>
      </c>
    </row>
    <row r="89" spans="1:44" s="17" customFormat="1" ht="12.75">
      <c r="A89" s="15" t="s">
        <v>151</v>
      </c>
      <c r="B89" s="23" t="s">
        <v>4</v>
      </c>
      <c r="C89" s="23" t="s">
        <v>5</v>
      </c>
      <c r="D89" s="15" t="s">
        <v>150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921.701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0</v>
      </c>
      <c r="AI89" s="16">
        <v>0</v>
      </c>
      <c r="AJ89" s="16">
        <v>0</v>
      </c>
      <c r="AK89" s="16">
        <v>0</v>
      </c>
      <c r="AL89" s="16">
        <v>0</v>
      </c>
      <c r="AM89" s="16">
        <v>0</v>
      </c>
      <c r="AN89" s="16">
        <v>0</v>
      </c>
      <c r="AO89" s="16">
        <v>0</v>
      </c>
      <c r="AP89" s="16">
        <v>0</v>
      </c>
      <c r="AQ89" s="16">
        <v>0</v>
      </c>
      <c r="AR89" s="22">
        <f>SUM(E89:AQ89)</f>
        <v>921.701</v>
      </c>
    </row>
    <row r="90" spans="1:44" s="17" customFormat="1" ht="12.75">
      <c r="A90" s="15" t="s">
        <v>153</v>
      </c>
      <c r="B90" s="23" t="s">
        <v>4</v>
      </c>
      <c r="C90" s="23" t="s">
        <v>5</v>
      </c>
      <c r="D90" s="15" t="s">
        <v>152</v>
      </c>
      <c r="E90" s="16">
        <v>0</v>
      </c>
      <c r="F90" s="16">
        <v>0</v>
      </c>
      <c r="G90" s="16">
        <v>2377.5</v>
      </c>
      <c r="H90" s="16">
        <v>4469.253720000001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1979.25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  <c r="AH90" s="16">
        <v>0</v>
      </c>
      <c r="AI90" s="16">
        <v>0</v>
      </c>
      <c r="AJ90" s="16">
        <v>0</v>
      </c>
      <c r="AK90" s="16">
        <v>0</v>
      </c>
      <c r="AL90" s="16">
        <v>0</v>
      </c>
      <c r="AM90" s="16">
        <v>5412.385</v>
      </c>
      <c r="AN90" s="16">
        <v>0</v>
      </c>
      <c r="AO90" s="16">
        <v>1670.844</v>
      </c>
      <c r="AP90" s="16">
        <v>0</v>
      </c>
      <c r="AQ90" s="16">
        <v>0</v>
      </c>
      <c r="AR90" s="22">
        <f>SUM(E90:AQ90)</f>
        <v>15909.23272</v>
      </c>
    </row>
    <row r="91" spans="1:44" s="17" customFormat="1" ht="12.75">
      <c r="A91" s="15" t="s">
        <v>155</v>
      </c>
      <c r="B91" s="23" t="s">
        <v>4</v>
      </c>
      <c r="C91" s="23" t="s">
        <v>5</v>
      </c>
      <c r="D91" s="15" t="s">
        <v>154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2400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0</v>
      </c>
      <c r="AE91" s="16">
        <v>0</v>
      </c>
      <c r="AF91" s="16">
        <v>0</v>
      </c>
      <c r="AG91" s="16">
        <v>0</v>
      </c>
      <c r="AH91" s="16">
        <v>0</v>
      </c>
      <c r="AI91" s="16">
        <v>0</v>
      </c>
      <c r="AJ91" s="16">
        <v>0</v>
      </c>
      <c r="AK91" s="16">
        <v>0</v>
      </c>
      <c r="AL91" s="16">
        <v>0</v>
      </c>
      <c r="AM91" s="16">
        <v>0</v>
      </c>
      <c r="AN91" s="16">
        <v>0</v>
      </c>
      <c r="AO91" s="16">
        <v>0</v>
      </c>
      <c r="AP91" s="16">
        <v>0</v>
      </c>
      <c r="AQ91" s="16">
        <v>0</v>
      </c>
      <c r="AR91" s="22">
        <f>SUM(E91:AQ91)</f>
        <v>2400</v>
      </c>
    </row>
    <row r="92" spans="1:44" s="17" customFormat="1" ht="12.75">
      <c r="A92" s="15" t="s">
        <v>157</v>
      </c>
      <c r="B92" s="23" t="s">
        <v>4</v>
      </c>
      <c r="C92" s="23" t="s">
        <v>5</v>
      </c>
      <c r="D92" s="15" t="s">
        <v>156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2400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0</v>
      </c>
      <c r="AG92" s="16">
        <v>0</v>
      </c>
      <c r="AH92" s="16">
        <v>0</v>
      </c>
      <c r="AI92" s="16">
        <v>0</v>
      </c>
      <c r="AJ92" s="16">
        <v>0</v>
      </c>
      <c r="AK92" s="16">
        <v>0</v>
      </c>
      <c r="AL92" s="16">
        <v>0</v>
      </c>
      <c r="AM92" s="16">
        <v>0</v>
      </c>
      <c r="AN92" s="16">
        <v>0</v>
      </c>
      <c r="AO92" s="16">
        <v>0</v>
      </c>
      <c r="AP92" s="16">
        <v>0</v>
      </c>
      <c r="AQ92" s="16">
        <v>0</v>
      </c>
      <c r="AR92" s="22">
        <f>SUM(E92:AQ92)</f>
        <v>2400</v>
      </c>
    </row>
    <row r="93" spans="1:44" s="17" customFormat="1" ht="12.75">
      <c r="A93" s="15" t="s">
        <v>159</v>
      </c>
      <c r="B93" s="23" t="s">
        <v>4</v>
      </c>
      <c r="C93" s="23" t="s">
        <v>5</v>
      </c>
      <c r="D93" s="15" t="s">
        <v>158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4000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6">
        <v>0</v>
      </c>
      <c r="AG93" s="16">
        <v>0</v>
      </c>
      <c r="AH93" s="16">
        <v>0</v>
      </c>
      <c r="AI93" s="16">
        <v>0</v>
      </c>
      <c r="AJ93" s="16">
        <v>0</v>
      </c>
      <c r="AK93" s="16">
        <v>0</v>
      </c>
      <c r="AL93" s="16">
        <v>0</v>
      </c>
      <c r="AM93" s="16">
        <v>0</v>
      </c>
      <c r="AN93" s="16">
        <v>0</v>
      </c>
      <c r="AO93" s="16">
        <v>0</v>
      </c>
      <c r="AP93" s="16">
        <v>0</v>
      </c>
      <c r="AQ93" s="16">
        <v>0</v>
      </c>
      <c r="AR93" s="22">
        <f>SUM(E93:AQ93)</f>
        <v>4000</v>
      </c>
    </row>
    <row r="94" spans="1:44" s="17" customFormat="1" ht="38.25">
      <c r="A94" s="15" t="s">
        <v>161</v>
      </c>
      <c r="B94" s="23" t="s">
        <v>4</v>
      </c>
      <c r="C94" s="23" t="s">
        <v>5</v>
      </c>
      <c r="D94" s="15" t="s">
        <v>160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2022.8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0</v>
      </c>
      <c r="AF94" s="16">
        <v>0</v>
      </c>
      <c r="AG94" s="16">
        <v>0</v>
      </c>
      <c r="AH94" s="16">
        <v>0</v>
      </c>
      <c r="AI94" s="16">
        <v>0</v>
      </c>
      <c r="AJ94" s="16">
        <v>0</v>
      </c>
      <c r="AK94" s="16">
        <v>0</v>
      </c>
      <c r="AL94" s="16">
        <v>0</v>
      </c>
      <c r="AM94" s="16">
        <v>0</v>
      </c>
      <c r="AN94" s="16">
        <v>0</v>
      </c>
      <c r="AO94" s="16">
        <v>0</v>
      </c>
      <c r="AP94" s="16">
        <v>0</v>
      </c>
      <c r="AQ94" s="16">
        <v>0</v>
      </c>
      <c r="AR94" s="22">
        <f>SUM(E94:AQ94)</f>
        <v>2022.8</v>
      </c>
    </row>
    <row r="95" spans="1:44" s="1" customFormat="1" ht="9.75" hidden="1">
      <c r="A95" s="10"/>
      <c r="B95" s="10"/>
      <c r="C95" s="10"/>
      <c r="D95" s="10"/>
      <c r="E95" s="12"/>
      <c r="F95" s="12"/>
      <c r="G95" s="12">
        <v>0</v>
      </c>
      <c r="H95" s="12">
        <v>0</v>
      </c>
      <c r="I95" s="12"/>
      <c r="J95" s="12"/>
      <c r="K95" s="12"/>
      <c r="L95" s="12"/>
      <c r="M95" s="12"/>
      <c r="N95" s="12"/>
      <c r="O95" s="12">
        <v>0</v>
      </c>
      <c r="P95" s="12"/>
      <c r="Q95" s="12"/>
      <c r="R95" s="12"/>
      <c r="S95" s="12">
        <v>0</v>
      </c>
      <c r="T95" s="12"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>
        <v>0</v>
      </c>
      <c r="AI95" s="12"/>
      <c r="AJ95" s="12"/>
      <c r="AK95" s="12"/>
      <c r="AL95" s="12"/>
      <c r="AM95" s="12">
        <v>0</v>
      </c>
      <c r="AN95" s="12"/>
      <c r="AO95" s="12"/>
      <c r="AP95" s="12"/>
      <c r="AQ95" s="12"/>
      <c r="AR95" s="11" t="e">
        <f>SUM(E95:O95)+#REF!+#REF!+P95+#REF!</f>
        <v>#REF!</v>
      </c>
    </row>
    <row r="96" spans="1:86" s="1" customFormat="1" ht="12.75" customHeight="1">
      <c r="A96" s="14" t="s">
        <v>201</v>
      </c>
      <c r="B96" s="14"/>
      <c r="C96" s="14"/>
      <c r="D96" s="13"/>
      <c r="E96" s="11">
        <f>SUM(E97:E117)</f>
        <v>0</v>
      </c>
      <c r="F96" s="11">
        <f>SUM(F97:F117)</f>
        <v>10965.880000000001</v>
      </c>
      <c r="G96" s="11">
        <v>64455.426</v>
      </c>
      <c r="H96" s="11">
        <v>37316.251560000004</v>
      </c>
      <c r="I96" s="11">
        <f aca="true" t="shared" si="6" ref="I96:N96">SUM(I97:I117)</f>
        <v>4284</v>
      </c>
      <c r="J96" s="11">
        <f t="shared" si="6"/>
        <v>0</v>
      </c>
      <c r="K96" s="11">
        <f t="shared" si="6"/>
        <v>0</v>
      </c>
      <c r="L96" s="11">
        <f t="shared" si="6"/>
        <v>0</v>
      </c>
      <c r="M96" s="11">
        <f t="shared" si="6"/>
        <v>0</v>
      </c>
      <c r="N96" s="11">
        <f t="shared" si="6"/>
        <v>2363.5</v>
      </c>
      <c r="O96" s="11">
        <v>0</v>
      </c>
      <c r="P96" s="11">
        <f>SUM(P97:P117)</f>
        <v>0</v>
      </c>
      <c r="Q96" s="11">
        <f>SUM(Q97:Q117)</f>
        <v>0</v>
      </c>
      <c r="R96" s="11">
        <f>SUM(R97:R117)</f>
        <v>0</v>
      </c>
      <c r="S96" s="11">
        <v>416.184</v>
      </c>
      <c r="T96" s="11">
        <v>36326.04</v>
      </c>
      <c r="U96" s="11">
        <f aca="true" t="shared" si="7" ref="U96:AG96">SUM(U97:U117)</f>
        <v>0</v>
      </c>
      <c r="V96" s="11">
        <f t="shared" si="7"/>
        <v>0</v>
      </c>
      <c r="W96" s="11">
        <f t="shared" si="7"/>
        <v>0</v>
      </c>
      <c r="X96" s="11">
        <f t="shared" si="7"/>
        <v>0</v>
      </c>
      <c r="Y96" s="11">
        <f t="shared" si="7"/>
        <v>2531.236</v>
      </c>
      <c r="Z96" s="11">
        <f t="shared" si="7"/>
        <v>0</v>
      </c>
      <c r="AA96" s="11">
        <f t="shared" si="7"/>
        <v>226.52800000000002</v>
      </c>
      <c r="AB96" s="11">
        <f t="shared" si="7"/>
        <v>10860.54998</v>
      </c>
      <c r="AC96" s="11">
        <f t="shared" si="7"/>
        <v>0</v>
      </c>
      <c r="AD96" s="11">
        <f t="shared" si="7"/>
        <v>0</v>
      </c>
      <c r="AE96" s="11">
        <f t="shared" si="7"/>
        <v>33887.102</v>
      </c>
      <c r="AF96" s="11">
        <f t="shared" si="7"/>
        <v>1945.884</v>
      </c>
      <c r="AG96" s="11">
        <f t="shared" si="7"/>
        <v>0</v>
      </c>
      <c r="AH96" s="11">
        <v>155681.52876000002</v>
      </c>
      <c r="AI96" s="11">
        <f>SUM(AI97:AI117)</f>
        <v>0</v>
      </c>
      <c r="AJ96" s="11">
        <f>SUM(AJ97:AJ117)</f>
        <v>0</v>
      </c>
      <c r="AK96" s="11">
        <f>SUM(AK97:AK117)</f>
        <v>0</v>
      </c>
      <c r="AL96" s="11">
        <f>SUM(AL97:AL117)</f>
        <v>756</v>
      </c>
      <c r="AM96" s="11">
        <v>0</v>
      </c>
      <c r="AN96" s="11">
        <f>SUM(AN97:AN117)</f>
        <v>0</v>
      </c>
      <c r="AO96" s="11">
        <f>SUM(AO97:AO117)</f>
        <v>28319.405</v>
      </c>
      <c r="AP96" s="11">
        <f>SUM(AP97:AP117)</f>
        <v>0</v>
      </c>
      <c r="AQ96" s="11">
        <f>SUM(AQ97:AQ117)</f>
        <v>91.954</v>
      </c>
      <c r="AR96" s="22">
        <f>SUM(E96:AQ96)</f>
        <v>390427.4693000001</v>
      </c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</row>
    <row r="97" spans="1:44" s="1" customFormat="1" ht="12.75" customHeight="1" hidden="1">
      <c r="A97" s="13"/>
      <c r="B97" s="13"/>
      <c r="C97" s="13"/>
      <c r="D97" s="13"/>
      <c r="E97" s="11"/>
      <c r="F97" s="11"/>
      <c r="G97" s="11">
        <v>0</v>
      </c>
      <c r="H97" s="11">
        <v>0</v>
      </c>
      <c r="I97" s="11"/>
      <c r="J97" s="11"/>
      <c r="K97" s="11"/>
      <c r="L97" s="11"/>
      <c r="M97" s="11"/>
      <c r="N97" s="11"/>
      <c r="O97" s="11">
        <v>0</v>
      </c>
      <c r="P97" s="11"/>
      <c r="Q97" s="11"/>
      <c r="R97" s="11"/>
      <c r="S97" s="11">
        <v>0</v>
      </c>
      <c r="T97" s="11">
        <v>0</v>
      </c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>
        <v>0</v>
      </c>
      <c r="AI97" s="11"/>
      <c r="AJ97" s="11"/>
      <c r="AK97" s="11"/>
      <c r="AL97" s="11"/>
      <c r="AM97" s="11">
        <v>0</v>
      </c>
      <c r="AN97" s="11"/>
      <c r="AO97" s="11"/>
      <c r="AP97" s="11"/>
      <c r="AQ97" s="11"/>
      <c r="AR97" s="22">
        <f>SUM(E97:AQ97)</f>
        <v>0</v>
      </c>
    </row>
    <row r="98" spans="1:44" s="17" customFormat="1" ht="12.75">
      <c r="A98" s="15" t="s">
        <v>164</v>
      </c>
      <c r="B98" s="23" t="s">
        <v>4</v>
      </c>
      <c r="C98" s="23" t="s">
        <v>5</v>
      </c>
      <c r="D98" s="15" t="s">
        <v>163</v>
      </c>
      <c r="E98" s="16">
        <v>0</v>
      </c>
      <c r="F98" s="16">
        <v>3923.052</v>
      </c>
      <c r="G98" s="16">
        <v>20605.847</v>
      </c>
      <c r="H98" s="16">
        <v>13868.58217</v>
      </c>
      <c r="I98" s="16">
        <v>2135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11321.2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16">
        <v>0</v>
      </c>
      <c r="AE98" s="16">
        <v>0</v>
      </c>
      <c r="AF98" s="16">
        <v>0</v>
      </c>
      <c r="AG98" s="16">
        <v>0</v>
      </c>
      <c r="AH98" s="16">
        <v>0</v>
      </c>
      <c r="AI98" s="16">
        <v>0</v>
      </c>
      <c r="AJ98" s="16">
        <v>0</v>
      </c>
      <c r="AK98" s="16">
        <v>0</v>
      </c>
      <c r="AL98" s="16">
        <v>0</v>
      </c>
      <c r="AM98" s="16">
        <v>0</v>
      </c>
      <c r="AN98" s="16">
        <v>0</v>
      </c>
      <c r="AO98" s="16">
        <v>1488.384</v>
      </c>
      <c r="AP98" s="16">
        <v>0</v>
      </c>
      <c r="AQ98" s="16">
        <v>0</v>
      </c>
      <c r="AR98" s="22">
        <f>SUM(E98:AQ98)</f>
        <v>53342.065169999994</v>
      </c>
    </row>
    <row r="99" spans="1:44" s="17" customFormat="1" ht="12.75">
      <c r="A99" s="15" t="s">
        <v>166</v>
      </c>
      <c r="B99" s="23" t="s">
        <v>4</v>
      </c>
      <c r="C99" s="23" t="s">
        <v>5</v>
      </c>
      <c r="D99" s="15" t="s">
        <v>165</v>
      </c>
      <c r="E99" s="16">
        <v>0</v>
      </c>
      <c r="F99" s="16">
        <v>5726.905</v>
      </c>
      <c r="G99" s="16">
        <v>21210.21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6">
        <v>214.168</v>
      </c>
      <c r="AB99" s="16">
        <v>6160.55</v>
      </c>
      <c r="AC99" s="16">
        <v>0</v>
      </c>
      <c r="AD99" s="16">
        <v>0</v>
      </c>
      <c r="AE99" s="16">
        <v>33887.102</v>
      </c>
      <c r="AF99" s="16">
        <v>0</v>
      </c>
      <c r="AG99" s="16">
        <v>0</v>
      </c>
      <c r="AH99" s="16">
        <v>155681.52876000002</v>
      </c>
      <c r="AI99" s="16">
        <v>0</v>
      </c>
      <c r="AJ99" s="16">
        <v>0</v>
      </c>
      <c r="AK99" s="16">
        <v>0</v>
      </c>
      <c r="AL99" s="16">
        <v>0</v>
      </c>
      <c r="AM99" s="16">
        <v>0</v>
      </c>
      <c r="AN99" s="16">
        <v>0</v>
      </c>
      <c r="AO99" s="16">
        <v>15300</v>
      </c>
      <c r="AP99" s="16">
        <v>0</v>
      </c>
      <c r="AQ99" s="16">
        <v>0</v>
      </c>
      <c r="AR99" s="22">
        <f>SUM(E99:AQ99)</f>
        <v>238180.46376</v>
      </c>
    </row>
    <row r="100" spans="1:44" s="17" customFormat="1" ht="18.75">
      <c r="A100" s="15" t="s">
        <v>168</v>
      </c>
      <c r="B100" s="23" t="s">
        <v>4</v>
      </c>
      <c r="C100" s="23" t="s">
        <v>5</v>
      </c>
      <c r="D100" s="15" t="s">
        <v>167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51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0</v>
      </c>
      <c r="AB100" s="16">
        <v>0</v>
      </c>
      <c r="AC100" s="16">
        <v>0</v>
      </c>
      <c r="AD100" s="16">
        <v>0</v>
      </c>
      <c r="AE100" s="16">
        <v>0</v>
      </c>
      <c r="AF100" s="16">
        <v>0</v>
      </c>
      <c r="AG100" s="16">
        <v>0</v>
      </c>
      <c r="AH100" s="16">
        <v>0</v>
      </c>
      <c r="AI100" s="16">
        <v>0</v>
      </c>
      <c r="AJ100" s="16">
        <v>0</v>
      </c>
      <c r="AK100" s="16">
        <v>0</v>
      </c>
      <c r="AL100" s="16">
        <v>0</v>
      </c>
      <c r="AM100" s="16">
        <v>0</v>
      </c>
      <c r="AN100" s="16">
        <v>0</v>
      </c>
      <c r="AO100" s="16">
        <v>0</v>
      </c>
      <c r="AP100" s="16">
        <v>0</v>
      </c>
      <c r="AQ100" s="16">
        <v>0</v>
      </c>
      <c r="AR100" s="22">
        <f>SUM(E100:AQ100)</f>
        <v>51</v>
      </c>
    </row>
    <row r="101" spans="1:44" s="17" customFormat="1" ht="18.75">
      <c r="A101" s="15" t="s">
        <v>170</v>
      </c>
      <c r="B101" s="23" t="s">
        <v>4</v>
      </c>
      <c r="C101" s="23" t="s">
        <v>5</v>
      </c>
      <c r="D101" s="15" t="s">
        <v>169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22.5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16">
        <v>0</v>
      </c>
      <c r="AE101" s="16">
        <v>0</v>
      </c>
      <c r="AF101" s="16">
        <v>0</v>
      </c>
      <c r="AG101" s="16">
        <v>0</v>
      </c>
      <c r="AH101" s="16">
        <v>0</v>
      </c>
      <c r="AI101" s="16">
        <v>0</v>
      </c>
      <c r="AJ101" s="16">
        <v>0</v>
      </c>
      <c r="AK101" s="16">
        <v>0</v>
      </c>
      <c r="AL101" s="16">
        <v>0</v>
      </c>
      <c r="AM101" s="16">
        <v>0</v>
      </c>
      <c r="AN101" s="16">
        <v>0</v>
      </c>
      <c r="AO101" s="16">
        <v>0</v>
      </c>
      <c r="AP101" s="16">
        <v>0</v>
      </c>
      <c r="AQ101" s="16">
        <v>0</v>
      </c>
      <c r="AR101" s="22">
        <f>SUM(E101:AQ101)</f>
        <v>22.5</v>
      </c>
    </row>
    <row r="102" spans="1:44" s="17" customFormat="1" ht="18.75">
      <c r="A102" s="15" t="s">
        <v>172</v>
      </c>
      <c r="B102" s="23" t="s">
        <v>4</v>
      </c>
      <c r="C102" s="23" t="s">
        <v>5</v>
      </c>
      <c r="D102" s="15" t="s">
        <v>171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95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6">
        <v>0</v>
      </c>
      <c r="AE102" s="16">
        <v>0</v>
      </c>
      <c r="AF102" s="16">
        <v>0</v>
      </c>
      <c r="AG102" s="16">
        <v>0</v>
      </c>
      <c r="AH102" s="16">
        <v>0</v>
      </c>
      <c r="AI102" s="16">
        <v>0</v>
      </c>
      <c r="AJ102" s="16">
        <v>0</v>
      </c>
      <c r="AK102" s="16">
        <v>0</v>
      </c>
      <c r="AL102" s="16">
        <v>0</v>
      </c>
      <c r="AM102" s="16">
        <v>0</v>
      </c>
      <c r="AN102" s="16">
        <v>0</v>
      </c>
      <c r="AO102" s="16">
        <v>0</v>
      </c>
      <c r="AP102" s="16">
        <v>0</v>
      </c>
      <c r="AQ102" s="16">
        <v>0</v>
      </c>
      <c r="AR102" s="22">
        <f>SUM(E102:AQ102)</f>
        <v>95</v>
      </c>
    </row>
    <row r="103" spans="1:44" s="17" customFormat="1" ht="12.75">
      <c r="A103" s="15" t="s">
        <v>174</v>
      </c>
      <c r="B103" s="23" t="s">
        <v>4</v>
      </c>
      <c r="C103" s="23" t="s">
        <v>5</v>
      </c>
      <c r="D103" s="15" t="s">
        <v>173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115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16">
        <v>0</v>
      </c>
      <c r="AC103" s="16">
        <v>0</v>
      </c>
      <c r="AD103" s="16">
        <v>0</v>
      </c>
      <c r="AE103" s="16">
        <v>0</v>
      </c>
      <c r="AF103" s="16">
        <v>0</v>
      </c>
      <c r="AG103" s="16">
        <v>0</v>
      </c>
      <c r="AH103" s="16">
        <v>0</v>
      </c>
      <c r="AI103" s="16">
        <v>0</v>
      </c>
      <c r="AJ103" s="16">
        <v>0</v>
      </c>
      <c r="AK103" s="16">
        <v>0</v>
      </c>
      <c r="AL103" s="16">
        <v>0</v>
      </c>
      <c r="AM103" s="16">
        <v>0</v>
      </c>
      <c r="AN103" s="16">
        <v>0</v>
      </c>
      <c r="AO103" s="16">
        <v>0</v>
      </c>
      <c r="AP103" s="16">
        <v>0</v>
      </c>
      <c r="AQ103" s="16">
        <v>0</v>
      </c>
      <c r="AR103" s="22">
        <f>SUM(E103:AQ103)</f>
        <v>115</v>
      </c>
    </row>
    <row r="104" spans="1:44" s="17" customFormat="1" ht="12.75">
      <c r="A104" s="15" t="s">
        <v>176</v>
      </c>
      <c r="B104" s="23" t="s">
        <v>4</v>
      </c>
      <c r="C104" s="23" t="s">
        <v>5</v>
      </c>
      <c r="D104" s="15" t="s">
        <v>175</v>
      </c>
      <c r="E104" s="16">
        <v>0</v>
      </c>
      <c r="F104" s="16">
        <v>0</v>
      </c>
      <c r="G104" s="16">
        <v>51.316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20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6">
        <v>0</v>
      </c>
      <c r="AE104" s="16">
        <v>0</v>
      </c>
      <c r="AF104" s="16">
        <v>0</v>
      </c>
      <c r="AG104" s="16">
        <v>0</v>
      </c>
      <c r="AH104" s="16">
        <v>0</v>
      </c>
      <c r="AI104" s="16">
        <v>0</v>
      </c>
      <c r="AJ104" s="16">
        <v>0</v>
      </c>
      <c r="AK104" s="16">
        <v>0</v>
      </c>
      <c r="AL104" s="16">
        <v>0</v>
      </c>
      <c r="AM104" s="16">
        <v>0</v>
      </c>
      <c r="AN104" s="16">
        <v>0</v>
      </c>
      <c r="AO104" s="16">
        <v>0</v>
      </c>
      <c r="AP104" s="16">
        <v>0</v>
      </c>
      <c r="AQ104" s="16">
        <v>0</v>
      </c>
      <c r="AR104" s="22">
        <f>SUM(E104:AQ104)</f>
        <v>71.316</v>
      </c>
    </row>
    <row r="105" spans="1:44" s="17" customFormat="1" ht="12.75">
      <c r="A105" s="15" t="s">
        <v>178</v>
      </c>
      <c r="B105" s="23" t="s">
        <v>4</v>
      </c>
      <c r="C105" s="23" t="s">
        <v>5</v>
      </c>
      <c r="D105" s="15" t="s">
        <v>177</v>
      </c>
      <c r="E105" s="16">
        <v>0</v>
      </c>
      <c r="F105" s="16">
        <v>0</v>
      </c>
      <c r="G105" s="16">
        <v>177.42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597.5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6">
        <v>0</v>
      </c>
      <c r="AE105" s="16">
        <v>0</v>
      </c>
      <c r="AF105" s="16">
        <v>0</v>
      </c>
      <c r="AG105" s="16">
        <v>0</v>
      </c>
      <c r="AH105" s="16">
        <v>0</v>
      </c>
      <c r="AI105" s="16">
        <v>0</v>
      </c>
      <c r="AJ105" s="16">
        <v>0</v>
      </c>
      <c r="AK105" s="16">
        <v>0</v>
      </c>
      <c r="AL105" s="16">
        <v>0</v>
      </c>
      <c r="AM105" s="16">
        <v>0</v>
      </c>
      <c r="AN105" s="16">
        <v>0</v>
      </c>
      <c r="AO105" s="16">
        <v>0</v>
      </c>
      <c r="AP105" s="16">
        <v>0</v>
      </c>
      <c r="AQ105" s="16">
        <v>0</v>
      </c>
      <c r="AR105" s="22">
        <f>SUM(E105:AQ105)</f>
        <v>774.92</v>
      </c>
    </row>
    <row r="106" spans="1:44" s="17" customFormat="1" ht="18.75">
      <c r="A106" s="15" t="s">
        <v>180</v>
      </c>
      <c r="B106" s="23" t="s">
        <v>4</v>
      </c>
      <c r="C106" s="23" t="s">
        <v>5</v>
      </c>
      <c r="D106" s="15" t="s">
        <v>179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97.5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6">
        <v>0</v>
      </c>
      <c r="AC106" s="16">
        <v>0</v>
      </c>
      <c r="AD106" s="16">
        <v>0</v>
      </c>
      <c r="AE106" s="16">
        <v>0</v>
      </c>
      <c r="AF106" s="16">
        <v>0</v>
      </c>
      <c r="AG106" s="16">
        <v>0</v>
      </c>
      <c r="AH106" s="16">
        <v>0</v>
      </c>
      <c r="AI106" s="16">
        <v>0</v>
      </c>
      <c r="AJ106" s="16">
        <v>0</v>
      </c>
      <c r="AK106" s="16">
        <v>0</v>
      </c>
      <c r="AL106" s="16">
        <v>0</v>
      </c>
      <c r="AM106" s="16">
        <v>0</v>
      </c>
      <c r="AN106" s="16">
        <v>0</v>
      </c>
      <c r="AO106" s="16">
        <v>0</v>
      </c>
      <c r="AP106" s="16">
        <v>0</v>
      </c>
      <c r="AQ106" s="16">
        <v>0</v>
      </c>
      <c r="AR106" s="22">
        <f>SUM(E106:AQ106)</f>
        <v>97.5</v>
      </c>
    </row>
    <row r="107" spans="1:44" s="17" customFormat="1" ht="12.75">
      <c r="A107" s="15" t="s">
        <v>182</v>
      </c>
      <c r="B107" s="23" t="s">
        <v>4</v>
      </c>
      <c r="C107" s="23" t="s">
        <v>5</v>
      </c>
      <c r="D107" s="15" t="s">
        <v>181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1095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6">
        <v>0</v>
      </c>
      <c r="AC107" s="16">
        <v>0</v>
      </c>
      <c r="AD107" s="16">
        <v>0</v>
      </c>
      <c r="AE107" s="16">
        <v>0</v>
      </c>
      <c r="AF107" s="16">
        <v>0</v>
      </c>
      <c r="AG107" s="16">
        <v>0</v>
      </c>
      <c r="AH107" s="16">
        <v>0</v>
      </c>
      <c r="AI107" s="16">
        <v>0</v>
      </c>
      <c r="AJ107" s="16">
        <v>0</v>
      </c>
      <c r="AK107" s="16">
        <v>0</v>
      </c>
      <c r="AL107" s="16">
        <v>0</v>
      </c>
      <c r="AM107" s="16">
        <v>0</v>
      </c>
      <c r="AN107" s="16">
        <v>0</v>
      </c>
      <c r="AO107" s="16">
        <v>0</v>
      </c>
      <c r="AP107" s="16">
        <v>0</v>
      </c>
      <c r="AQ107" s="16">
        <v>0</v>
      </c>
      <c r="AR107" s="22">
        <f>SUM(E107:AQ107)</f>
        <v>1095</v>
      </c>
    </row>
    <row r="108" spans="1:44" s="17" customFormat="1" ht="12.75">
      <c r="A108" s="15" t="s">
        <v>184</v>
      </c>
      <c r="B108" s="23" t="s">
        <v>4</v>
      </c>
      <c r="C108" s="23" t="s">
        <v>5</v>
      </c>
      <c r="D108" s="15" t="s">
        <v>183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70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6">
        <v>0</v>
      </c>
      <c r="AC108" s="16">
        <v>0</v>
      </c>
      <c r="AD108" s="16">
        <v>0</v>
      </c>
      <c r="AE108" s="16">
        <v>0</v>
      </c>
      <c r="AF108" s="16">
        <v>0</v>
      </c>
      <c r="AG108" s="16">
        <v>0</v>
      </c>
      <c r="AH108" s="16">
        <v>0</v>
      </c>
      <c r="AI108" s="16">
        <v>0</v>
      </c>
      <c r="AJ108" s="16">
        <v>0</v>
      </c>
      <c r="AK108" s="16">
        <v>0</v>
      </c>
      <c r="AL108" s="16">
        <v>0</v>
      </c>
      <c r="AM108" s="16">
        <v>0</v>
      </c>
      <c r="AN108" s="16">
        <v>0</v>
      </c>
      <c r="AO108" s="16">
        <v>0</v>
      </c>
      <c r="AP108" s="16">
        <v>0</v>
      </c>
      <c r="AQ108" s="16">
        <v>0</v>
      </c>
      <c r="AR108" s="22">
        <f>SUM(E108:AQ108)</f>
        <v>70</v>
      </c>
    </row>
    <row r="109" spans="1:44" s="17" customFormat="1" ht="12.75">
      <c r="A109" s="15" t="s">
        <v>186</v>
      </c>
      <c r="B109" s="23" t="s">
        <v>4</v>
      </c>
      <c r="C109" s="23" t="s">
        <v>5</v>
      </c>
      <c r="D109" s="15" t="s">
        <v>185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0</v>
      </c>
      <c r="AA109" s="16">
        <v>0</v>
      </c>
      <c r="AB109" s="16">
        <v>0</v>
      </c>
      <c r="AC109" s="16">
        <v>0</v>
      </c>
      <c r="AD109" s="16">
        <v>0</v>
      </c>
      <c r="AE109" s="16">
        <v>0</v>
      </c>
      <c r="AF109" s="16">
        <v>0</v>
      </c>
      <c r="AG109" s="16">
        <v>0</v>
      </c>
      <c r="AH109" s="16">
        <v>0</v>
      </c>
      <c r="AI109" s="16">
        <v>0</v>
      </c>
      <c r="AJ109" s="16">
        <v>0</v>
      </c>
      <c r="AK109" s="16">
        <v>0</v>
      </c>
      <c r="AL109" s="16">
        <v>0</v>
      </c>
      <c r="AM109" s="16">
        <v>0</v>
      </c>
      <c r="AN109" s="16">
        <v>0</v>
      </c>
      <c r="AO109" s="16">
        <v>0</v>
      </c>
      <c r="AP109" s="16">
        <v>0</v>
      </c>
      <c r="AQ109" s="16">
        <v>91.954</v>
      </c>
      <c r="AR109" s="22">
        <f>SUM(E109:AQ109)</f>
        <v>91.954</v>
      </c>
    </row>
    <row r="110" spans="1:44" s="17" customFormat="1" ht="12.75">
      <c r="A110" s="15" t="s">
        <v>188</v>
      </c>
      <c r="B110" s="23" t="s">
        <v>4</v>
      </c>
      <c r="C110" s="23" t="s">
        <v>5</v>
      </c>
      <c r="D110" s="15" t="s">
        <v>187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6">
        <v>0</v>
      </c>
      <c r="AC110" s="16">
        <v>0</v>
      </c>
      <c r="AD110" s="16">
        <v>0</v>
      </c>
      <c r="AE110" s="16">
        <v>0</v>
      </c>
      <c r="AF110" s="16">
        <v>1945.884</v>
      </c>
      <c r="AG110" s="16">
        <v>0</v>
      </c>
      <c r="AH110" s="16">
        <v>0</v>
      </c>
      <c r="AI110" s="16">
        <v>0</v>
      </c>
      <c r="AJ110" s="16">
        <v>0</v>
      </c>
      <c r="AK110" s="16">
        <v>0</v>
      </c>
      <c r="AL110" s="16">
        <v>0</v>
      </c>
      <c r="AM110" s="16">
        <v>0</v>
      </c>
      <c r="AN110" s="16">
        <v>0</v>
      </c>
      <c r="AO110" s="16">
        <v>188.099</v>
      </c>
      <c r="AP110" s="16">
        <v>0</v>
      </c>
      <c r="AQ110" s="16">
        <v>0</v>
      </c>
      <c r="AR110" s="22">
        <f>SUM(E110:AQ110)</f>
        <v>2133.983</v>
      </c>
    </row>
    <row r="111" spans="1:44" s="17" customFormat="1" ht="12.75">
      <c r="A111" s="15" t="s">
        <v>190</v>
      </c>
      <c r="B111" s="23" t="s">
        <v>4</v>
      </c>
      <c r="C111" s="23" t="s">
        <v>5</v>
      </c>
      <c r="D111" s="15" t="s">
        <v>189</v>
      </c>
      <c r="E111" s="16">
        <v>0</v>
      </c>
      <c r="F111" s="16">
        <v>0</v>
      </c>
      <c r="G111" s="16">
        <v>9569</v>
      </c>
      <c r="H111" s="16">
        <v>14641.89113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11231.04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16">
        <v>4699.99998</v>
      </c>
      <c r="AC111" s="16">
        <v>0</v>
      </c>
      <c r="AD111" s="16">
        <v>0</v>
      </c>
      <c r="AE111" s="16">
        <v>0</v>
      </c>
      <c r="AF111" s="16">
        <v>0</v>
      </c>
      <c r="AG111" s="16">
        <v>0</v>
      </c>
      <c r="AH111" s="16">
        <v>0</v>
      </c>
      <c r="AI111" s="16">
        <v>0</v>
      </c>
      <c r="AJ111" s="16">
        <v>0</v>
      </c>
      <c r="AK111" s="16">
        <v>0</v>
      </c>
      <c r="AL111" s="16">
        <v>0</v>
      </c>
      <c r="AM111" s="16">
        <v>0</v>
      </c>
      <c r="AN111" s="16">
        <v>0</v>
      </c>
      <c r="AO111" s="16">
        <v>0</v>
      </c>
      <c r="AP111" s="16">
        <v>0</v>
      </c>
      <c r="AQ111" s="16">
        <v>0</v>
      </c>
      <c r="AR111" s="22">
        <f>SUM(E111:AQ111)</f>
        <v>40141.93111</v>
      </c>
    </row>
    <row r="112" spans="1:44" s="17" customFormat="1" ht="12.75">
      <c r="A112" s="15" t="s">
        <v>192</v>
      </c>
      <c r="B112" s="23" t="s">
        <v>4</v>
      </c>
      <c r="C112" s="23" t="s">
        <v>5</v>
      </c>
      <c r="D112" s="15" t="s">
        <v>191</v>
      </c>
      <c r="E112" s="16">
        <v>0</v>
      </c>
      <c r="F112" s="16">
        <v>1315.923</v>
      </c>
      <c r="G112" s="16">
        <v>10711.955</v>
      </c>
      <c r="H112" s="16">
        <v>8805.77826</v>
      </c>
      <c r="I112" s="16">
        <v>1561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416.184</v>
      </c>
      <c r="T112" s="16">
        <v>7605</v>
      </c>
      <c r="U112" s="16">
        <v>0</v>
      </c>
      <c r="V112" s="16">
        <v>0</v>
      </c>
      <c r="W112" s="16">
        <v>0</v>
      </c>
      <c r="X112" s="16">
        <v>0</v>
      </c>
      <c r="Y112" s="16">
        <v>0</v>
      </c>
      <c r="Z112" s="16">
        <v>0</v>
      </c>
      <c r="AA112" s="16">
        <v>12.36</v>
      </c>
      <c r="AB112" s="16">
        <v>0</v>
      </c>
      <c r="AC112" s="16">
        <v>0</v>
      </c>
      <c r="AD112" s="16">
        <v>0</v>
      </c>
      <c r="AE112" s="16">
        <v>0</v>
      </c>
      <c r="AF112" s="16">
        <v>0</v>
      </c>
      <c r="AG112" s="16">
        <v>0</v>
      </c>
      <c r="AH112" s="16">
        <v>0</v>
      </c>
      <c r="AI112" s="16">
        <v>0</v>
      </c>
      <c r="AJ112" s="16">
        <v>0</v>
      </c>
      <c r="AK112" s="16">
        <v>0</v>
      </c>
      <c r="AL112" s="16">
        <v>756</v>
      </c>
      <c r="AM112" s="16">
        <v>0</v>
      </c>
      <c r="AN112" s="16">
        <v>0</v>
      </c>
      <c r="AO112" s="16">
        <v>11342.922</v>
      </c>
      <c r="AP112" s="16">
        <v>0</v>
      </c>
      <c r="AQ112" s="16">
        <v>0</v>
      </c>
      <c r="AR112" s="22">
        <f>SUM(E112:AQ112)</f>
        <v>42527.122260000004</v>
      </c>
    </row>
    <row r="113" spans="1:44" s="17" customFormat="1" ht="12.75">
      <c r="A113" s="15" t="s">
        <v>194</v>
      </c>
      <c r="B113" s="23" t="s">
        <v>4</v>
      </c>
      <c r="C113" s="23" t="s">
        <v>5</v>
      </c>
      <c r="D113" s="15" t="s">
        <v>193</v>
      </c>
      <c r="E113" s="16">
        <v>0</v>
      </c>
      <c r="F113" s="16">
        <v>0</v>
      </c>
      <c r="G113" s="16">
        <v>1344.974</v>
      </c>
      <c r="H113" s="16">
        <v>0</v>
      </c>
      <c r="I113" s="16">
        <v>588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6168.8</v>
      </c>
      <c r="U113" s="16">
        <v>0</v>
      </c>
      <c r="V113" s="16">
        <v>0</v>
      </c>
      <c r="W113" s="16">
        <v>0</v>
      </c>
      <c r="X113" s="16">
        <v>0</v>
      </c>
      <c r="Y113" s="16">
        <v>0</v>
      </c>
      <c r="Z113" s="16">
        <v>0</v>
      </c>
      <c r="AA113" s="16">
        <v>0</v>
      </c>
      <c r="AB113" s="16">
        <v>0</v>
      </c>
      <c r="AC113" s="16">
        <v>0</v>
      </c>
      <c r="AD113" s="16">
        <v>0</v>
      </c>
      <c r="AE113" s="16">
        <v>0</v>
      </c>
      <c r="AF113" s="16">
        <v>0</v>
      </c>
      <c r="AG113" s="16">
        <v>0</v>
      </c>
      <c r="AH113" s="16">
        <v>0</v>
      </c>
      <c r="AI113" s="16">
        <v>0</v>
      </c>
      <c r="AJ113" s="16">
        <v>0</v>
      </c>
      <c r="AK113" s="16">
        <v>0</v>
      </c>
      <c r="AL113" s="16">
        <v>0</v>
      </c>
      <c r="AM113" s="16">
        <v>0</v>
      </c>
      <c r="AN113" s="16">
        <v>0</v>
      </c>
      <c r="AO113" s="16">
        <v>0</v>
      </c>
      <c r="AP113" s="16">
        <v>0</v>
      </c>
      <c r="AQ113" s="16">
        <v>0</v>
      </c>
      <c r="AR113" s="22">
        <f>SUM(E113:AQ113)</f>
        <v>8101.774</v>
      </c>
    </row>
    <row r="114" spans="1:44" s="17" customFormat="1" ht="12.75">
      <c r="A114" s="15" t="s">
        <v>196</v>
      </c>
      <c r="B114" s="23" t="s">
        <v>4</v>
      </c>
      <c r="C114" s="23" t="s">
        <v>5</v>
      </c>
      <c r="D114" s="15" t="s">
        <v>195</v>
      </c>
      <c r="E114" s="16">
        <v>0</v>
      </c>
      <c r="F114" s="16">
        <v>0</v>
      </c>
      <c r="G114" s="16">
        <v>623.784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16">
        <v>0</v>
      </c>
      <c r="AA114" s="16">
        <v>0</v>
      </c>
      <c r="AB114" s="16">
        <v>0</v>
      </c>
      <c r="AC114" s="16">
        <v>0</v>
      </c>
      <c r="AD114" s="16">
        <v>0</v>
      </c>
      <c r="AE114" s="16">
        <v>0</v>
      </c>
      <c r="AF114" s="16">
        <v>0</v>
      </c>
      <c r="AG114" s="16">
        <v>0</v>
      </c>
      <c r="AH114" s="16">
        <v>0</v>
      </c>
      <c r="AI114" s="16">
        <v>0</v>
      </c>
      <c r="AJ114" s="16">
        <v>0</v>
      </c>
      <c r="AK114" s="16">
        <v>0</v>
      </c>
      <c r="AL114" s="16">
        <v>0</v>
      </c>
      <c r="AM114" s="16">
        <v>0</v>
      </c>
      <c r="AN114" s="16">
        <v>0</v>
      </c>
      <c r="AO114" s="16">
        <v>0</v>
      </c>
      <c r="AP114" s="16">
        <v>0</v>
      </c>
      <c r="AQ114" s="16">
        <v>0</v>
      </c>
      <c r="AR114" s="22">
        <f>SUM(E114:AQ114)</f>
        <v>623.784</v>
      </c>
    </row>
    <row r="115" spans="1:44" s="17" customFormat="1" ht="28.5">
      <c r="A115" s="15" t="s">
        <v>198</v>
      </c>
      <c r="B115" s="23" t="s">
        <v>4</v>
      </c>
      <c r="C115" s="23" t="s">
        <v>5</v>
      </c>
      <c r="D115" s="15" t="s">
        <v>197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2531.236</v>
      </c>
      <c r="Z115" s="16">
        <v>0</v>
      </c>
      <c r="AA115" s="16">
        <v>0</v>
      </c>
      <c r="AB115" s="16">
        <v>0</v>
      </c>
      <c r="AC115" s="16">
        <v>0</v>
      </c>
      <c r="AD115" s="16">
        <v>0</v>
      </c>
      <c r="AE115" s="16">
        <v>0</v>
      </c>
      <c r="AF115" s="16">
        <v>0</v>
      </c>
      <c r="AG115" s="16">
        <v>0</v>
      </c>
      <c r="AH115" s="16">
        <v>0</v>
      </c>
      <c r="AI115" s="16">
        <v>0</v>
      </c>
      <c r="AJ115" s="16">
        <v>0</v>
      </c>
      <c r="AK115" s="16">
        <v>0</v>
      </c>
      <c r="AL115" s="16">
        <v>0</v>
      </c>
      <c r="AM115" s="16">
        <v>0</v>
      </c>
      <c r="AN115" s="16">
        <v>0</v>
      </c>
      <c r="AO115" s="16">
        <v>0</v>
      </c>
      <c r="AP115" s="16">
        <v>0</v>
      </c>
      <c r="AQ115" s="16">
        <v>0</v>
      </c>
      <c r="AR115" s="22">
        <f>SUM(E115:AQ115)</f>
        <v>2531.236</v>
      </c>
    </row>
    <row r="116" spans="1:44" s="17" customFormat="1" ht="12.75">
      <c r="A116" s="15" t="s">
        <v>200</v>
      </c>
      <c r="B116" s="23" t="s">
        <v>4</v>
      </c>
      <c r="C116" s="23" t="s">
        <v>5</v>
      </c>
      <c r="D116" s="15" t="s">
        <v>199</v>
      </c>
      <c r="E116" s="16">
        <v>0</v>
      </c>
      <c r="F116" s="16">
        <v>0</v>
      </c>
      <c r="G116" s="16">
        <v>160.92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200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>
        <v>0</v>
      </c>
      <c r="AC116" s="16">
        <v>0</v>
      </c>
      <c r="AD116" s="16">
        <v>0</v>
      </c>
      <c r="AE116" s="16">
        <v>0</v>
      </c>
      <c r="AF116" s="16">
        <v>0</v>
      </c>
      <c r="AG116" s="16">
        <v>0</v>
      </c>
      <c r="AH116" s="16">
        <v>0</v>
      </c>
      <c r="AI116" s="16">
        <v>0</v>
      </c>
      <c r="AJ116" s="16">
        <v>0</v>
      </c>
      <c r="AK116" s="16">
        <v>0</v>
      </c>
      <c r="AL116" s="16">
        <v>0</v>
      </c>
      <c r="AM116" s="16">
        <v>0</v>
      </c>
      <c r="AN116" s="16">
        <v>0</v>
      </c>
      <c r="AO116" s="16">
        <v>0</v>
      </c>
      <c r="AP116" s="16">
        <v>0</v>
      </c>
      <c r="AQ116" s="16">
        <v>0</v>
      </c>
      <c r="AR116" s="22">
        <f>SUM(E116:AQ116)</f>
        <v>360.91999999999996</v>
      </c>
    </row>
    <row r="117" spans="1:44" s="1" customFormat="1" ht="9.75" hidden="1">
      <c r="A117" s="10"/>
      <c r="B117" s="10"/>
      <c r="C117" s="10"/>
      <c r="D117" s="10"/>
      <c r="E117" s="12"/>
      <c r="F117" s="12"/>
      <c r="G117" s="12">
        <v>0</v>
      </c>
      <c r="H117" s="12">
        <v>0</v>
      </c>
      <c r="I117" s="12"/>
      <c r="J117" s="12"/>
      <c r="K117" s="12"/>
      <c r="L117" s="12"/>
      <c r="M117" s="12"/>
      <c r="N117" s="12"/>
      <c r="O117" s="12">
        <v>0</v>
      </c>
      <c r="P117" s="12"/>
      <c r="Q117" s="12"/>
      <c r="R117" s="12"/>
      <c r="S117" s="12">
        <v>0</v>
      </c>
      <c r="T117" s="12"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>
        <v>0</v>
      </c>
      <c r="AI117" s="12"/>
      <c r="AJ117" s="12"/>
      <c r="AK117" s="12"/>
      <c r="AL117" s="12"/>
      <c r="AM117" s="12">
        <v>0</v>
      </c>
      <c r="AN117" s="12"/>
      <c r="AO117" s="12"/>
      <c r="AP117" s="12"/>
      <c r="AQ117" s="12"/>
      <c r="AR117" s="11" t="e">
        <f>SUM(E117:O117)+#REF!+#REF!+P117+#REF!</f>
        <v>#REF!</v>
      </c>
    </row>
    <row r="118" spans="1:86" s="1" customFormat="1" ht="12.75" customHeight="1">
      <c r="A118" s="14" t="s">
        <v>266</v>
      </c>
      <c r="B118" s="14"/>
      <c r="C118" s="14"/>
      <c r="D118" s="13"/>
      <c r="E118" s="11">
        <f>SUM(E119:E152)</f>
        <v>0</v>
      </c>
      <c r="F118" s="11">
        <f>SUM(F119:F152)</f>
        <v>1947.1799999999998</v>
      </c>
      <c r="G118" s="11">
        <v>23022.055</v>
      </c>
      <c r="H118" s="11">
        <v>39103.5428</v>
      </c>
      <c r="I118" s="11">
        <f aca="true" t="shared" si="8" ref="I118:N118">SUM(I119:I152)</f>
        <v>2135</v>
      </c>
      <c r="J118" s="11">
        <f t="shared" si="8"/>
        <v>0</v>
      </c>
      <c r="K118" s="11">
        <f t="shared" si="8"/>
        <v>0</v>
      </c>
      <c r="L118" s="11">
        <f t="shared" si="8"/>
        <v>154.62749</v>
      </c>
      <c r="M118" s="11">
        <f t="shared" si="8"/>
        <v>0</v>
      </c>
      <c r="N118" s="11">
        <f t="shared" si="8"/>
        <v>640.5</v>
      </c>
      <c r="O118" s="11">
        <v>26900.86266</v>
      </c>
      <c r="P118" s="11">
        <f>SUM(P119:P152)</f>
        <v>0</v>
      </c>
      <c r="Q118" s="11">
        <f>SUM(Q119:Q152)</f>
        <v>0</v>
      </c>
      <c r="R118" s="11">
        <f>SUM(R119:R152)</f>
        <v>0</v>
      </c>
      <c r="S118" s="11">
        <v>0</v>
      </c>
      <c r="T118" s="11">
        <v>50329.520000000004</v>
      </c>
      <c r="U118" s="11">
        <f aca="true" t="shared" si="9" ref="U118:AG118">SUM(U119:U152)</f>
        <v>322.05073000000004</v>
      </c>
      <c r="V118" s="11">
        <f t="shared" si="9"/>
        <v>269.15159</v>
      </c>
      <c r="W118" s="11">
        <f t="shared" si="9"/>
        <v>3000</v>
      </c>
      <c r="X118" s="11">
        <f t="shared" si="9"/>
        <v>0</v>
      </c>
      <c r="Y118" s="11">
        <f t="shared" si="9"/>
        <v>3014.6</v>
      </c>
      <c r="Z118" s="11">
        <f t="shared" si="9"/>
        <v>0</v>
      </c>
      <c r="AA118" s="11">
        <f t="shared" si="9"/>
        <v>229.16000000000003</v>
      </c>
      <c r="AB118" s="11">
        <f t="shared" si="9"/>
        <v>990.6523</v>
      </c>
      <c r="AC118" s="11">
        <f t="shared" si="9"/>
        <v>0</v>
      </c>
      <c r="AD118" s="11">
        <f t="shared" si="9"/>
        <v>0</v>
      </c>
      <c r="AE118" s="11">
        <f t="shared" si="9"/>
        <v>0</v>
      </c>
      <c r="AF118" s="11">
        <f t="shared" si="9"/>
        <v>20650.102</v>
      </c>
      <c r="AG118" s="11">
        <f t="shared" si="9"/>
        <v>1025.29226</v>
      </c>
      <c r="AH118" s="11">
        <v>143.31776</v>
      </c>
      <c r="AI118" s="11">
        <f>SUM(AI119:AI152)</f>
        <v>195.7826</v>
      </c>
      <c r="AJ118" s="11">
        <f>SUM(AJ119:AJ152)</f>
        <v>83626.71893</v>
      </c>
      <c r="AK118" s="11">
        <f>SUM(AK119:AK152)</f>
        <v>0</v>
      </c>
      <c r="AL118" s="11">
        <f>SUM(AL119:AL152)</f>
        <v>119</v>
      </c>
      <c r="AM118" s="11">
        <v>4604.21</v>
      </c>
      <c r="AN118" s="11">
        <f>SUM(AN119:AN152)</f>
        <v>0</v>
      </c>
      <c r="AO118" s="11">
        <f>SUM(AO119:AO152)</f>
        <v>8460.814</v>
      </c>
      <c r="AP118" s="11">
        <f>SUM(AP119:AP152)</f>
        <v>50</v>
      </c>
      <c r="AQ118" s="11">
        <f>SUM(AQ119:AQ152)</f>
        <v>183.908</v>
      </c>
      <c r="AR118" s="22">
        <f>SUM(E118:AQ118)</f>
        <v>271118.04812</v>
      </c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</row>
    <row r="119" spans="1:44" s="1" customFormat="1" ht="12.75" customHeight="1" hidden="1">
      <c r="A119" s="13"/>
      <c r="B119" s="13"/>
      <c r="C119" s="13"/>
      <c r="D119" s="13"/>
      <c r="E119" s="11"/>
      <c r="F119" s="11"/>
      <c r="G119" s="11">
        <v>0</v>
      </c>
      <c r="H119" s="11">
        <v>0</v>
      </c>
      <c r="I119" s="11"/>
      <c r="J119" s="11"/>
      <c r="K119" s="11"/>
      <c r="L119" s="11"/>
      <c r="M119" s="11"/>
      <c r="N119" s="11"/>
      <c r="O119" s="11">
        <v>0</v>
      </c>
      <c r="P119" s="11"/>
      <c r="Q119" s="11"/>
      <c r="R119" s="11"/>
      <c r="S119" s="11">
        <v>0</v>
      </c>
      <c r="T119" s="11">
        <v>0</v>
      </c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>
        <v>0</v>
      </c>
      <c r="AI119" s="11"/>
      <c r="AJ119" s="11"/>
      <c r="AK119" s="11"/>
      <c r="AL119" s="11"/>
      <c r="AM119" s="11">
        <v>0</v>
      </c>
      <c r="AN119" s="11"/>
      <c r="AO119" s="11"/>
      <c r="AP119" s="11"/>
      <c r="AQ119" s="11"/>
      <c r="AR119" s="22">
        <f>SUM(E119:AQ119)</f>
        <v>0</v>
      </c>
    </row>
    <row r="120" spans="1:44" s="17" customFormat="1" ht="12.75">
      <c r="A120" s="15" t="s">
        <v>203</v>
      </c>
      <c r="B120" s="23" t="s">
        <v>4</v>
      </c>
      <c r="C120" s="23" t="s">
        <v>5</v>
      </c>
      <c r="D120" s="15" t="s">
        <v>202</v>
      </c>
      <c r="E120" s="16">
        <v>0</v>
      </c>
      <c r="F120" s="16">
        <v>0</v>
      </c>
      <c r="G120" s="16">
        <v>412.424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10330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16">
        <v>141.12</v>
      </c>
      <c r="AB120" s="16">
        <v>0</v>
      </c>
      <c r="AC120" s="16">
        <v>0</v>
      </c>
      <c r="AD120" s="16">
        <v>0</v>
      </c>
      <c r="AE120" s="16">
        <v>0</v>
      </c>
      <c r="AF120" s="16">
        <v>0</v>
      </c>
      <c r="AG120" s="16">
        <v>0</v>
      </c>
      <c r="AH120" s="16">
        <v>0</v>
      </c>
      <c r="AI120" s="16">
        <v>0</v>
      </c>
      <c r="AJ120" s="16">
        <v>83626.71893</v>
      </c>
      <c r="AK120" s="16">
        <v>0</v>
      </c>
      <c r="AL120" s="16">
        <v>0</v>
      </c>
      <c r="AM120" s="16">
        <v>0</v>
      </c>
      <c r="AN120" s="16">
        <v>0</v>
      </c>
      <c r="AO120" s="16">
        <v>0</v>
      </c>
      <c r="AP120" s="16">
        <v>0</v>
      </c>
      <c r="AQ120" s="16">
        <v>0</v>
      </c>
      <c r="AR120" s="22">
        <f>SUM(E120:AQ120)</f>
        <v>94510.26293</v>
      </c>
    </row>
    <row r="121" spans="1:44" s="17" customFormat="1" ht="12.75">
      <c r="A121" s="15" t="s">
        <v>205</v>
      </c>
      <c r="B121" s="23" t="s">
        <v>4</v>
      </c>
      <c r="C121" s="23" t="s">
        <v>5</v>
      </c>
      <c r="D121" s="15" t="s">
        <v>204</v>
      </c>
      <c r="E121" s="16">
        <v>0</v>
      </c>
      <c r="F121" s="16">
        <v>238.817</v>
      </c>
      <c r="G121" s="16">
        <v>4101.777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0</v>
      </c>
      <c r="AC121" s="16">
        <v>0</v>
      </c>
      <c r="AD121" s="16">
        <v>0</v>
      </c>
      <c r="AE121" s="16">
        <v>0</v>
      </c>
      <c r="AF121" s="16">
        <v>0</v>
      </c>
      <c r="AG121" s="16">
        <v>0</v>
      </c>
      <c r="AH121" s="16">
        <v>0</v>
      </c>
      <c r="AI121" s="16">
        <v>0</v>
      </c>
      <c r="AJ121" s="16">
        <v>0</v>
      </c>
      <c r="AK121" s="16">
        <v>0</v>
      </c>
      <c r="AL121" s="16">
        <v>0</v>
      </c>
      <c r="AM121" s="16">
        <v>0</v>
      </c>
      <c r="AN121" s="16">
        <v>0</v>
      </c>
      <c r="AO121" s="16">
        <v>0</v>
      </c>
      <c r="AP121" s="16">
        <v>0</v>
      </c>
      <c r="AQ121" s="16">
        <v>0</v>
      </c>
      <c r="AR121" s="22">
        <f>SUM(E121:AQ121)</f>
        <v>4340.594</v>
      </c>
    </row>
    <row r="122" spans="1:44" s="17" customFormat="1" ht="18.75">
      <c r="A122" s="15" t="s">
        <v>207</v>
      </c>
      <c r="B122" s="23" t="s">
        <v>4</v>
      </c>
      <c r="C122" s="23" t="s">
        <v>5</v>
      </c>
      <c r="D122" s="15" t="s">
        <v>206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125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v>0</v>
      </c>
      <c r="AD122" s="16">
        <v>0</v>
      </c>
      <c r="AE122" s="16">
        <v>0</v>
      </c>
      <c r="AF122" s="16">
        <v>0</v>
      </c>
      <c r="AG122" s="16">
        <v>0</v>
      </c>
      <c r="AH122" s="16">
        <v>0</v>
      </c>
      <c r="AI122" s="16">
        <v>0</v>
      </c>
      <c r="AJ122" s="16">
        <v>0</v>
      </c>
      <c r="AK122" s="16">
        <v>0</v>
      </c>
      <c r="AL122" s="16">
        <v>0</v>
      </c>
      <c r="AM122" s="16">
        <v>0</v>
      </c>
      <c r="AN122" s="16">
        <v>0</v>
      </c>
      <c r="AO122" s="16">
        <v>0</v>
      </c>
      <c r="AP122" s="16">
        <v>0</v>
      </c>
      <c r="AQ122" s="16">
        <v>0</v>
      </c>
      <c r="AR122" s="22">
        <f>SUM(E122:AQ122)</f>
        <v>125</v>
      </c>
    </row>
    <row r="123" spans="1:44" s="17" customFormat="1" ht="12.75">
      <c r="A123" s="15" t="s">
        <v>209</v>
      </c>
      <c r="B123" s="23" t="s">
        <v>4</v>
      </c>
      <c r="C123" s="23" t="s">
        <v>5</v>
      </c>
      <c r="D123" s="15" t="s">
        <v>208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16">
        <v>0</v>
      </c>
      <c r="AC123" s="16">
        <v>0</v>
      </c>
      <c r="AD123" s="16">
        <v>0</v>
      </c>
      <c r="AE123" s="16">
        <v>0</v>
      </c>
      <c r="AF123" s="16">
        <v>0</v>
      </c>
      <c r="AG123" s="16">
        <v>0</v>
      </c>
      <c r="AH123" s="16">
        <v>0</v>
      </c>
      <c r="AI123" s="16">
        <v>0</v>
      </c>
      <c r="AJ123" s="16">
        <v>0</v>
      </c>
      <c r="AK123" s="16">
        <v>0</v>
      </c>
      <c r="AL123" s="16">
        <v>0</v>
      </c>
      <c r="AM123" s="16">
        <v>0</v>
      </c>
      <c r="AN123" s="16">
        <v>0</v>
      </c>
      <c r="AO123" s="16">
        <v>0</v>
      </c>
      <c r="AP123" s="16">
        <v>50</v>
      </c>
      <c r="AQ123" s="16">
        <v>0</v>
      </c>
      <c r="AR123" s="22">
        <f>SUM(E123:AQ123)</f>
        <v>50</v>
      </c>
    </row>
    <row r="124" spans="1:44" s="17" customFormat="1" ht="18.75">
      <c r="A124" s="15" t="s">
        <v>211</v>
      </c>
      <c r="B124" s="23" t="s">
        <v>4</v>
      </c>
      <c r="C124" s="23" t="s">
        <v>5</v>
      </c>
      <c r="D124" s="15" t="s">
        <v>210</v>
      </c>
      <c r="E124" s="16">
        <v>0</v>
      </c>
      <c r="F124" s="16">
        <v>0</v>
      </c>
      <c r="G124" s="16">
        <v>242.8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  <c r="AA124" s="16">
        <v>0</v>
      </c>
      <c r="AB124" s="16">
        <v>0</v>
      </c>
      <c r="AC124" s="16">
        <v>0</v>
      </c>
      <c r="AD124" s="16">
        <v>0</v>
      </c>
      <c r="AE124" s="16">
        <v>0</v>
      </c>
      <c r="AF124" s="16">
        <v>0</v>
      </c>
      <c r="AG124" s="16">
        <v>0</v>
      </c>
      <c r="AH124" s="16">
        <v>0</v>
      </c>
      <c r="AI124" s="16">
        <v>0</v>
      </c>
      <c r="AJ124" s="16">
        <v>0</v>
      </c>
      <c r="AK124" s="16">
        <v>0</v>
      </c>
      <c r="AL124" s="16">
        <v>0</v>
      </c>
      <c r="AM124" s="16">
        <v>0</v>
      </c>
      <c r="AN124" s="16">
        <v>0</v>
      </c>
      <c r="AO124" s="16">
        <v>0</v>
      </c>
      <c r="AP124" s="16">
        <v>0</v>
      </c>
      <c r="AQ124" s="16">
        <v>0</v>
      </c>
      <c r="AR124" s="22">
        <f>SUM(E124:AQ124)</f>
        <v>242.8</v>
      </c>
    </row>
    <row r="125" spans="1:44" s="17" customFormat="1" ht="12.75">
      <c r="A125" s="15" t="s">
        <v>213</v>
      </c>
      <c r="B125" s="23" t="s">
        <v>4</v>
      </c>
      <c r="C125" s="23" t="s">
        <v>5</v>
      </c>
      <c r="D125" s="15" t="s">
        <v>212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185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  <c r="V125" s="16">
        <v>0</v>
      </c>
      <c r="W125" s="16">
        <v>0</v>
      </c>
      <c r="X125" s="16">
        <v>0</v>
      </c>
      <c r="Y125" s="16">
        <v>0</v>
      </c>
      <c r="Z125" s="16">
        <v>0</v>
      </c>
      <c r="AA125" s="16">
        <v>0</v>
      </c>
      <c r="AB125" s="16">
        <v>0</v>
      </c>
      <c r="AC125" s="16">
        <v>0</v>
      </c>
      <c r="AD125" s="16">
        <v>0</v>
      </c>
      <c r="AE125" s="16">
        <v>0</v>
      </c>
      <c r="AF125" s="16">
        <v>0</v>
      </c>
      <c r="AG125" s="16">
        <v>0</v>
      </c>
      <c r="AH125" s="16">
        <v>0</v>
      </c>
      <c r="AI125" s="16">
        <v>0</v>
      </c>
      <c r="AJ125" s="16">
        <v>0</v>
      </c>
      <c r="AK125" s="16">
        <v>0</v>
      </c>
      <c r="AL125" s="16">
        <v>0</v>
      </c>
      <c r="AM125" s="16">
        <v>0</v>
      </c>
      <c r="AN125" s="16">
        <v>0</v>
      </c>
      <c r="AO125" s="16">
        <v>0</v>
      </c>
      <c r="AP125" s="16">
        <v>0</v>
      </c>
      <c r="AQ125" s="16">
        <v>0</v>
      </c>
      <c r="AR125" s="22">
        <f>SUM(E125:AQ125)</f>
        <v>185</v>
      </c>
    </row>
    <row r="126" spans="1:44" s="17" customFormat="1" ht="18.75">
      <c r="A126" s="15" t="s">
        <v>215</v>
      </c>
      <c r="B126" s="23" t="s">
        <v>4</v>
      </c>
      <c r="C126" s="23" t="s">
        <v>5</v>
      </c>
      <c r="D126" s="15" t="s">
        <v>214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25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  <c r="V126" s="16">
        <v>0</v>
      </c>
      <c r="W126" s="16">
        <v>0</v>
      </c>
      <c r="X126" s="16">
        <v>0</v>
      </c>
      <c r="Y126" s="16">
        <v>0</v>
      </c>
      <c r="Z126" s="16">
        <v>0</v>
      </c>
      <c r="AA126" s="16">
        <v>0</v>
      </c>
      <c r="AB126" s="16">
        <v>0</v>
      </c>
      <c r="AC126" s="16">
        <v>0</v>
      </c>
      <c r="AD126" s="16">
        <v>0</v>
      </c>
      <c r="AE126" s="16">
        <v>0</v>
      </c>
      <c r="AF126" s="16">
        <v>0</v>
      </c>
      <c r="AG126" s="16">
        <v>0</v>
      </c>
      <c r="AH126" s="16">
        <v>0</v>
      </c>
      <c r="AI126" s="16">
        <v>0</v>
      </c>
      <c r="AJ126" s="16">
        <v>0</v>
      </c>
      <c r="AK126" s="16">
        <v>0</v>
      </c>
      <c r="AL126" s="16">
        <v>0</v>
      </c>
      <c r="AM126" s="16">
        <v>0</v>
      </c>
      <c r="AN126" s="16">
        <v>0</v>
      </c>
      <c r="AO126" s="16">
        <v>0</v>
      </c>
      <c r="AP126" s="16">
        <v>0</v>
      </c>
      <c r="AQ126" s="16">
        <v>0</v>
      </c>
      <c r="AR126" s="22">
        <f>SUM(E126:AQ126)</f>
        <v>25</v>
      </c>
    </row>
    <row r="127" spans="1:44" s="17" customFormat="1" ht="12.75">
      <c r="A127" s="15" t="s">
        <v>217</v>
      </c>
      <c r="B127" s="23" t="s">
        <v>4</v>
      </c>
      <c r="C127" s="23" t="s">
        <v>5</v>
      </c>
      <c r="D127" s="15" t="s">
        <v>216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3191.76908</v>
      </c>
      <c r="P127" s="16">
        <v>0</v>
      </c>
      <c r="Q127" s="16">
        <v>0</v>
      </c>
      <c r="R127" s="16">
        <v>0</v>
      </c>
      <c r="S127" s="16">
        <v>0</v>
      </c>
      <c r="T127" s="16">
        <v>0</v>
      </c>
      <c r="U127" s="16">
        <v>0</v>
      </c>
      <c r="V127" s="16">
        <v>0</v>
      </c>
      <c r="W127" s="16">
        <v>0</v>
      </c>
      <c r="X127" s="16">
        <v>0</v>
      </c>
      <c r="Y127" s="16">
        <v>0</v>
      </c>
      <c r="Z127" s="16">
        <v>0</v>
      </c>
      <c r="AA127" s="16">
        <v>0</v>
      </c>
      <c r="AB127" s="16">
        <v>0</v>
      </c>
      <c r="AC127" s="16">
        <v>0</v>
      </c>
      <c r="AD127" s="16">
        <v>0</v>
      </c>
      <c r="AE127" s="16">
        <v>0</v>
      </c>
      <c r="AF127" s="16">
        <v>0</v>
      </c>
      <c r="AG127" s="16">
        <v>0</v>
      </c>
      <c r="AH127" s="16">
        <v>0</v>
      </c>
      <c r="AI127" s="16">
        <v>0</v>
      </c>
      <c r="AJ127" s="16">
        <v>0</v>
      </c>
      <c r="AK127" s="16">
        <v>0</v>
      </c>
      <c r="AL127" s="16">
        <v>0</v>
      </c>
      <c r="AM127" s="16">
        <v>0</v>
      </c>
      <c r="AN127" s="16">
        <v>0</v>
      </c>
      <c r="AO127" s="16">
        <v>0</v>
      </c>
      <c r="AP127" s="16">
        <v>0</v>
      </c>
      <c r="AQ127" s="16">
        <v>0</v>
      </c>
      <c r="AR127" s="22">
        <f>SUM(E127:AQ127)</f>
        <v>3191.76908</v>
      </c>
    </row>
    <row r="128" spans="1:44" s="17" customFormat="1" ht="12.75">
      <c r="A128" s="15" t="s">
        <v>219</v>
      </c>
      <c r="B128" s="23" t="s">
        <v>4</v>
      </c>
      <c r="C128" s="23" t="s">
        <v>5</v>
      </c>
      <c r="D128" s="15" t="s">
        <v>218</v>
      </c>
      <c r="E128" s="16">
        <v>0</v>
      </c>
      <c r="F128" s="16">
        <v>0</v>
      </c>
      <c r="G128" s="16">
        <v>90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190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16">
        <v>0</v>
      </c>
      <c r="Z128" s="16">
        <v>0</v>
      </c>
      <c r="AA128" s="16">
        <v>0</v>
      </c>
      <c r="AB128" s="16">
        <v>0</v>
      </c>
      <c r="AC128" s="16">
        <v>0</v>
      </c>
      <c r="AD128" s="16">
        <v>0</v>
      </c>
      <c r="AE128" s="16">
        <v>0</v>
      </c>
      <c r="AF128" s="16">
        <v>0</v>
      </c>
      <c r="AG128" s="16">
        <v>0</v>
      </c>
      <c r="AH128" s="16">
        <v>0</v>
      </c>
      <c r="AI128" s="16">
        <v>0</v>
      </c>
      <c r="AJ128" s="16">
        <v>0</v>
      </c>
      <c r="AK128" s="16">
        <v>0</v>
      </c>
      <c r="AL128" s="16">
        <v>0</v>
      </c>
      <c r="AM128" s="16">
        <v>0</v>
      </c>
      <c r="AN128" s="16">
        <v>0</v>
      </c>
      <c r="AO128" s="16">
        <v>0</v>
      </c>
      <c r="AP128" s="16">
        <v>0</v>
      </c>
      <c r="AQ128" s="16">
        <v>0</v>
      </c>
      <c r="AR128" s="22">
        <f>SUM(E128:AQ128)</f>
        <v>280</v>
      </c>
    </row>
    <row r="129" spans="1:44" s="17" customFormat="1" ht="18.75">
      <c r="A129" s="15" t="s">
        <v>221</v>
      </c>
      <c r="B129" s="23" t="s">
        <v>4</v>
      </c>
      <c r="C129" s="23" t="s">
        <v>5</v>
      </c>
      <c r="D129" s="15" t="s">
        <v>220</v>
      </c>
      <c r="E129" s="16">
        <v>0</v>
      </c>
      <c r="F129" s="16">
        <v>0</v>
      </c>
      <c r="G129" s="16">
        <v>122.448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16">
        <v>0</v>
      </c>
      <c r="AA129" s="16">
        <v>0</v>
      </c>
      <c r="AB129" s="16">
        <v>0</v>
      </c>
      <c r="AC129" s="16">
        <v>0</v>
      </c>
      <c r="AD129" s="16">
        <v>0</v>
      </c>
      <c r="AE129" s="16">
        <v>0</v>
      </c>
      <c r="AF129" s="16">
        <v>0</v>
      </c>
      <c r="AG129" s="16">
        <v>0</v>
      </c>
      <c r="AH129" s="16">
        <v>0</v>
      </c>
      <c r="AI129" s="16">
        <v>0</v>
      </c>
      <c r="AJ129" s="16">
        <v>0</v>
      </c>
      <c r="AK129" s="16">
        <v>0</v>
      </c>
      <c r="AL129" s="16">
        <v>0</v>
      </c>
      <c r="AM129" s="16">
        <v>0</v>
      </c>
      <c r="AN129" s="16">
        <v>0</v>
      </c>
      <c r="AO129" s="16">
        <v>0</v>
      </c>
      <c r="AP129" s="16">
        <v>0</v>
      </c>
      <c r="AQ129" s="16">
        <v>0</v>
      </c>
      <c r="AR129" s="22">
        <f>SUM(E129:AQ129)</f>
        <v>122.448</v>
      </c>
    </row>
    <row r="130" spans="1:44" s="17" customFormat="1" ht="12.75">
      <c r="A130" s="15" t="s">
        <v>223</v>
      </c>
      <c r="B130" s="23" t="s">
        <v>4</v>
      </c>
      <c r="C130" s="23" t="s">
        <v>5</v>
      </c>
      <c r="D130" s="15" t="s">
        <v>222</v>
      </c>
      <c r="E130" s="16">
        <v>0</v>
      </c>
      <c r="F130" s="16">
        <v>0</v>
      </c>
      <c r="G130" s="16">
        <v>6.6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18.5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0</v>
      </c>
      <c r="X130" s="16">
        <v>0</v>
      </c>
      <c r="Y130" s="16">
        <v>0</v>
      </c>
      <c r="Z130" s="16">
        <v>0</v>
      </c>
      <c r="AA130" s="16">
        <v>0</v>
      </c>
      <c r="AB130" s="16">
        <v>0</v>
      </c>
      <c r="AC130" s="16">
        <v>0</v>
      </c>
      <c r="AD130" s="16">
        <v>0</v>
      </c>
      <c r="AE130" s="16">
        <v>0</v>
      </c>
      <c r="AF130" s="16">
        <v>0</v>
      </c>
      <c r="AG130" s="16">
        <v>0</v>
      </c>
      <c r="AH130" s="16">
        <v>0</v>
      </c>
      <c r="AI130" s="16">
        <v>0</v>
      </c>
      <c r="AJ130" s="16">
        <v>0</v>
      </c>
      <c r="AK130" s="16">
        <v>0</v>
      </c>
      <c r="AL130" s="16">
        <v>0</v>
      </c>
      <c r="AM130" s="16">
        <v>0</v>
      </c>
      <c r="AN130" s="16">
        <v>0</v>
      </c>
      <c r="AO130" s="16">
        <v>0</v>
      </c>
      <c r="AP130" s="16">
        <v>0</v>
      </c>
      <c r="AQ130" s="16">
        <v>0</v>
      </c>
      <c r="AR130" s="22">
        <f>SUM(E130:AQ130)</f>
        <v>25.1</v>
      </c>
    </row>
    <row r="131" spans="1:44" s="17" customFormat="1" ht="12.75">
      <c r="A131" s="15" t="s">
        <v>225</v>
      </c>
      <c r="B131" s="23" t="s">
        <v>4</v>
      </c>
      <c r="C131" s="23" t="s">
        <v>5</v>
      </c>
      <c r="D131" s="15" t="s">
        <v>224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13.25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6">
        <v>0</v>
      </c>
      <c r="U131" s="16">
        <v>0</v>
      </c>
      <c r="V131" s="16">
        <v>0</v>
      </c>
      <c r="W131" s="16">
        <v>3000</v>
      </c>
      <c r="X131" s="16">
        <v>0</v>
      </c>
      <c r="Y131" s="16">
        <v>0</v>
      </c>
      <c r="Z131" s="16">
        <v>0</v>
      </c>
      <c r="AA131" s="16">
        <v>2.4</v>
      </c>
      <c r="AB131" s="16">
        <v>0</v>
      </c>
      <c r="AC131" s="16">
        <v>0</v>
      </c>
      <c r="AD131" s="16">
        <v>0</v>
      </c>
      <c r="AE131" s="16">
        <v>0</v>
      </c>
      <c r="AF131" s="16">
        <v>0</v>
      </c>
      <c r="AG131" s="16">
        <v>0</v>
      </c>
      <c r="AH131" s="16">
        <v>0</v>
      </c>
      <c r="AI131" s="16">
        <v>0</v>
      </c>
      <c r="AJ131" s="16">
        <v>0</v>
      </c>
      <c r="AK131" s="16">
        <v>0</v>
      </c>
      <c r="AL131" s="16">
        <v>0</v>
      </c>
      <c r="AM131" s="16">
        <v>0</v>
      </c>
      <c r="AN131" s="16">
        <v>0</v>
      </c>
      <c r="AO131" s="16">
        <v>0</v>
      </c>
      <c r="AP131" s="16">
        <v>0</v>
      </c>
      <c r="AQ131" s="16">
        <v>0</v>
      </c>
      <c r="AR131" s="22">
        <f>SUM(E131:AQ131)</f>
        <v>3015.65</v>
      </c>
    </row>
    <row r="132" spans="1:44" s="17" customFormat="1" ht="12.75">
      <c r="A132" s="15" t="s">
        <v>227</v>
      </c>
      <c r="B132" s="23" t="s">
        <v>4</v>
      </c>
      <c r="C132" s="23" t="s">
        <v>5</v>
      </c>
      <c r="D132" s="15" t="s">
        <v>226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28.75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6">
        <v>0</v>
      </c>
      <c r="X132" s="16">
        <v>0</v>
      </c>
      <c r="Y132" s="16">
        <v>0</v>
      </c>
      <c r="Z132" s="16">
        <v>0</v>
      </c>
      <c r="AA132" s="16">
        <v>0</v>
      </c>
      <c r="AB132" s="16">
        <v>0</v>
      </c>
      <c r="AC132" s="16">
        <v>0</v>
      </c>
      <c r="AD132" s="16">
        <v>0</v>
      </c>
      <c r="AE132" s="16">
        <v>0</v>
      </c>
      <c r="AF132" s="16">
        <v>0</v>
      </c>
      <c r="AG132" s="16">
        <v>0</v>
      </c>
      <c r="AH132" s="16">
        <v>0</v>
      </c>
      <c r="AI132" s="16">
        <v>0</v>
      </c>
      <c r="AJ132" s="16">
        <v>0</v>
      </c>
      <c r="AK132" s="16">
        <v>0</v>
      </c>
      <c r="AL132" s="16">
        <v>0</v>
      </c>
      <c r="AM132" s="16">
        <v>0</v>
      </c>
      <c r="AN132" s="16">
        <v>0</v>
      </c>
      <c r="AO132" s="16">
        <v>0</v>
      </c>
      <c r="AP132" s="16">
        <v>0</v>
      </c>
      <c r="AQ132" s="16">
        <v>0</v>
      </c>
      <c r="AR132" s="22">
        <f>SUM(E132:AQ132)</f>
        <v>28.75</v>
      </c>
    </row>
    <row r="133" spans="1:44" s="17" customFormat="1" ht="12.75">
      <c r="A133" s="15" t="s">
        <v>229</v>
      </c>
      <c r="B133" s="23" t="s">
        <v>4</v>
      </c>
      <c r="C133" s="23" t="s">
        <v>5</v>
      </c>
      <c r="D133" s="15" t="s">
        <v>228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55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  <c r="V133" s="16">
        <v>0</v>
      </c>
      <c r="W133" s="16">
        <v>0</v>
      </c>
      <c r="X133" s="16">
        <v>0</v>
      </c>
      <c r="Y133" s="16">
        <v>0</v>
      </c>
      <c r="Z133" s="16">
        <v>0</v>
      </c>
      <c r="AA133" s="16">
        <v>0</v>
      </c>
      <c r="AB133" s="16">
        <v>0</v>
      </c>
      <c r="AC133" s="16">
        <v>0</v>
      </c>
      <c r="AD133" s="16">
        <v>0</v>
      </c>
      <c r="AE133" s="16">
        <v>0</v>
      </c>
      <c r="AF133" s="16">
        <v>0</v>
      </c>
      <c r="AG133" s="16">
        <v>0</v>
      </c>
      <c r="AH133" s="16">
        <v>0</v>
      </c>
      <c r="AI133" s="16">
        <v>0</v>
      </c>
      <c r="AJ133" s="16">
        <v>0</v>
      </c>
      <c r="AK133" s="16">
        <v>0</v>
      </c>
      <c r="AL133" s="16">
        <v>0</v>
      </c>
      <c r="AM133" s="16">
        <v>0</v>
      </c>
      <c r="AN133" s="16">
        <v>0</v>
      </c>
      <c r="AO133" s="16">
        <v>0</v>
      </c>
      <c r="AP133" s="16">
        <v>0</v>
      </c>
      <c r="AQ133" s="16">
        <v>0</v>
      </c>
      <c r="AR133" s="22">
        <f>SUM(E133:AQ133)</f>
        <v>55</v>
      </c>
    </row>
    <row r="134" spans="1:44" s="17" customFormat="1" ht="18.75">
      <c r="A134" s="15" t="s">
        <v>231</v>
      </c>
      <c r="B134" s="23" t="s">
        <v>4</v>
      </c>
      <c r="C134" s="23" t="s">
        <v>5</v>
      </c>
      <c r="D134" s="15" t="s">
        <v>230</v>
      </c>
      <c r="E134" s="16">
        <v>0</v>
      </c>
      <c r="F134" s="16">
        <v>311.644</v>
      </c>
      <c r="G134" s="16">
        <v>568.4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  <c r="V134" s="16">
        <v>0</v>
      </c>
      <c r="W134" s="16">
        <v>0</v>
      </c>
      <c r="X134" s="16">
        <v>0</v>
      </c>
      <c r="Y134" s="16">
        <v>0</v>
      </c>
      <c r="Z134" s="16">
        <v>0</v>
      </c>
      <c r="AA134" s="16">
        <v>0</v>
      </c>
      <c r="AB134" s="16">
        <v>0</v>
      </c>
      <c r="AC134" s="16">
        <v>0</v>
      </c>
      <c r="AD134" s="16">
        <v>0</v>
      </c>
      <c r="AE134" s="16">
        <v>0</v>
      </c>
      <c r="AF134" s="16">
        <v>0</v>
      </c>
      <c r="AG134" s="16">
        <v>0</v>
      </c>
      <c r="AH134" s="16">
        <v>0</v>
      </c>
      <c r="AI134" s="16">
        <v>0</v>
      </c>
      <c r="AJ134" s="16">
        <v>0</v>
      </c>
      <c r="AK134" s="16">
        <v>0</v>
      </c>
      <c r="AL134" s="16">
        <v>119</v>
      </c>
      <c r="AM134" s="16">
        <v>0</v>
      </c>
      <c r="AN134" s="16">
        <v>0</v>
      </c>
      <c r="AO134" s="16">
        <v>0</v>
      </c>
      <c r="AP134" s="16">
        <v>0</v>
      </c>
      <c r="AQ134" s="16">
        <v>0</v>
      </c>
      <c r="AR134" s="22">
        <f>SUM(E134:AQ134)</f>
        <v>999.044</v>
      </c>
    </row>
    <row r="135" spans="1:44" s="17" customFormat="1" ht="18.75">
      <c r="A135" s="15" t="s">
        <v>233</v>
      </c>
      <c r="B135" s="23" t="s">
        <v>4</v>
      </c>
      <c r="C135" s="23" t="s">
        <v>5</v>
      </c>
      <c r="D135" s="15" t="s">
        <v>232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0</v>
      </c>
      <c r="V135" s="16">
        <v>0</v>
      </c>
      <c r="W135" s="16">
        <v>0</v>
      </c>
      <c r="X135" s="16">
        <v>0</v>
      </c>
      <c r="Y135" s="16">
        <v>0</v>
      </c>
      <c r="Z135" s="16">
        <v>0</v>
      </c>
      <c r="AA135" s="16">
        <v>0</v>
      </c>
      <c r="AB135" s="16">
        <v>0</v>
      </c>
      <c r="AC135" s="16">
        <v>0</v>
      </c>
      <c r="AD135" s="16">
        <v>0</v>
      </c>
      <c r="AE135" s="16">
        <v>0</v>
      </c>
      <c r="AF135" s="16">
        <v>0</v>
      </c>
      <c r="AG135" s="16">
        <v>0</v>
      </c>
      <c r="AH135" s="16">
        <v>0</v>
      </c>
      <c r="AI135" s="16">
        <v>0</v>
      </c>
      <c r="AJ135" s="16">
        <v>0</v>
      </c>
      <c r="AK135" s="16">
        <v>0</v>
      </c>
      <c r="AL135" s="16">
        <v>0</v>
      </c>
      <c r="AM135" s="16">
        <v>0</v>
      </c>
      <c r="AN135" s="16">
        <v>0</v>
      </c>
      <c r="AO135" s="16">
        <v>0</v>
      </c>
      <c r="AP135" s="16">
        <v>0</v>
      </c>
      <c r="AQ135" s="16">
        <v>91.954</v>
      </c>
      <c r="AR135" s="22">
        <f>SUM(E135:AQ135)</f>
        <v>91.954</v>
      </c>
    </row>
    <row r="136" spans="1:44" s="17" customFormat="1" ht="12.75">
      <c r="A136" s="15" t="s">
        <v>235</v>
      </c>
      <c r="B136" s="23" t="s">
        <v>4</v>
      </c>
      <c r="C136" s="23" t="s">
        <v>5</v>
      </c>
      <c r="D136" s="15" t="s">
        <v>234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  <c r="T136" s="16">
        <v>0</v>
      </c>
      <c r="U136" s="16">
        <v>0</v>
      </c>
      <c r="V136" s="16">
        <v>0</v>
      </c>
      <c r="W136" s="16">
        <v>0</v>
      </c>
      <c r="X136" s="16">
        <v>0</v>
      </c>
      <c r="Y136" s="16">
        <v>0</v>
      </c>
      <c r="Z136" s="16">
        <v>0</v>
      </c>
      <c r="AA136" s="16">
        <v>0</v>
      </c>
      <c r="AB136" s="16">
        <v>0</v>
      </c>
      <c r="AC136" s="16">
        <v>0</v>
      </c>
      <c r="AD136" s="16">
        <v>0</v>
      </c>
      <c r="AE136" s="16">
        <v>0</v>
      </c>
      <c r="AF136" s="16">
        <v>0</v>
      </c>
      <c r="AG136" s="16">
        <v>0</v>
      </c>
      <c r="AH136" s="16">
        <v>0</v>
      </c>
      <c r="AI136" s="16">
        <v>0</v>
      </c>
      <c r="AJ136" s="16">
        <v>0</v>
      </c>
      <c r="AK136" s="16">
        <v>0</v>
      </c>
      <c r="AL136" s="16">
        <v>0</v>
      </c>
      <c r="AM136" s="16">
        <v>0</v>
      </c>
      <c r="AN136" s="16">
        <v>0</v>
      </c>
      <c r="AO136" s="16">
        <v>0</v>
      </c>
      <c r="AP136" s="16">
        <v>0</v>
      </c>
      <c r="AQ136" s="16">
        <v>91.954</v>
      </c>
      <c r="AR136" s="22">
        <f>SUM(E136:AQ136)</f>
        <v>91.954</v>
      </c>
    </row>
    <row r="137" spans="1:44" s="17" customFormat="1" ht="12.75">
      <c r="A137" s="15" t="s">
        <v>237</v>
      </c>
      <c r="B137" s="23" t="s">
        <v>4</v>
      </c>
      <c r="C137" s="23" t="s">
        <v>5</v>
      </c>
      <c r="D137" s="15" t="s">
        <v>236</v>
      </c>
      <c r="E137" s="16">
        <v>0</v>
      </c>
      <c r="F137" s="16">
        <v>0</v>
      </c>
      <c r="G137" s="16">
        <v>5259.955</v>
      </c>
      <c r="H137" s="16">
        <v>9135.13854</v>
      </c>
      <c r="I137" s="16">
        <v>644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9320.52</v>
      </c>
      <c r="U137" s="16">
        <v>0</v>
      </c>
      <c r="V137" s="16">
        <v>0</v>
      </c>
      <c r="W137" s="16">
        <v>0</v>
      </c>
      <c r="X137" s="16">
        <v>0</v>
      </c>
      <c r="Y137" s="16">
        <v>0</v>
      </c>
      <c r="Z137" s="16">
        <v>0</v>
      </c>
      <c r="AA137" s="16">
        <v>0</v>
      </c>
      <c r="AB137" s="16">
        <v>0</v>
      </c>
      <c r="AC137" s="16">
        <v>0</v>
      </c>
      <c r="AD137" s="16">
        <v>0</v>
      </c>
      <c r="AE137" s="16">
        <v>0</v>
      </c>
      <c r="AF137" s="16">
        <v>0</v>
      </c>
      <c r="AG137" s="16">
        <v>0</v>
      </c>
      <c r="AH137" s="16">
        <v>0</v>
      </c>
      <c r="AI137" s="16">
        <v>0</v>
      </c>
      <c r="AJ137" s="16">
        <v>0</v>
      </c>
      <c r="AK137" s="16">
        <v>0</v>
      </c>
      <c r="AL137" s="16">
        <v>0</v>
      </c>
      <c r="AM137" s="16">
        <v>0</v>
      </c>
      <c r="AN137" s="16">
        <v>0</v>
      </c>
      <c r="AO137" s="16">
        <v>4417.016</v>
      </c>
      <c r="AP137" s="16">
        <v>0</v>
      </c>
      <c r="AQ137" s="16">
        <v>0</v>
      </c>
      <c r="AR137" s="22">
        <f>SUM(E137:AQ137)</f>
        <v>28776.629539999998</v>
      </c>
    </row>
    <row r="138" spans="1:44" s="17" customFormat="1" ht="12.75">
      <c r="A138" s="15" t="s">
        <v>239</v>
      </c>
      <c r="B138" s="23" t="s">
        <v>4</v>
      </c>
      <c r="C138" s="23" t="s">
        <v>5</v>
      </c>
      <c r="D138" s="15" t="s">
        <v>238</v>
      </c>
      <c r="E138" s="16">
        <v>0</v>
      </c>
      <c r="F138" s="16">
        <v>1309.543</v>
      </c>
      <c r="G138" s="16">
        <v>1834.98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6">
        <v>0</v>
      </c>
      <c r="Z138" s="16">
        <v>0</v>
      </c>
      <c r="AA138" s="16">
        <v>0</v>
      </c>
      <c r="AB138" s="16">
        <v>0</v>
      </c>
      <c r="AC138" s="16">
        <v>0</v>
      </c>
      <c r="AD138" s="16">
        <v>0</v>
      </c>
      <c r="AE138" s="16">
        <v>0</v>
      </c>
      <c r="AF138" s="16">
        <v>0</v>
      </c>
      <c r="AG138" s="16">
        <v>0</v>
      </c>
      <c r="AH138" s="16">
        <v>0</v>
      </c>
      <c r="AI138" s="16">
        <v>0</v>
      </c>
      <c r="AJ138" s="16">
        <v>0</v>
      </c>
      <c r="AK138" s="16">
        <v>0</v>
      </c>
      <c r="AL138" s="16">
        <v>0</v>
      </c>
      <c r="AM138" s="16">
        <v>0</v>
      </c>
      <c r="AN138" s="16">
        <v>0</v>
      </c>
      <c r="AO138" s="16">
        <v>0</v>
      </c>
      <c r="AP138" s="16">
        <v>0</v>
      </c>
      <c r="AQ138" s="16">
        <v>0</v>
      </c>
      <c r="AR138" s="22">
        <f>SUM(E138:AQ138)</f>
        <v>3144.523</v>
      </c>
    </row>
    <row r="139" spans="1:44" s="17" customFormat="1" ht="12.75">
      <c r="A139" s="15" t="s">
        <v>241</v>
      </c>
      <c r="B139" s="23" t="s">
        <v>4</v>
      </c>
      <c r="C139" s="23" t="s">
        <v>5</v>
      </c>
      <c r="D139" s="15" t="s">
        <v>240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10010</v>
      </c>
      <c r="U139" s="16">
        <v>0</v>
      </c>
      <c r="V139" s="16">
        <v>0</v>
      </c>
      <c r="W139" s="16">
        <v>0</v>
      </c>
      <c r="X139" s="16">
        <v>0</v>
      </c>
      <c r="Y139" s="16">
        <v>0</v>
      </c>
      <c r="Z139" s="16">
        <v>0</v>
      </c>
      <c r="AA139" s="16">
        <v>0</v>
      </c>
      <c r="AB139" s="16">
        <v>0</v>
      </c>
      <c r="AC139" s="16">
        <v>0</v>
      </c>
      <c r="AD139" s="16">
        <v>0</v>
      </c>
      <c r="AE139" s="16">
        <v>0</v>
      </c>
      <c r="AF139" s="16">
        <v>0</v>
      </c>
      <c r="AG139" s="16">
        <v>1025.29226</v>
      </c>
      <c r="AH139" s="16">
        <v>0</v>
      </c>
      <c r="AI139" s="16">
        <v>0</v>
      </c>
      <c r="AJ139" s="16">
        <v>0</v>
      </c>
      <c r="AK139" s="16">
        <v>0</v>
      </c>
      <c r="AL139" s="16">
        <v>0</v>
      </c>
      <c r="AM139" s="16">
        <v>0</v>
      </c>
      <c r="AN139" s="16">
        <v>0</v>
      </c>
      <c r="AO139" s="16">
        <v>0</v>
      </c>
      <c r="AP139" s="16">
        <v>0</v>
      </c>
      <c r="AQ139" s="16">
        <v>0</v>
      </c>
      <c r="AR139" s="22">
        <f>SUM(E139:AQ139)</f>
        <v>11035.29226</v>
      </c>
    </row>
    <row r="140" spans="1:44" s="17" customFormat="1" ht="12.75">
      <c r="A140" s="15" t="s">
        <v>243</v>
      </c>
      <c r="B140" s="23" t="s">
        <v>4</v>
      </c>
      <c r="C140" s="23" t="s">
        <v>5</v>
      </c>
      <c r="D140" s="15" t="s">
        <v>242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23709.09358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6">
        <v>0</v>
      </c>
      <c r="AC140" s="16">
        <v>0</v>
      </c>
      <c r="AD140" s="16">
        <v>0</v>
      </c>
      <c r="AE140" s="16">
        <v>0</v>
      </c>
      <c r="AF140" s="16">
        <v>0</v>
      </c>
      <c r="AG140" s="16">
        <v>0</v>
      </c>
      <c r="AH140" s="16">
        <v>0</v>
      </c>
      <c r="AI140" s="16">
        <v>0</v>
      </c>
      <c r="AJ140" s="16">
        <v>0</v>
      </c>
      <c r="AK140" s="16">
        <v>0</v>
      </c>
      <c r="AL140" s="16">
        <v>0</v>
      </c>
      <c r="AM140" s="16">
        <v>0</v>
      </c>
      <c r="AN140" s="16">
        <v>0</v>
      </c>
      <c r="AO140" s="16">
        <v>0</v>
      </c>
      <c r="AP140" s="16">
        <v>0</v>
      </c>
      <c r="AQ140" s="16">
        <v>0</v>
      </c>
      <c r="AR140" s="22">
        <f>SUM(E140:AQ140)</f>
        <v>23709.09358</v>
      </c>
    </row>
    <row r="141" spans="1:44" s="17" customFormat="1" ht="12.75">
      <c r="A141" s="15" t="s">
        <v>245</v>
      </c>
      <c r="B141" s="23" t="s">
        <v>4</v>
      </c>
      <c r="C141" s="23" t="s">
        <v>5</v>
      </c>
      <c r="D141" s="15" t="s">
        <v>244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0</v>
      </c>
      <c r="AA141" s="16">
        <v>0</v>
      </c>
      <c r="AB141" s="16">
        <v>0</v>
      </c>
      <c r="AC141" s="16">
        <v>0</v>
      </c>
      <c r="AD141" s="16">
        <v>0</v>
      </c>
      <c r="AE141" s="16">
        <v>0</v>
      </c>
      <c r="AF141" s="16">
        <v>227.041</v>
      </c>
      <c r="AG141" s="16">
        <v>0</v>
      </c>
      <c r="AH141" s="16">
        <v>0</v>
      </c>
      <c r="AI141" s="16">
        <v>0</v>
      </c>
      <c r="AJ141" s="16">
        <v>0</v>
      </c>
      <c r="AK141" s="16">
        <v>0</v>
      </c>
      <c r="AL141" s="16">
        <v>0</v>
      </c>
      <c r="AM141" s="16">
        <v>0</v>
      </c>
      <c r="AN141" s="16">
        <v>0</v>
      </c>
      <c r="AO141" s="16">
        <v>0</v>
      </c>
      <c r="AP141" s="16">
        <v>0</v>
      </c>
      <c r="AQ141" s="16">
        <v>0</v>
      </c>
      <c r="AR141" s="22">
        <f>SUM(E141:AQ141)</f>
        <v>227.041</v>
      </c>
    </row>
    <row r="142" spans="1:44" s="17" customFormat="1" ht="12.75">
      <c r="A142" s="15" t="s">
        <v>247</v>
      </c>
      <c r="B142" s="23" t="s">
        <v>4</v>
      </c>
      <c r="C142" s="23" t="s">
        <v>5</v>
      </c>
      <c r="D142" s="15" t="s">
        <v>246</v>
      </c>
      <c r="E142" s="16">
        <v>0</v>
      </c>
      <c r="F142" s="16">
        <v>0</v>
      </c>
      <c r="G142" s="16">
        <v>952.92</v>
      </c>
      <c r="H142" s="16">
        <v>416.07163</v>
      </c>
      <c r="I142" s="16">
        <v>238</v>
      </c>
      <c r="J142" s="16">
        <v>0</v>
      </c>
      <c r="K142" s="16">
        <v>0</v>
      </c>
      <c r="L142" s="16">
        <v>127.49986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16">
        <v>0</v>
      </c>
      <c r="AC142" s="16">
        <v>0</v>
      </c>
      <c r="AD142" s="16">
        <v>0</v>
      </c>
      <c r="AE142" s="16">
        <v>0</v>
      </c>
      <c r="AF142" s="16">
        <v>0</v>
      </c>
      <c r="AG142" s="16">
        <v>0</v>
      </c>
      <c r="AH142" s="16">
        <v>0</v>
      </c>
      <c r="AI142" s="16">
        <v>167.11881</v>
      </c>
      <c r="AJ142" s="16">
        <v>0</v>
      </c>
      <c r="AK142" s="16">
        <v>0</v>
      </c>
      <c r="AL142" s="16">
        <v>0</v>
      </c>
      <c r="AM142" s="16">
        <v>0</v>
      </c>
      <c r="AN142" s="16">
        <v>0</v>
      </c>
      <c r="AO142" s="16">
        <v>0</v>
      </c>
      <c r="AP142" s="16">
        <v>0</v>
      </c>
      <c r="AQ142" s="16">
        <v>0</v>
      </c>
      <c r="AR142" s="22">
        <f>SUM(E142:AQ142)</f>
        <v>1901.6102999999998</v>
      </c>
    </row>
    <row r="143" spans="1:44" s="17" customFormat="1" ht="12.75">
      <c r="A143" s="15" t="s">
        <v>249</v>
      </c>
      <c r="B143" s="23" t="s">
        <v>4</v>
      </c>
      <c r="C143" s="23" t="s">
        <v>5</v>
      </c>
      <c r="D143" s="15" t="s">
        <v>248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6">
        <v>0</v>
      </c>
      <c r="Z143" s="16">
        <v>0</v>
      </c>
      <c r="AA143" s="16">
        <v>0</v>
      </c>
      <c r="AB143" s="16">
        <v>0</v>
      </c>
      <c r="AC143" s="16">
        <v>0</v>
      </c>
      <c r="AD143" s="16">
        <v>0</v>
      </c>
      <c r="AE143" s="16">
        <v>0</v>
      </c>
      <c r="AF143" s="16">
        <v>10168.388</v>
      </c>
      <c r="AG143" s="16">
        <v>0</v>
      </c>
      <c r="AH143" s="16">
        <v>0</v>
      </c>
      <c r="AI143" s="16">
        <v>0</v>
      </c>
      <c r="AJ143" s="16">
        <v>0</v>
      </c>
      <c r="AK143" s="16">
        <v>0</v>
      </c>
      <c r="AL143" s="16">
        <v>0</v>
      </c>
      <c r="AM143" s="16">
        <v>0</v>
      </c>
      <c r="AN143" s="16">
        <v>0</v>
      </c>
      <c r="AO143" s="16">
        <v>0</v>
      </c>
      <c r="AP143" s="16">
        <v>0</v>
      </c>
      <c r="AQ143" s="16">
        <v>0</v>
      </c>
      <c r="AR143" s="22">
        <f>SUM(E143:AQ143)</f>
        <v>10168.388</v>
      </c>
    </row>
    <row r="144" spans="1:44" s="17" customFormat="1" ht="12.75">
      <c r="A144" s="15" t="s">
        <v>251</v>
      </c>
      <c r="B144" s="23" t="s">
        <v>4</v>
      </c>
      <c r="C144" s="23" t="s">
        <v>5</v>
      </c>
      <c r="D144" s="15" t="s">
        <v>250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6">
        <v>0</v>
      </c>
      <c r="Z144" s="16">
        <v>0</v>
      </c>
      <c r="AA144" s="16">
        <v>0</v>
      </c>
      <c r="AB144" s="16">
        <v>0</v>
      </c>
      <c r="AC144" s="16">
        <v>0</v>
      </c>
      <c r="AD144" s="16">
        <v>0</v>
      </c>
      <c r="AE144" s="16">
        <v>0</v>
      </c>
      <c r="AF144" s="16">
        <v>10254.673</v>
      </c>
      <c r="AG144" s="16">
        <v>0</v>
      </c>
      <c r="AH144" s="16">
        <v>0</v>
      </c>
      <c r="AI144" s="16">
        <v>0</v>
      </c>
      <c r="AJ144" s="16">
        <v>0</v>
      </c>
      <c r="AK144" s="16">
        <v>0</v>
      </c>
      <c r="AL144" s="16">
        <v>0</v>
      </c>
      <c r="AM144" s="16">
        <v>0</v>
      </c>
      <c r="AN144" s="16">
        <v>0</v>
      </c>
      <c r="AO144" s="16">
        <v>0</v>
      </c>
      <c r="AP144" s="16">
        <v>0</v>
      </c>
      <c r="AQ144" s="16">
        <v>0</v>
      </c>
      <c r="AR144" s="22">
        <f>SUM(E144:AQ144)</f>
        <v>10254.673</v>
      </c>
    </row>
    <row r="145" spans="1:44" s="17" customFormat="1" ht="12.75">
      <c r="A145" s="15" t="s">
        <v>253</v>
      </c>
      <c r="B145" s="23" t="s">
        <v>4</v>
      </c>
      <c r="C145" s="23" t="s">
        <v>5</v>
      </c>
      <c r="D145" s="15" t="s">
        <v>252</v>
      </c>
      <c r="E145" s="16">
        <v>0</v>
      </c>
      <c r="F145" s="16">
        <v>0</v>
      </c>
      <c r="G145" s="16">
        <v>1433.9</v>
      </c>
      <c r="H145" s="16">
        <v>3125.58737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269.15159</v>
      </c>
      <c r="W145" s="16">
        <v>0</v>
      </c>
      <c r="X145" s="16">
        <v>0</v>
      </c>
      <c r="Y145" s="16">
        <v>0</v>
      </c>
      <c r="Z145" s="16">
        <v>0</v>
      </c>
      <c r="AA145" s="16">
        <v>0</v>
      </c>
      <c r="AB145" s="16">
        <v>0</v>
      </c>
      <c r="AC145" s="16">
        <v>0</v>
      </c>
      <c r="AD145" s="16">
        <v>0</v>
      </c>
      <c r="AE145" s="16">
        <v>0</v>
      </c>
      <c r="AF145" s="16">
        <v>0</v>
      </c>
      <c r="AG145" s="16">
        <v>0</v>
      </c>
      <c r="AH145" s="16">
        <v>0</v>
      </c>
      <c r="AI145" s="16">
        <v>0</v>
      </c>
      <c r="AJ145" s="16">
        <v>0</v>
      </c>
      <c r="AK145" s="16">
        <v>0</v>
      </c>
      <c r="AL145" s="16">
        <v>0</v>
      </c>
      <c r="AM145" s="16">
        <v>0</v>
      </c>
      <c r="AN145" s="16">
        <v>0</v>
      </c>
      <c r="AO145" s="16">
        <v>0</v>
      </c>
      <c r="AP145" s="16">
        <v>0</v>
      </c>
      <c r="AQ145" s="16">
        <v>0</v>
      </c>
      <c r="AR145" s="22">
        <f>SUM(E145:AQ145)</f>
        <v>4828.638960000001</v>
      </c>
    </row>
    <row r="146" spans="1:44" s="17" customFormat="1" ht="12.75">
      <c r="A146" s="15" t="s">
        <v>255</v>
      </c>
      <c r="B146" s="23" t="s">
        <v>4</v>
      </c>
      <c r="C146" s="23" t="s">
        <v>5</v>
      </c>
      <c r="D146" s="15" t="s">
        <v>254</v>
      </c>
      <c r="E146" s="16">
        <v>0</v>
      </c>
      <c r="F146" s="16">
        <v>0</v>
      </c>
      <c r="G146" s="16">
        <v>2234.34</v>
      </c>
      <c r="H146" s="16">
        <v>10313.39017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8131.2</v>
      </c>
      <c r="U146" s="16">
        <v>142.78987</v>
      </c>
      <c r="V146" s="16">
        <v>0</v>
      </c>
      <c r="W146" s="16">
        <v>0</v>
      </c>
      <c r="X146" s="16">
        <v>0</v>
      </c>
      <c r="Y146" s="16">
        <v>0</v>
      </c>
      <c r="Z146" s="16">
        <v>0</v>
      </c>
      <c r="AA146" s="16">
        <v>85.64</v>
      </c>
      <c r="AB146" s="16">
        <v>0</v>
      </c>
      <c r="AC146" s="16">
        <v>0</v>
      </c>
      <c r="AD146" s="16">
        <v>0</v>
      </c>
      <c r="AE146" s="16">
        <v>0</v>
      </c>
      <c r="AF146" s="16">
        <v>0</v>
      </c>
      <c r="AG146" s="16">
        <v>0</v>
      </c>
      <c r="AH146" s="16">
        <v>143.31776</v>
      </c>
      <c r="AI146" s="16">
        <v>0</v>
      </c>
      <c r="AJ146" s="16">
        <v>0</v>
      </c>
      <c r="AK146" s="16">
        <v>0</v>
      </c>
      <c r="AL146" s="16">
        <v>0</v>
      </c>
      <c r="AM146" s="16">
        <v>0</v>
      </c>
      <c r="AN146" s="16">
        <v>0</v>
      </c>
      <c r="AO146" s="16">
        <v>462.393</v>
      </c>
      <c r="AP146" s="16">
        <v>0</v>
      </c>
      <c r="AQ146" s="16">
        <v>0</v>
      </c>
      <c r="AR146" s="22">
        <f>SUM(E146:AQ146)</f>
        <v>21513.0708</v>
      </c>
    </row>
    <row r="147" spans="1:44" s="17" customFormat="1" ht="12.75">
      <c r="A147" s="15" t="s">
        <v>257</v>
      </c>
      <c r="B147" s="23" t="s">
        <v>4</v>
      </c>
      <c r="C147" s="23" t="s">
        <v>5</v>
      </c>
      <c r="D147" s="15" t="s">
        <v>256</v>
      </c>
      <c r="E147" s="16">
        <v>0</v>
      </c>
      <c r="F147" s="16">
        <v>0</v>
      </c>
      <c r="G147" s="16">
        <v>700.911</v>
      </c>
      <c r="H147" s="16">
        <v>683.37856</v>
      </c>
      <c r="I147" s="16">
        <v>210</v>
      </c>
      <c r="J147" s="16">
        <v>0</v>
      </c>
      <c r="K147" s="16">
        <v>0</v>
      </c>
      <c r="L147" s="16">
        <v>27.12763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6">
        <v>0</v>
      </c>
      <c r="Z147" s="16">
        <v>0</v>
      </c>
      <c r="AA147" s="16">
        <v>0</v>
      </c>
      <c r="AB147" s="16">
        <v>0</v>
      </c>
      <c r="AC147" s="16">
        <v>0</v>
      </c>
      <c r="AD147" s="16">
        <v>0</v>
      </c>
      <c r="AE147" s="16">
        <v>0</v>
      </c>
      <c r="AF147" s="16">
        <v>0</v>
      </c>
      <c r="AG147" s="16">
        <v>0</v>
      </c>
      <c r="AH147" s="16">
        <v>0</v>
      </c>
      <c r="AI147" s="16">
        <v>28.66379</v>
      </c>
      <c r="AJ147" s="16">
        <v>0</v>
      </c>
      <c r="AK147" s="16">
        <v>0</v>
      </c>
      <c r="AL147" s="16">
        <v>0</v>
      </c>
      <c r="AM147" s="16">
        <v>0</v>
      </c>
      <c r="AN147" s="16">
        <v>0</v>
      </c>
      <c r="AO147" s="16">
        <v>0</v>
      </c>
      <c r="AP147" s="16">
        <v>0</v>
      </c>
      <c r="AQ147" s="16">
        <v>0</v>
      </c>
      <c r="AR147" s="22">
        <f>SUM(E147:AQ147)</f>
        <v>1650.08098</v>
      </c>
    </row>
    <row r="148" spans="1:44" s="17" customFormat="1" ht="12.75">
      <c r="A148" s="15" t="s">
        <v>259</v>
      </c>
      <c r="B148" s="23" t="s">
        <v>4</v>
      </c>
      <c r="C148" s="23" t="s">
        <v>5</v>
      </c>
      <c r="D148" s="15" t="s">
        <v>258</v>
      </c>
      <c r="E148" s="16">
        <v>0</v>
      </c>
      <c r="F148" s="16">
        <v>87.176</v>
      </c>
      <c r="G148" s="16">
        <v>539.7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6">
        <v>0</v>
      </c>
      <c r="AA148" s="16">
        <v>0</v>
      </c>
      <c r="AB148" s="16">
        <v>0</v>
      </c>
      <c r="AC148" s="16">
        <v>0</v>
      </c>
      <c r="AD148" s="16">
        <v>0</v>
      </c>
      <c r="AE148" s="16">
        <v>0</v>
      </c>
      <c r="AF148" s="16">
        <v>0</v>
      </c>
      <c r="AG148" s="16">
        <v>0</v>
      </c>
      <c r="AH148" s="16">
        <v>0</v>
      </c>
      <c r="AI148" s="16">
        <v>0</v>
      </c>
      <c r="AJ148" s="16">
        <v>0</v>
      </c>
      <c r="AK148" s="16">
        <v>0</v>
      </c>
      <c r="AL148" s="16">
        <v>0</v>
      </c>
      <c r="AM148" s="16">
        <v>0</v>
      </c>
      <c r="AN148" s="16">
        <v>0</v>
      </c>
      <c r="AO148" s="16">
        <v>0</v>
      </c>
      <c r="AP148" s="16">
        <v>0</v>
      </c>
      <c r="AQ148" s="16">
        <v>0</v>
      </c>
      <c r="AR148" s="22">
        <f>SUM(E148:AQ148)</f>
        <v>626.8760000000001</v>
      </c>
    </row>
    <row r="149" spans="1:44" s="17" customFormat="1" ht="12.75">
      <c r="A149" s="15" t="s">
        <v>261</v>
      </c>
      <c r="B149" s="23" t="s">
        <v>4</v>
      </c>
      <c r="C149" s="23" t="s">
        <v>5</v>
      </c>
      <c r="D149" s="15" t="s">
        <v>260</v>
      </c>
      <c r="E149" s="16">
        <v>0</v>
      </c>
      <c r="F149" s="16">
        <v>0</v>
      </c>
      <c r="G149" s="16">
        <v>4520.9</v>
      </c>
      <c r="H149" s="16">
        <v>9809.21215</v>
      </c>
      <c r="I149" s="16">
        <v>1043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8962.8</v>
      </c>
      <c r="U149" s="16">
        <v>179.26086</v>
      </c>
      <c r="V149" s="16">
        <v>0</v>
      </c>
      <c r="W149" s="16">
        <v>0</v>
      </c>
      <c r="X149" s="16">
        <v>0</v>
      </c>
      <c r="Y149" s="16">
        <v>0</v>
      </c>
      <c r="Z149" s="16">
        <v>0</v>
      </c>
      <c r="AA149" s="16">
        <v>0</v>
      </c>
      <c r="AB149" s="16">
        <v>0</v>
      </c>
      <c r="AC149" s="16">
        <v>0</v>
      </c>
      <c r="AD149" s="16">
        <v>0</v>
      </c>
      <c r="AE149" s="16">
        <v>0</v>
      </c>
      <c r="AF149" s="16">
        <v>0</v>
      </c>
      <c r="AG149" s="16">
        <v>0</v>
      </c>
      <c r="AH149" s="16">
        <v>0</v>
      </c>
      <c r="AI149" s="16">
        <v>0</v>
      </c>
      <c r="AJ149" s="16">
        <v>0</v>
      </c>
      <c r="AK149" s="16">
        <v>0</v>
      </c>
      <c r="AL149" s="16">
        <v>0</v>
      </c>
      <c r="AM149" s="16">
        <v>4604.21</v>
      </c>
      <c r="AN149" s="16">
        <v>0</v>
      </c>
      <c r="AO149" s="16">
        <v>2550</v>
      </c>
      <c r="AP149" s="16">
        <v>0</v>
      </c>
      <c r="AQ149" s="16">
        <v>0</v>
      </c>
      <c r="AR149" s="22">
        <f>SUM(E149:AQ149)</f>
        <v>31669.383009999994</v>
      </c>
    </row>
    <row r="150" spans="1:44" s="17" customFormat="1" ht="12.75">
      <c r="A150" s="15" t="s">
        <v>263</v>
      </c>
      <c r="B150" s="23" t="s">
        <v>4</v>
      </c>
      <c r="C150" s="23" t="s">
        <v>5</v>
      </c>
      <c r="D150" s="15" t="s">
        <v>262</v>
      </c>
      <c r="E150" s="16">
        <v>0</v>
      </c>
      <c r="F150" s="16">
        <v>0</v>
      </c>
      <c r="G150" s="16">
        <v>0</v>
      </c>
      <c r="H150" s="16">
        <v>5620.7643800000005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3575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16">
        <v>990.6523</v>
      </c>
      <c r="AC150" s="16">
        <v>0</v>
      </c>
      <c r="AD150" s="16">
        <v>0</v>
      </c>
      <c r="AE150" s="16">
        <v>0</v>
      </c>
      <c r="AF150" s="16">
        <v>0</v>
      </c>
      <c r="AG150" s="16">
        <v>0</v>
      </c>
      <c r="AH150" s="16">
        <v>0</v>
      </c>
      <c r="AI150" s="16">
        <v>0</v>
      </c>
      <c r="AJ150" s="16">
        <v>0</v>
      </c>
      <c r="AK150" s="16">
        <v>0</v>
      </c>
      <c r="AL150" s="16">
        <v>0</v>
      </c>
      <c r="AM150" s="16">
        <v>0</v>
      </c>
      <c r="AN150" s="16">
        <v>0</v>
      </c>
      <c r="AO150" s="16">
        <v>1031.405</v>
      </c>
      <c r="AP150" s="16">
        <v>0</v>
      </c>
      <c r="AQ150" s="16">
        <v>0</v>
      </c>
      <c r="AR150" s="22">
        <f>SUM(E150:AQ150)</f>
        <v>11217.821680000001</v>
      </c>
    </row>
    <row r="151" spans="1:44" s="17" customFormat="1" ht="48">
      <c r="A151" s="15" t="s">
        <v>265</v>
      </c>
      <c r="B151" s="23" t="s">
        <v>4</v>
      </c>
      <c r="C151" s="23" t="s">
        <v>5</v>
      </c>
      <c r="D151" s="15" t="s">
        <v>264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6">
        <v>3014.6</v>
      </c>
      <c r="Z151" s="16">
        <v>0</v>
      </c>
      <c r="AA151" s="16">
        <v>0</v>
      </c>
      <c r="AB151" s="16">
        <v>0</v>
      </c>
      <c r="AC151" s="16">
        <v>0</v>
      </c>
      <c r="AD151" s="16">
        <v>0</v>
      </c>
      <c r="AE151" s="16">
        <v>0</v>
      </c>
      <c r="AF151" s="16">
        <v>0</v>
      </c>
      <c r="AG151" s="16">
        <v>0</v>
      </c>
      <c r="AH151" s="16">
        <v>0</v>
      </c>
      <c r="AI151" s="16">
        <v>0</v>
      </c>
      <c r="AJ151" s="16">
        <v>0</v>
      </c>
      <c r="AK151" s="16">
        <v>0</v>
      </c>
      <c r="AL151" s="16">
        <v>0</v>
      </c>
      <c r="AM151" s="16">
        <v>0</v>
      </c>
      <c r="AN151" s="16">
        <v>0</v>
      </c>
      <c r="AO151" s="16">
        <v>0</v>
      </c>
      <c r="AP151" s="16">
        <v>0</v>
      </c>
      <c r="AQ151" s="16">
        <v>0</v>
      </c>
      <c r="AR151" s="22">
        <f>SUM(E151:AQ151)</f>
        <v>3014.6</v>
      </c>
    </row>
    <row r="152" spans="1:44" s="1" customFormat="1" ht="9.75" hidden="1">
      <c r="A152" s="10"/>
      <c r="B152" s="10"/>
      <c r="C152" s="10"/>
      <c r="D152" s="10"/>
      <c r="E152" s="12"/>
      <c r="F152" s="12"/>
      <c r="G152" s="12">
        <v>0</v>
      </c>
      <c r="H152" s="12">
        <v>0</v>
      </c>
      <c r="I152" s="12"/>
      <c r="J152" s="12"/>
      <c r="K152" s="12"/>
      <c r="L152" s="12"/>
      <c r="M152" s="12"/>
      <c r="N152" s="12"/>
      <c r="O152" s="12">
        <v>0</v>
      </c>
      <c r="P152" s="12"/>
      <c r="Q152" s="12"/>
      <c r="R152" s="12"/>
      <c r="S152" s="12">
        <v>0</v>
      </c>
      <c r="T152" s="12"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>
        <v>0</v>
      </c>
      <c r="AI152" s="12"/>
      <c r="AJ152" s="12"/>
      <c r="AK152" s="12"/>
      <c r="AL152" s="12"/>
      <c r="AM152" s="12">
        <v>0</v>
      </c>
      <c r="AN152" s="12"/>
      <c r="AO152" s="12"/>
      <c r="AP152" s="12"/>
      <c r="AQ152" s="12"/>
      <c r="AR152" s="11" t="e">
        <f>SUM(E152:O152)+#REF!+#REF!+P152+#REF!</f>
        <v>#REF!</v>
      </c>
    </row>
    <row r="153" spans="1:86" s="1" customFormat="1" ht="12.75" customHeight="1">
      <c r="A153" s="14" t="s">
        <v>343</v>
      </c>
      <c r="B153" s="14"/>
      <c r="C153" s="14"/>
      <c r="D153" s="13"/>
      <c r="E153" s="11">
        <f>SUM(E154:E193)</f>
        <v>235.75799999999998</v>
      </c>
      <c r="F153" s="11">
        <f>SUM(F154:F193)</f>
        <v>2715.29</v>
      </c>
      <c r="G153" s="11">
        <v>80890.594</v>
      </c>
      <c r="H153" s="11">
        <v>63504.85804999999</v>
      </c>
      <c r="I153" s="11">
        <f aca="true" t="shared" si="10" ref="I153:N153">SUM(I154:I193)</f>
        <v>10416</v>
      </c>
      <c r="J153" s="11">
        <f t="shared" si="10"/>
        <v>0</v>
      </c>
      <c r="K153" s="11">
        <f t="shared" si="10"/>
        <v>0</v>
      </c>
      <c r="L153" s="11">
        <f t="shared" si="10"/>
        <v>732.44601</v>
      </c>
      <c r="M153" s="11">
        <f t="shared" si="10"/>
        <v>0</v>
      </c>
      <c r="N153" s="11">
        <f t="shared" si="10"/>
        <v>2340.25</v>
      </c>
      <c r="O153" s="11">
        <v>0</v>
      </c>
      <c r="P153" s="11">
        <f>SUM(P154:P193)</f>
        <v>2078.099</v>
      </c>
      <c r="Q153" s="11">
        <f>SUM(Q154:Q193)</f>
        <v>0</v>
      </c>
      <c r="R153" s="11">
        <f>SUM(R154:R193)</f>
        <v>0</v>
      </c>
      <c r="S153" s="11">
        <v>2504.68</v>
      </c>
      <c r="T153" s="11">
        <v>62097.505000000005</v>
      </c>
      <c r="U153" s="11">
        <f aca="true" t="shared" si="11" ref="U153:AG153">SUM(U154:U193)</f>
        <v>895.16962</v>
      </c>
      <c r="V153" s="11">
        <f t="shared" si="11"/>
        <v>3516.22724</v>
      </c>
      <c r="W153" s="11">
        <f t="shared" si="11"/>
        <v>1500</v>
      </c>
      <c r="X153" s="11">
        <f t="shared" si="11"/>
        <v>0</v>
      </c>
      <c r="Y153" s="11">
        <f t="shared" si="11"/>
        <v>3720.086</v>
      </c>
      <c r="Z153" s="11">
        <f t="shared" si="11"/>
        <v>0</v>
      </c>
      <c r="AA153" s="11">
        <f t="shared" si="11"/>
        <v>36.8</v>
      </c>
      <c r="AB153" s="11">
        <f t="shared" si="11"/>
        <v>595.44456</v>
      </c>
      <c r="AC153" s="11">
        <f t="shared" si="11"/>
        <v>0</v>
      </c>
      <c r="AD153" s="11">
        <f t="shared" si="11"/>
        <v>0</v>
      </c>
      <c r="AE153" s="11">
        <f t="shared" si="11"/>
        <v>10590.3</v>
      </c>
      <c r="AF153" s="11">
        <f t="shared" si="11"/>
        <v>0</v>
      </c>
      <c r="AG153" s="11">
        <f t="shared" si="11"/>
        <v>0</v>
      </c>
      <c r="AH153" s="11">
        <v>5273.13701</v>
      </c>
      <c r="AI153" s="11">
        <f>SUM(AI154:AI193)</f>
        <v>1313.09429</v>
      </c>
      <c r="AJ153" s="11">
        <f>SUM(AJ154:AJ193)</f>
        <v>39849.713449999996</v>
      </c>
      <c r="AK153" s="11">
        <f>SUM(AK154:AK193)</f>
        <v>325.15458</v>
      </c>
      <c r="AL153" s="11">
        <f>SUM(AL154:AL193)</f>
        <v>0</v>
      </c>
      <c r="AM153" s="11">
        <v>25995.449</v>
      </c>
      <c r="AN153" s="11">
        <f>SUM(AN154:AN193)</f>
        <v>1941.2</v>
      </c>
      <c r="AO153" s="11">
        <f>SUM(AO154:AO193)</f>
        <v>37416.89599999999</v>
      </c>
      <c r="AP153" s="11">
        <f>SUM(AP154:AP193)</f>
        <v>0</v>
      </c>
      <c r="AQ153" s="11">
        <f>SUM(AQ154:AQ193)</f>
        <v>275.86199999999997</v>
      </c>
      <c r="AR153" s="22">
        <f>SUM(E153:AQ153)</f>
        <v>360760.01381000003</v>
      </c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</row>
    <row r="154" spans="1:44" s="1" customFormat="1" ht="12.75" customHeight="1" hidden="1">
      <c r="A154" s="13"/>
      <c r="B154" s="13"/>
      <c r="C154" s="13"/>
      <c r="D154" s="13"/>
      <c r="E154" s="11"/>
      <c r="F154" s="11"/>
      <c r="G154" s="11">
        <v>0</v>
      </c>
      <c r="H154" s="11">
        <v>0</v>
      </c>
      <c r="I154" s="11"/>
      <c r="J154" s="11"/>
      <c r="K154" s="11"/>
      <c r="L154" s="11"/>
      <c r="M154" s="11"/>
      <c r="N154" s="11"/>
      <c r="O154" s="11">
        <v>0</v>
      </c>
      <c r="P154" s="11"/>
      <c r="Q154" s="11"/>
      <c r="R154" s="11"/>
      <c r="S154" s="11">
        <v>0</v>
      </c>
      <c r="T154" s="11">
        <v>0</v>
      </c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>
        <v>0</v>
      </c>
      <c r="AI154" s="11"/>
      <c r="AJ154" s="11"/>
      <c r="AK154" s="11"/>
      <c r="AL154" s="11"/>
      <c r="AM154" s="11">
        <v>0</v>
      </c>
      <c r="AN154" s="11"/>
      <c r="AO154" s="11"/>
      <c r="AP154" s="11"/>
      <c r="AQ154" s="11"/>
      <c r="AR154" s="22">
        <f>SUM(E154:AQ154)</f>
        <v>0</v>
      </c>
    </row>
    <row r="155" spans="1:44" s="17" customFormat="1" ht="12.75">
      <c r="A155" s="15" t="s">
        <v>268</v>
      </c>
      <c r="B155" s="23" t="s">
        <v>4</v>
      </c>
      <c r="C155" s="23" t="s">
        <v>5</v>
      </c>
      <c r="D155" s="15" t="s">
        <v>267</v>
      </c>
      <c r="E155" s="16">
        <v>0</v>
      </c>
      <c r="F155" s="16">
        <v>516.898</v>
      </c>
      <c r="G155" s="16">
        <v>11134.59</v>
      </c>
      <c r="H155" s="16">
        <v>13239.31972</v>
      </c>
      <c r="I155" s="16">
        <v>1463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104.046</v>
      </c>
      <c r="T155" s="16">
        <v>8602</v>
      </c>
      <c r="U155" s="16">
        <v>307.32285</v>
      </c>
      <c r="V155" s="16">
        <v>370.704</v>
      </c>
      <c r="W155" s="16">
        <v>0</v>
      </c>
      <c r="X155" s="16">
        <v>0</v>
      </c>
      <c r="Y155" s="16">
        <v>0</v>
      </c>
      <c r="Z155" s="16">
        <v>0</v>
      </c>
      <c r="AA155" s="16">
        <v>0</v>
      </c>
      <c r="AB155" s="16">
        <v>0</v>
      </c>
      <c r="AC155" s="16">
        <v>0</v>
      </c>
      <c r="AD155" s="16">
        <v>0</v>
      </c>
      <c r="AE155" s="16">
        <v>0</v>
      </c>
      <c r="AF155" s="16">
        <v>0</v>
      </c>
      <c r="AG155" s="16">
        <v>0</v>
      </c>
      <c r="AH155" s="16">
        <v>13.909080000000001</v>
      </c>
      <c r="AI155" s="16">
        <v>0</v>
      </c>
      <c r="AJ155" s="16">
        <v>0</v>
      </c>
      <c r="AK155" s="16">
        <v>0</v>
      </c>
      <c r="AL155" s="16">
        <v>0</v>
      </c>
      <c r="AM155" s="16">
        <v>10586.549</v>
      </c>
      <c r="AN155" s="16">
        <v>0</v>
      </c>
      <c r="AO155" s="16">
        <v>6301.056</v>
      </c>
      <c r="AP155" s="16">
        <v>0</v>
      </c>
      <c r="AQ155" s="16">
        <v>0</v>
      </c>
      <c r="AR155" s="22">
        <f>SUM(E155:AQ155)</f>
        <v>52639.39464999999</v>
      </c>
    </row>
    <row r="156" spans="1:44" s="17" customFormat="1" ht="12.75">
      <c r="A156" s="15" t="s">
        <v>270</v>
      </c>
      <c r="B156" s="23" t="s">
        <v>4</v>
      </c>
      <c r="C156" s="23" t="s">
        <v>5</v>
      </c>
      <c r="D156" s="15" t="s">
        <v>269</v>
      </c>
      <c r="E156" s="16">
        <v>0</v>
      </c>
      <c r="F156" s="16">
        <v>0</v>
      </c>
      <c r="G156" s="16">
        <v>0</v>
      </c>
      <c r="H156" s="16">
        <v>3178.53943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5711.2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  <c r="AA156" s="16">
        <v>0</v>
      </c>
      <c r="AB156" s="16">
        <v>0</v>
      </c>
      <c r="AC156" s="16">
        <v>0</v>
      </c>
      <c r="AD156" s="16">
        <v>0</v>
      </c>
      <c r="AE156" s="16">
        <v>0</v>
      </c>
      <c r="AF156" s="16">
        <v>0</v>
      </c>
      <c r="AG156" s="16">
        <v>0</v>
      </c>
      <c r="AH156" s="16">
        <v>0</v>
      </c>
      <c r="AI156" s="16">
        <v>0</v>
      </c>
      <c r="AJ156" s="16">
        <v>0</v>
      </c>
      <c r="AK156" s="16">
        <v>0</v>
      </c>
      <c r="AL156" s="16">
        <v>0</v>
      </c>
      <c r="AM156" s="16">
        <v>0</v>
      </c>
      <c r="AN156" s="16">
        <v>0</v>
      </c>
      <c r="AO156" s="16">
        <v>0</v>
      </c>
      <c r="AP156" s="16">
        <v>0</v>
      </c>
      <c r="AQ156" s="16">
        <v>0</v>
      </c>
      <c r="AR156" s="22">
        <f>SUM(E156:AQ156)</f>
        <v>8889.73943</v>
      </c>
    </row>
    <row r="157" spans="1:44" s="17" customFormat="1" ht="12.75">
      <c r="A157" s="15" t="s">
        <v>272</v>
      </c>
      <c r="B157" s="23" t="s">
        <v>4</v>
      </c>
      <c r="C157" s="23" t="s">
        <v>5</v>
      </c>
      <c r="D157" s="15" t="s">
        <v>271</v>
      </c>
      <c r="E157" s="16">
        <v>72.765</v>
      </c>
      <c r="F157" s="16">
        <v>153.308</v>
      </c>
      <c r="G157" s="16">
        <v>17902.922</v>
      </c>
      <c r="H157" s="16">
        <v>17589.095129999998</v>
      </c>
      <c r="I157" s="16">
        <v>2128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13913.985</v>
      </c>
      <c r="U157" s="16">
        <v>432.14679</v>
      </c>
      <c r="V157" s="16">
        <v>0</v>
      </c>
      <c r="W157" s="16">
        <v>0</v>
      </c>
      <c r="X157" s="16">
        <v>0</v>
      </c>
      <c r="Y157" s="16">
        <v>0</v>
      </c>
      <c r="Z157" s="16">
        <v>0</v>
      </c>
      <c r="AA157" s="16">
        <v>0</v>
      </c>
      <c r="AB157" s="16">
        <v>0</v>
      </c>
      <c r="AC157" s="16">
        <v>0</v>
      </c>
      <c r="AD157" s="16">
        <v>0</v>
      </c>
      <c r="AE157" s="16">
        <v>10590.3</v>
      </c>
      <c r="AF157" s="16">
        <v>0</v>
      </c>
      <c r="AG157" s="16">
        <v>0</v>
      </c>
      <c r="AH157" s="16">
        <v>1.0701399999999999</v>
      </c>
      <c r="AI157" s="16">
        <v>0</v>
      </c>
      <c r="AJ157" s="16">
        <v>0</v>
      </c>
      <c r="AK157" s="16">
        <v>0</v>
      </c>
      <c r="AL157" s="16">
        <v>0</v>
      </c>
      <c r="AM157" s="16">
        <v>0</v>
      </c>
      <c r="AN157" s="16">
        <v>0</v>
      </c>
      <c r="AO157" s="16">
        <v>15879.25</v>
      </c>
      <c r="AP157" s="16">
        <v>0</v>
      </c>
      <c r="AQ157" s="16">
        <v>0</v>
      </c>
      <c r="AR157" s="22">
        <f>SUM(E157:AQ157)</f>
        <v>78662.84206</v>
      </c>
    </row>
    <row r="158" spans="1:44" s="17" customFormat="1" ht="18.75">
      <c r="A158" s="15" t="s">
        <v>274</v>
      </c>
      <c r="B158" s="23" t="s">
        <v>4</v>
      </c>
      <c r="C158" s="23" t="s">
        <v>5</v>
      </c>
      <c r="D158" s="15" t="s">
        <v>273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6">
        <v>0</v>
      </c>
      <c r="Z158" s="16">
        <v>0</v>
      </c>
      <c r="AA158" s="16">
        <v>0</v>
      </c>
      <c r="AB158" s="16">
        <v>0</v>
      </c>
      <c r="AC158" s="16">
        <v>0</v>
      </c>
      <c r="AD158" s="16">
        <v>0</v>
      </c>
      <c r="AE158" s="16">
        <v>0</v>
      </c>
      <c r="AF158" s="16">
        <v>0</v>
      </c>
      <c r="AG158" s="16">
        <v>0</v>
      </c>
      <c r="AH158" s="16">
        <v>0</v>
      </c>
      <c r="AI158" s="16">
        <v>0</v>
      </c>
      <c r="AJ158" s="16">
        <v>10735.68738</v>
      </c>
      <c r="AK158" s="16">
        <v>0</v>
      </c>
      <c r="AL158" s="16">
        <v>0</v>
      </c>
      <c r="AM158" s="16">
        <v>0</v>
      </c>
      <c r="AN158" s="16">
        <v>0</v>
      </c>
      <c r="AO158" s="16">
        <v>0</v>
      </c>
      <c r="AP158" s="16">
        <v>0</v>
      </c>
      <c r="AQ158" s="16">
        <v>0</v>
      </c>
      <c r="AR158" s="22">
        <f>SUM(E158:AQ158)</f>
        <v>10735.68738</v>
      </c>
    </row>
    <row r="159" spans="1:44" s="17" customFormat="1" ht="12.75">
      <c r="A159" s="15" t="s">
        <v>276</v>
      </c>
      <c r="B159" s="23" t="s">
        <v>4</v>
      </c>
      <c r="C159" s="23" t="s">
        <v>5</v>
      </c>
      <c r="D159" s="15" t="s">
        <v>275</v>
      </c>
      <c r="E159" s="16">
        <v>0</v>
      </c>
      <c r="F159" s="16">
        <v>0</v>
      </c>
      <c r="G159" s="16">
        <v>15980.214</v>
      </c>
      <c r="H159" s="16">
        <v>11753.427769999998</v>
      </c>
      <c r="I159" s="16">
        <v>2240</v>
      </c>
      <c r="J159" s="16">
        <v>0</v>
      </c>
      <c r="K159" s="16">
        <v>0</v>
      </c>
      <c r="L159" s="16">
        <v>732.44601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304.5</v>
      </c>
      <c r="T159" s="16">
        <v>11654.72</v>
      </c>
      <c r="U159" s="16">
        <v>0</v>
      </c>
      <c r="V159" s="16">
        <v>0</v>
      </c>
      <c r="W159" s="16">
        <v>0</v>
      </c>
      <c r="X159" s="16">
        <v>0</v>
      </c>
      <c r="Y159" s="16">
        <v>0</v>
      </c>
      <c r="Z159" s="16">
        <v>0</v>
      </c>
      <c r="AA159" s="16">
        <v>0</v>
      </c>
      <c r="AB159" s="16">
        <v>595.44456</v>
      </c>
      <c r="AC159" s="16">
        <v>0</v>
      </c>
      <c r="AD159" s="16">
        <v>0</v>
      </c>
      <c r="AE159" s="16">
        <v>0</v>
      </c>
      <c r="AF159" s="16">
        <v>0</v>
      </c>
      <c r="AG159" s="16">
        <v>0</v>
      </c>
      <c r="AH159" s="16">
        <v>1825.90551</v>
      </c>
      <c r="AI159" s="16">
        <v>1313.09429</v>
      </c>
      <c r="AJ159" s="16">
        <v>0</v>
      </c>
      <c r="AK159" s="16">
        <v>0</v>
      </c>
      <c r="AL159" s="16">
        <v>0</v>
      </c>
      <c r="AM159" s="16">
        <v>0</v>
      </c>
      <c r="AN159" s="16">
        <v>0</v>
      </c>
      <c r="AO159" s="16">
        <v>4417.018</v>
      </c>
      <c r="AP159" s="16">
        <v>0</v>
      </c>
      <c r="AQ159" s="16">
        <v>0</v>
      </c>
      <c r="AR159" s="22">
        <f>SUM(E159:AQ159)</f>
        <v>50816.77013999999</v>
      </c>
    </row>
    <row r="160" spans="1:44" s="17" customFormat="1" ht="18.75">
      <c r="A160" s="15" t="s">
        <v>278</v>
      </c>
      <c r="B160" s="23" t="s">
        <v>4</v>
      </c>
      <c r="C160" s="23" t="s">
        <v>5</v>
      </c>
      <c r="D160" s="15" t="s">
        <v>277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6">
        <v>0</v>
      </c>
      <c r="Z160" s="16">
        <v>0</v>
      </c>
      <c r="AA160" s="16">
        <v>0</v>
      </c>
      <c r="AB160" s="16">
        <v>0</v>
      </c>
      <c r="AC160" s="16">
        <v>0</v>
      </c>
      <c r="AD160" s="16">
        <v>0</v>
      </c>
      <c r="AE160" s="16">
        <v>0</v>
      </c>
      <c r="AF160" s="16">
        <v>0</v>
      </c>
      <c r="AG160" s="16">
        <v>0</v>
      </c>
      <c r="AH160" s="16">
        <v>0</v>
      </c>
      <c r="AI160" s="16">
        <v>0</v>
      </c>
      <c r="AJ160" s="16">
        <v>0</v>
      </c>
      <c r="AK160" s="16">
        <v>325.15458</v>
      </c>
      <c r="AL160" s="16">
        <v>0</v>
      </c>
      <c r="AM160" s="16">
        <v>0</v>
      </c>
      <c r="AN160" s="16">
        <v>0</v>
      </c>
      <c r="AO160" s="16">
        <v>0</v>
      </c>
      <c r="AP160" s="16">
        <v>0</v>
      </c>
      <c r="AQ160" s="16">
        <v>0</v>
      </c>
      <c r="AR160" s="22">
        <f>SUM(E160:AQ160)</f>
        <v>325.15458</v>
      </c>
    </row>
    <row r="161" spans="1:44" s="17" customFormat="1" ht="12.75">
      <c r="A161" s="15" t="s">
        <v>280</v>
      </c>
      <c r="B161" s="23" t="s">
        <v>4</v>
      </c>
      <c r="C161" s="23" t="s">
        <v>5</v>
      </c>
      <c r="D161" s="15" t="s">
        <v>279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6">
        <v>0</v>
      </c>
      <c r="Z161" s="16">
        <v>0</v>
      </c>
      <c r="AA161" s="16">
        <v>0</v>
      </c>
      <c r="AB161" s="16">
        <v>0</v>
      </c>
      <c r="AC161" s="16">
        <v>0</v>
      </c>
      <c r="AD161" s="16">
        <v>0</v>
      </c>
      <c r="AE161" s="16">
        <v>0</v>
      </c>
      <c r="AF161" s="16">
        <v>0</v>
      </c>
      <c r="AG161" s="16">
        <v>0</v>
      </c>
      <c r="AH161" s="16">
        <v>0</v>
      </c>
      <c r="AI161" s="16">
        <v>0</v>
      </c>
      <c r="AJ161" s="16">
        <v>0</v>
      </c>
      <c r="AK161" s="16">
        <v>0</v>
      </c>
      <c r="AL161" s="16">
        <v>0</v>
      </c>
      <c r="AM161" s="16">
        <v>0</v>
      </c>
      <c r="AN161" s="16">
        <v>0</v>
      </c>
      <c r="AO161" s="16">
        <v>0</v>
      </c>
      <c r="AP161" s="16">
        <v>0</v>
      </c>
      <c r="AQ161" s="16">
        <v>91.954</v>
      </c>
      <c r="AR161" s="22">
        <f>SUM(E161:AQ161)</f>
        <v>91.954</v>
      </c>
    </row>
    <row r="162" spans="1:44" s="17" customFormat="1" ht="12.75">
      <c r="A162" s="15" t="s">
        <v>282</v>
      </c>
      <c r="B162" s="23" t="s">
        <v>4</v>
      </c>
      <c r="C162" s="23" t="s">
        <v>5</v>
      </c>
      <c r="D162" s="15" t="s">
        <v>281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6">
        <v>0</v>
      </c>
      <c r="Z162" s="16">
        <v>0</v>
      </c>
      <c r="AA162" s="16">
        <v>0</v>
      </c>
      <c r="AB162" s="16">
        <v>0</v>
      </c>
      <c r="AC162" s="16">
        <v>0</v>
      </c>
      <c r="AD162" s="16">
        <v>0</v>
      </c>
      <c r="AE162" s="16">
        <v>0</v>
      </c>
      <c r="AF162" s="16">
        <v>0</v>
      </c>
      <c r="AG162" s="16">
        <v>0</v>
      </c>
      <c r="AH162" s="16">
        <v>0</v>
      </c>
      <c r="AI162" s="16">
        <v>0</v>
      </c>
      <c r="AJ162" s="16">
        <v>0</v>
      </c>
      <c r="AK162" s="16">
        <v>0</v>
      </c>
      <c r="AL162" s="16">
        <v>0</v>
      </c>
      <c r="AM162" s="16">
        <v>0</v>
      </c>
      <c r="AN162" s="16">
        <v>0</v>
      </c>
      <c r="AO162" s="16">
        <v>0</v>
      </c>
      <c r="AP162" s="16">
        <v>0</v>
      </c>
      <c r="AQ162" s="16">
        <v>91.954</v>
      </c>
      <c r="AR162" s="22">
        <f>SUM(E162:AQ162)</f>
        <v>91.954</v>
      </c>
    </row>
    <row r="163" spans="1:44" s="17" customFormat="1" ht="12.75">
      <c r="A163" s="15" t="s">
        <v>284</v>
      </c>
      <c r="B163" s="23" t="s">
        <v>4</v>
      </c>
      <c r="C163" s="23" t="s">
        <v>5</v>
      </c>
      <c r="D163" s="15" t="s">
        <v>283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2824.843</v>
      </c>
      <c r="W163" s="16">
        <v>0</v>
      </c>
      <c r="X163" s="16">
        <v>0</v>
      </c>
      <c r="Y163" s="16">
        <v>0</v>
      </c>
      <c r="Z163" s="16">
        <v>0</v>
      </c>
      <c r="AA163" s="16">
        <v>21.6</v>
      </c>
      <c r="AB163" s="16">
        <v>0</v>
      </c>
      <c r="AC163" s="16">
        <v>0</v>
      </c>
      <c r="AD163" s="16">
        <v>0</v>
      </c>
      <c r="AE163" s="16">
        <v>0</v>
      </c>
      <c r="AF163" s="16">
        <v>0</v>
      </c>
      <c r="AG163" s="16">
        <v>0</v>
      </c>
      <c r="AH163" s="16">
        <v>0</v>
      </c>
      <c r="AI163" s="16">
        <v>0</v>
      </c>
      <c r="AJ163" s="16">
        <v>29114.02607</v>
      </c>
      <c r="AK163" s="16">
        <v>0</v>
      </c>
      <c r="AL163" s="16">
        <v>0</v>
      </c>
      <c r="AM163" s="16">
        <v>0</v>
      </c>
      <c r="AN163" s="16">
        <v>0</v>
      </c>
      <c r="AO163" s="16">
        <v>0</v>
      </c>
      <c r="AP163" s="16">
        <v>0</v>
      </c>
      <c r="AQ163" s="16">
        <v>0</v>
      </c>
      <c r="AR163" s="22">
        <f>SUM(E163:AQ163)</f>
        <v>31960.46907</v>
      </c>
    </row>
    <row r="164" spans="1:44" s="17" customFormat="1" ht="12.75">
      <c r="A164" s="15" t="s">
        <v>286</v>
      </c>
      <c r="B164" s="23" t="s">
        <v>4</v>
      </c>
      <c r="C164" s="23" t="s">
        <v>5</v>
      </c>
      <c r="D164" s="15" t="s">
        <v>285</v>
      </c>
      <c r="E164" s="16">
        <v>0</v>
      </c>
      <c r="F164" s="16">
        <v>0</v>
      </c>
      <c r="G164" s="16">
        <v>866.368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1040.46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6">
        <v>0</v>
      </c>
      <c r="Z164" s="16">
        <v>0</v>
      </c>
      <c r="AA164" s="16">
        <v>0</v>
      </c>
      <c r="AB164" s="16">
        <v>0</v>
      </c>
      <c r="AC164" s="16">
        <v>0</v>
      </c>
      <c r="AD164" s="16">
        <v>0</v>
      </c>
      <c r="AE164" s="16">
        <v>0</v>
      </c>
      <c r="AF164" s="16">
        <v>0</v>
      </c>
      <c r="AG164" s="16">
        <v>0</v>
      </c>
      <c r="AH164" s="16">
        <v>0</v>
      </c>
      <c r="AI164" s="16">
        <v>0</v>
      </c>
      <c r="AJ164" s="16">
        <v>0</v>
      </c>
      <c r="AK164" s="16">
        <v>0</v>
      </c>
      <c r="AL164" s="16">
        <v>0</v>
      </c>
      <c r="AM164" s="16">
        <v>0</v>
      </c>
      <c r="AN164" s="16">
        <v>0</v>
      </c>
      <c r="AO164" s="16">
        <v>0</v>
      </c>
      <c r="AP164" s="16">
        <v>0</v>
      </c>
      <c r="AQ164" s="16">
        <v>0</v>
      </c>
      <c r="AR164" s="22">
        <f>SUM(E164:AQ164)</f>
        <v>1906.828</v>
      </c>
    </row>
    <row r="165" spans="1:44" s="17" customFormat="1" ht="12.75">
      <c r="A165" s="15" t="s">
        <v>288</v>
      </c>
      <c r="B165" s="23" t="s">
        <v>4</v>
      </c>
      <c r="C165" s="23" t="s">
        <v>5</v>
      </c>
      <c r="D165" s="15" t="s">
        <v>287</v>
      </c>
      <c r="E165" s="16">
        <v>0</v>
      </c>
      <c r="F165" s="16">
        <v>0</v>
      </c>
      <c r="G165" s="16">
        <v>8332.488</v>
      </c>
      <c r="H165" s="16">
        <v>6051.213320000001</v>
      </c>
      <c r="I165" s="16">
        <v>2065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7744</v>
      </c>
      <c r="U165" s="16">
        <v>0</v>
      </c>
      <c r="V165" s="16">
        <v>0</v>
      </c>
      <c r="W165" s="16">
        <v>0</v>
      </c>
      <c r="X165" s="16">
        <v>0</v>
      </c>
      <c r="Y165" s="16">
        <v>0</v>
      </c>
      <c r="Z165" s="16">
        <v>0</v>
      </c>
      <c r="AA165" s="16">
        <v>0</v>
      </c>
      <c r="AB165" s="16">
        <v>0</v>
      </c>
      <c r="AC165" s="16">
        <v>0</v>
      </c>
      <c r="AD165" s="16">
        <v>0</v>
      </c>
      <c r="AE165" s="16">
        <v>0</v>
      </c>
      <c r="AF165" s="16">
        <v>0</v>
      </c>
      <c r="AG165" s="16">
        <v>0</v>
      </c>
      <c r="AH165" s="16">
        <v>1425.29657</v>
      </c>
      <c r="AI165" s="16">
        <v>0</v>
      </c>
      <c r="AJ165" s="16">
        <v>0</v>
      </c>
      <c r="AK165" s="16">
        <v>0</v>
      </c>
      <c r="AL165" s="16">
        <v>0</v>
      </c>
      <c r="AM165" s="16">
        <v>9114</v>
      </c>
      <c r="AN165" s="16">
        <v>0</v>
      </c>
      <c r="AO165" s="16">
        <v>278.314</v>
      </c>
      <c r="AP165" s="16">
        <v>0</v>
      </c>
      <c r="AQ165" s="16">
        <v>0</v>
      </c>
      <c r="AR165" s="22">
        <f>SUM(E165:AQ165)</f>
        <v>35010.31189</v>
      </c>
    </row>
    <row r="166" spans="1:44" s="17" customFormat="1" ht="12.75">
      <c r="A166" s="15" t="s">
        <v>290</v>
      </c>
      <c r="B166" s="23" t="s">
        <v>4</v>
      </c>
      <c r="C166" s="23" t="s">
        <v>5</v>
      </c>
      <c r="D166" s="15" t="s">
        <v>289</v>
      </c>
      <c r="E166" s="16">
        <v>0</v>
      </c>
      <c r="F166" s="16">
        <v>0</v>
      </c>
      <c r="G166" s="16">
        <v>7175.246</v>
      </c>
      <c r="H166" s="16">
        <v>4778.61472</v>
      </c>
      <c r="I166" s="16">
        <v>959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7356.8</v>
      </c>
      <c r="U166" s="16">
        <v>0</v>
      </c>
      <c r="V166" s="16">
        <v>0</v>
      </c>
      <c r="W166" s="16">
        <v>0</v>
      </c>
      <c r="X166" s="16">
        <v>0</v>
      </c>
      <c r="Y166" s="16">
        <v>0</v>
      </c>
      <c r="Z166" s="16">
        <v>0</v>
      </c>
      <c r="AA166" s="16">
        <v>0</v>
      </c>
      <c r="AB166" s="16">
        <v>0</v>
      </c>
      <c r="AC166" s="16">
        <v>0</v>
      </c>
      <c r="AD166" s="16">
        <v>0</v>
      </c>
      <c r="AE166" s="16">
        <v>0</v>
      </c>
      <c r="AF166" s="16">
        <v>0</v>
      </c>
      <c r="AG166" s="16">
        <v>0</v>
      </c>
      <c r="AH166" s="16">
        <v>1595.01406</v>
      </c>
      <c r="AI166" s="16">
        <v>0</v>
      </c>
      <c r="AJ166" s="16">
        <v>0</v>
      </c>
      <c r="AK166" s="16">
        <v>0</v>
      </c>
      <c r="AL166" s="16">
        <v>0</v>
      </c>
      <c r="AM166" s="16">
        <v>0</v>
      </c>
      <c r="AN166" s="16">
        <v>0</v>
      </c>
      <c r="AO166" s="16">
        <v>0</v>
      </c>
      <c r="AP166" s="16">
        <v>0</v>
      </c>
      <c r="AQ166" s="16">
        <v>0</v>
      </c>
      <c r="AR166" s="22">
        <f>SUM(E166:AQ166)</f>
        <v>21864.67478</v>
      </c>
    </row>
    <row r="167" spans="1:44" s="17" customFormat="1" ht="12.75">
      <c r="A167" s="15" t="s">
        <v>292</v>
      </c>
      <c r="B167" s="23" t="s">
        <v>4</v>
      </c>
      <c r="C167" s="23" t="s">
        <v>5</v>
      </c>
      <c r="D167" s="15" t="s">
        <v>291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1500</v>
      </c>
      <c r="X167" s="16">
        <v>0</v>
      </c>
      <c r="Y167" s="16">
        <v>0</v>
      </c>
      <c r="Z167" s="16">
        <v>0</v>
      </c>
      <c r="AA167" s="16">
        <v>0</v>
      </c>
      <c r="AB167" s="16">
        <v>0</v>
      </c>
      <c r="AC167" s="16">
        <v>0</v>
      </c>
      <c r="AD167" s="16">
        <v>0</v>
      </c>
      <c r="AE167" s="16">
        <v>0</v>
      </c>
      <c r="AF167" s="16">
        <v>0</v>
      </c>
      <c r="AG167" s="16">
        <v>0</v>
      </c>
      <c r="AH167" s="16">
        <v>0</v>
      </c>
      <c r="AI167" s="16">
        <v>0</v>
      </c>
      <c r="AJ167" s="16">
        <v>0</v>
      </c>
      <c r="AK167" s="16">
        <v>0</v>
      </c>
      <c r="AL167" s="16">
        <v>0</v>
      </c>
      <c r="AM167" s="16">
        <v>0</v>
      </c>
      <c r="AN167" s="16">
        <v>0</v>
      </c>
      <c r="AO167" s="16">
        <v>0</v>
      </c>
      <c r="AP167" s="16">
        <v>0</v>
      </c>
      <c r="AQ167" s="16">
        <v>0</v>
      </c>
      <c r="AR167" s="22">
        <f>SUM(E167:AQ167)</f>
        <v>1500</v>
      </c>
    </row>
    <row r="168" spans="1:44" s="17" customFormat="1" ht="18.75">
      <c r="A168" s="15" t="s">
        <v>294</v>
      </c>
      <c r="B168" s="23" t="s">
        <v>4</v>
      </c>
      <c r="C168" s="23" t="s">
        <v>5</v>
      </c>
      <c r="D168" s="15" t="s">
        <v>293</v>
      </c>
      <c r="E168" s="16">
        <v>0</v>
      </c>
      <c r="F168" s="16">
        <v>117.094</v>
      </c>
      <c r="G168" s="16">
        <v>275.3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6">
        <v>0</v>
      </c>
      <c r="Z168" s="16">
        <v>0</v>
      </c>
      <c r="AA168" s="16">
        <v>0</v>
      </c>
      <c r="AB168" s="16">
        <v>0</v>
      </c>
      <c r="AC168" s="16">
        <v>0</v>
      </c>
      <c r="AD168" s="16">
        <v>0</v>
      </c>
      <c r="AE168" s="16">
        <v>0</v>
      </c>
      <c r="AF168" s="16">
        <v>0</v>
      </c>
      <c r="AG168" s="16">
        <v>0</v>
      </c>
      <c r="AH168" s="16">
        <v>0</v>
      </c>
      <c r="AI168" s="16">
        <v>0</v>
      </c>
      <c r="AJ168" s="16">
        <v>0</v>
      </c>
      <c r="AK168" s="16">
        <v>0</v>
      </c>
      <c r="AL168" s="16">
        <v>0</v>
      </c>
      <c r="AM168" s="16">
        <v>0</v>
      </c>
      <c r="AN168" s="16">
        <v>0</v>
      </c>
      <c r="AO168" s="16">
        <v>0</v>
      </c>
      <c r="AP168" s="16">
        <v>0</v>
      </c>
      <c r="AQ168" s="16">
        <v>0</v>
      </c>
      <c r="AR168" s="22">
        <f>SUM(E168:AQ168)</f>
        <v>392.394</v>
      </c>
    </row>
    <row r="169" spans="1:44" s="17" customFormat="1" ht="18.75">
      <c r="A169" s="15" t="s">
        <v>296</v>
      </c>
      <c r="B169" s="23" t="s">
        <v>4</v>
      </c>
      <c r="C169" s="23" t="s">
        <v>5</v>
      </c>
      <c r="D169" s="15" t="s">
        <v>295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40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6">
        <v>0</v>
      </c>
      <c r="Z169" s="16">
        <v>0</v>
      </c>
      <c r="AA169" s="16">
        <v>0</v>
      </c>
      <c r="AB169" s="16">
        <v>0</v>
      </c>
      <c r="AC169" s="16">
        <v>0</v>
      </c>
      <c r="AD169" s="16">
        <v>0</v>
      </c>
      <c r="AE169" s="16">
        <v>0</v>
      </c>
      <c r="AF169" s="16">
        <v>0</v>
      </c>
      <c r="AG169" s="16">
        <v>0</v>
      </c>
      <c r="AH169" s="16">
        <v>0</v>
      </c>
      <c r="AI169" s="16">
        <v>0</v>
      </c>
      <c r="AJ169" s="16">
        <v>0</v>
      </c>
      <c r="AK169" s="16">
        <v>0</v>
      </c>
      <c r="AL169" s="16">
        <v>0</v>
      </c>
      <c r="AM169" s="16">
        <v>0</v>
      </c>
      <c r="AN169" s="16">
        <v>0</v>
      </c>
      <c r="AO169" s="16">
        <v>0</v>
      </c>
      <c r="AP169" s="16">
        <v>0</v>
      </c>
      <c r="AQ169" s="16">
        <v>0</v>
      </c>
      <c r="AR169" s="22">
        <f>SUM(E169:AQ169)</f>
        <v>40</v>
      </c>
    </row>
    <row r="170" spans="1:44" s="17" customFormat="1" ht="18.75">
      <c r="A170" s="15" t="s">
        <v>298</v>
      </c>
      <c r="B170" s="23" t="s">
        <v>4</v>
      </c>
      <c r="C170" s="23" t="s">
        <v>5</v>
      </c>
      <c r="D170" s="15" t="s">
        <v>297</v>
      </c>
      <c r="E170" s="16">
        <v>0</v>
      </c>
      <c r="F170" s="16">
        <v>0</v>
      </c>
      <c r="G170" s="16">
        <v>97.53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6">
        <v>0</v>
      </c>
      <c r="Z170" s="16">
        <v>0</v>
      </c>
      <c r="AA170" s="16">
        <v>0</v>
      </c>
      <c r="AB170" s="16">
        <v>0</v>
      </c>
      <c r="AC170" s="16">
        <v>0</v>
      </c>
      <c r="AD170" s="16">
        <v>0</v>
      </c>
      <c r="AE170" s="16">
        <v>0</v>
      </c>
      <c r="AF170" s="16">
        <v>0</v>
      </c>
      <c r="AG170" s="16">
        <v>0</v>
      </c>
      <c r="AH170" s="16">
        <v>0</v>
      </c>
      <c r="AI170" s="16">
        <v>0</v>
      </c>
      <c r="AJ170" s="16">
        <v>0</v>
      </c>
      <c r="AK170" s="16">
        <v>0</v>
      </c>
      <c r="AL170" s="16">
        <v>0</v>
      </c>
      <c r="AM170" s="16">
        <v>0</v>
      </c>
      <c r="AN170" s="16">
        <v>0</v>
      </c>
      <c r="AO170" s="16">
        <v>0</v>
      </c>
      <c r="AP170" s="16">
        <v>0</v>
      </c>
      <c r="AQ170" s="16">
        <v>0</v>
      </c>
      <c r="AR170" s="22">
        <f>SUM(E170:AQ170)</f>
        <v>97.53</v>
      </c>
    </row>
    <row r="171" spans="1:44" s="17" customFormat="1" ht="12.75">
      <c r="A171" s="15" t="s">
        <v>300</v>
      </c>
      <c r="B171" s="23" t="s">
        <v>4</v>
      </c>
      <c r="C171" s="23" t="s">
        <v>5</v>
      </c>
      <c r="D171" s="15" t="s">
        <v>299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50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6">
        <v>0</v>
      </c>
      <c r="Z171" s="16">
        <v>0</v>
      </c>
      <c r="AA171" s="16">
        <v>0</v>
      </c>
      <c r="AB171" s="16">
        <v>0</v>
      </c>
      <c r="AC171" s="16">
        <v>0</v>
      </c>
      <c r="AD171" s="16">
        <v>0</v>
      </c>
      <c r="AE171" s="16">
        <v>0</v>
      </c>
      <c r="AF171" s="16">
        <v>0</v>
      </c>
      <c r="AG171" s="16">
        <v>0</v>
      </c>
      <c r="AH171" s="16">
        <v>0</v>
      </c>
      <c r="AI171" s="16">
        <v>0</v>
      </c>
      <c r="AJ171" s="16">
        <v>0</v>
      </c>
      <c r="AK171" s="16">
        <v>0</v>
      </c>
      <c r="AL171" s="16">
        <v>0</v>
      </c>
      <c r="AM171" s="16">
        <v>0</v>
      </c>
      <c r="AN171" s="16">
        <v>0</v>
      </c>
      <c r="AO171" s="16">
        <v>0</v>
      </c>
      <c r="AP171" s="16">
        <v>0</v>
      </c>
      <c r="AQ171" s="16">
        <v>0</v>
      </c>
      <c r="AR171" s="22">
        <f>SUM(E171:AQ171)</f>
        <v>50</v>
      </c>
    </row>
    <row r="172" spans="1:44" s="17" customFormat="1" ht="12.75">
      <c r="A172" s="15" t="s">
        <v>302</v>
      </c>
      <c r="B172" s="23" t="s">
        <v>4</v>
      </c>
      <c r="C172" s="23" t="s">
        <v>5</v>
      </c>
      <c r="D172" s="15" t="s">
        <v>301</v>
      </c>
      <c r="E172" s="16">
        <v>0</v>
      </c>
      <c r="F172" s="16">
        <v>1927.99</v>
      </c>
      <c r="G172" s="16">
        <v>2852.1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6">
        <v>0</v>
      </c>
      <c r="Z172" s="16">
        <v>0</v>
      </c>
      <c r="AA172" s="16">
        <v>0</v>
      </c>
      <c r="AB172" s="16">
        <v>0</v>
      </c>
      <c r="AC172" s="16">
        <v>0</v>
      </c>
      <c r="AD172" s="16">
        <v>0</v>
      </c>
      <c r="AE172" s="16">
        <v>0</v>
      </c>
      <c r="AF172" s="16">
        <v>0</v>
      </c>
      <c r="AG172" s="16">
        <v>0</v>
      </c>
      <c r="AH172" s="16">
        <v>0</v>
      </c>
      <c r="AI172" s="16">
        <v>0</v>
      </c>
      <c r="AJ172" s="16">
        <v>0</v>
      </c>
      <c r="AK172" s="16">
        <v>0</v>
      </c>
      <c r="AL172" s="16">
        <v>0</v>
      </c>
      <c r="AM172" s="16">
        <v>0</v>
      </c>
      <c r="AN172" s="16">
        <v>0</v>
      </c>
      <c r="AO172" s="16">
        <v>1612.599</v>
      </c>
      <c r="AP172" s="16">
        <v>0</v>
      </c>
      <c r="AQ172" s="16">
        <v>0</v>
      </c>
      <c r="AR172" s="22">
        <f>SUM(E172:AQ172)</f>
        <v>6392.689</v>
      </c>
    </row>
    <row r="173" spans="1:44" s="17" customFormat="1" ht="12.75">
      <c r="A173" s="15" t="s">
        <v>304</v>
      </c>
      <c r="B173" s="23" t="s">
        <v>4</v>
      </c>
      <c r="C173" s="23" t="s">
        <v>5</v>
      </c>
      <c r="D173" s="15" t="s">
        <v>303</v>
      </c>
      <c r="E173" s="16">
        <v>0</v>
      </c>
      <c r="F173" s="16">
        <v>0</v>
      </c>
      <c r="G173" s="16">
        <v>67.5</v>
      </c>
      <c r="H173" s="16">
        <v>0</v>
      </c>
      <c r="I173" s="16">
        <v>14</v>
      </c>
      <c r="J173" s="16">
        <v>0</v>
      </c>
      <c r="K173" s="16">
        <v>0</v>
      </c>
      <c r="L173" s="16">
        <v>0</v>
      </c>
      <c r="M173" s="16">
        <v>0</v>
      </c>
      <c r="N173" s="16">
        <v>215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6">
        <v>0</v>
      </c>
      <c r="Z173" s="16">
        <v>0</v>
      </c>
      <c r="AA173" s="16">
        <v>0</v>
      </c>
      <c r="AB173" s="16">
        <v>0</v>
      </c>
      <c r="AC173" s="16">
        <v>0</v>
      </c>
      <c r="AD173" s="16">
        <v>0</v>
      </c>
      <c r="AE173" s="16">
        <v>0</v>
      </c>
      <c r="AF173" s="16">
        <v>0</v>
      </c>
      <c r="AG173" s="16">
        <v>0</v>
      </c>
      <c r="AH173" s="16">
        <v>0</v>
      </c>
      <c r="AI173" s="16">
        <v>0</v>
      </c>
      <c r="AJ173" s="16">
        <v>0</v>
      </c>
      <c r="AK173" s="16">
        <v>0</v>
      </c>
      <c r="AL173" s="16">
        <v>0</v>
      </c>
      <c r="AM173" s="16">
        <v>0</v>
      </c>
      <c r="AN173" s="16">
        <v>0</v>
      </c>
      <c r="AO173" s="16">
        <v>0</v>
      </c>
      <c r="AP173" s="16">
        <v>0</v>
      </c>
      <c r="AQ173" s="16">
        <v>0</v>
      </c>
      <c r="AR173" s="22">
        <f>SUM(E173:AQ173)</f>
        <v>296.5</v>
      </c>
    </row>
    <row r="174" spans="1:44" s="17" customFormat="1" ht="18.75">
      <c r="A174" s="15" t="s">
        <v>306</v>
      </c>
      <c r="B174" s="23" t="s">
        <v>4</v>
      </c>
      <c r="C174" s="23" t="s">
        <v>5</v>
      </c>
      <c r="D174" s="15" t="s">
        <v>305</v>
      </c>
      <c r="E174" s="16">
        <v>0</v>
      </c>
      <c r="F174" s="16">
        <v>0</v>
      </c>
      <c r="G174" s="16">
        <v>48.3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79.5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6">
        <v>0</v>
      </c>
      <c r="Z174" s="16">
        <v>0</v>
      </c>
      <c r="AA174" s="16">
        <v>0</v>
      </c>
      <c r="AB174" s="16">
        <v>0</v>
      </c>
      <c r="AC174" s="16">
        <v>0</v>
      </c>
      <c r="AD174" s="16">
        <v>0</v>
      </c>
      <c r="AE174" s="16">
        <v>0</v>
      </c>
      <c r="AF174" s="16">
        <v>0</v>
      </c>
      <c r="AG174" s="16">
        <v>0</v>
      </c>
      <c r="AH174" s="16">
        <v>0</v>
      </c>
      <c r="AI174" s="16">
        <v>0</v>
      </c>
      <c r="AJ174" s="16">
        <v>0</v>
      </c>
      <c r="AK174" s="16">
        <v>0</v>
      </c>
      <c r="AL174" s="16">
        <v>0</v>
      </c>
      <c r="AM174" s="16">
        <v>0</v>
      </c>
      <c r="AN174" s="16">
        <v>0</v>
      </c>
      <c r="AO174" s="16">
        <v>0</v>
      </c>
      <c r="AP174" s="16">
        <v>0</v>
      </c>
      <c r="AQ174" s="16">
        <v>0</v>
      </c>
      <c r="AR174" s="22">
        <f>SUM(E174:AQ174)</f>
        <v>127.8</v>
      </c>
    </row>
    <row r="175" spans="1:44" s="17" customFormat="1" ht="12.75">
      <c r="A175" s="15" t="s">
        <v>308</v>
      </c>
      <c r="B175" s="23" t="s">
        <v>4</v>
      </c>
      <c r="C175" s="23" t="s">
        <v>5</v>
      </c>
      <c r="D175" s="15" t="s">
        <v>307</v>
      </c>
      <c r="E175" s="16">
        <v>0</v>
      </c>
      <c r="F175" s="16">
        <v>0</v>
      </c>
      <c r="G175" s="16">
        <v>0</v>
      </c>
      <c r="H175" s="16">
        <v>0</v>
      </c>
      <c r="I175" s="16">
        <v>42</v>
      </c>
      <c r="J175" s="16">
        <v>0</v>
      </c>
      <c r="K175" s="16">
        <v>0</v>
      </c>
      <c r="L175" s="16">
        <v>0</v>
      </c>
      <c r="M175" s="16">
        <v>0</v>
      </c>
      <c r="N175" s="16">
        <v>341.25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16">
        <v>0</v>
      </c>
      <c r="Z175" s="16">
        <v>0</v>
      </c>
      <c r="AA175" s="16">
        <v>0</v>
      </c>
      <c r="AB175" s="16">
        <v>0</v>
      </c>
      <c r="AC175" s="16">
        <v>0</v>
      </c>
      <c r="AD175" s="16">
        <v>0</v>
      </c>
      <c r="AE175" s="16">
        <v>0</v>
      </c>
      <c r="AF175" s="16">
        <v>0</v>
      </c>
      <c r="AG175" s="16">
        <v>0</v>
      </c>
      <c r="AH175" s="16">
        <v>0</v>
      </c>
      <c r="AI175" s="16">
        <v>0</v>
      </c>
      <c r="AJ175" s="16">
        <v>0</v>
      </c>
      <c r="AK175" s="16">
        <v>0</v>
      </c>
      <c r="AL175" s="16">
        <v>0</v>
      </c>
      <c r="AM175" s="16">
        <v>0</v>
      </c>
      <c r="AN175" s="16">
        <v>0</v>
      </c>
      <c r="AO175" s="16">
        <v>0</v>
      </c>
      <c r="AP175" s="16">
        <v>0</v>
      </c>
      <c r="AQ175" s="16">
        <v>0</v>
      </c>
      <c r="AR175" s="22">
        <f>SUM(E175:AQ175)</f>
        <v>383.25</v>
      </c>
    </row>
    <row r="176" spans="1:44" s="17" customFormat="1" ht="18.75">
      <c r="A176" s="15" t="s">
        <v>310</v>
      </c>
      <c r="B176" s="23" t="s">
        <v>4</v>
      </c>
      <c r="C176" s="23" t="s">
        <v>5</v>
      </c>
      <c r="D176" s="15" t="s">
        <v>309</v>
      </c>
      <c r="E176" s="16">
        <v>0</v>
      </c>
      <c r="F176" s="16">
        <v>0</v>
      </c>
      <c r="G176" s="16">
        <v>90.6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175</v>
      </c>
      <c r="O176" s="16">
        <v>0</v>
      </c>
      <c r="P176" s="16">
        <v>0</v>
      </c>
      <c r="Q176" s="16">
        <v>0</v>
      </c>
      <c r="R176" s="16">
        <v>0</v>
      </c>
      <c r="S176" s="16">
        <v>0</v>
      </c>
      <c r="T176" s="16">
        <v>0</v>
      </c>
      <c r="U176" s="16">
        <v>0</v>
      </c>
      <c r="V176" s="16">
        <v>0</v>
      </c>
      <c r="W176" s="16">
        <v>0</v>
      </c>
      <c r="X176" s="16">
        <v>0</v>
      </c>
      <c r="Y176" s="16">
        <v>0</v>
      </c>
      <c r="Z176" s="16">
        <v>0</v>
      </c>
      <c r="AA176" s="16">
        <v>0</v>
      </c>
      <c r="AB176" s="16">
        <v>0</v>
      </c>
      <c r="AC176" s="16">
        <v>0</v>
      </c>
      <c r="AD176" s="16">
        <v>0</v>
      </c>
      <c r="AE176" s="16">
        <v>0</v>
      </c>
      <c r="AF176" s="16">
        <v>0</v>
      </c>
      <c r="AG176" s="16">
        <v>0</v>
      </c>
      <c r="AH176" s="16">
        <v>0</v>
      </c>
      <c r="AI176" s="16">
        <v>0</v>
      </c>
      <c r="AJ176" s="16">
        <v>0</v>
      </c>
      <c r="AK176" s="16">
        <v>0</v>
      </c>
      <c r="AL176" s="16">
        <v>0</v>
      </c>
      <c r="AM176" s="16">
        <v>0</v>
      </c>
      <c r="AN176" s="16">
        <v>0</v>
      </c>
      <c r="AO176" s="16">
        <v>0</v>
      </c>
      <c r="AP176" s="16">
        <v>0</v>
      </c>
      <c r="AQ176" s="16">
        <v>0</v>
      </c>
      <c r="AR176" s="22">
        <f>SUM(E176:AQ176)</f>
        <v>265.6</v>
      </c>
    </row>
    <row r="177" spans="1:44" s="17" customFormat="1" ht="18.75">
      <c r="A177" s="15" t="s">
        <v>312</v>
      </c>
      <c r="B177" s="23" t="s">
        <v>4</v>
      </c>
      <c r="C177" s="23" t="s">
        <v>5</v>
      </c>
      <c r="D177" s="15" t="s">
        <v>311</v>
      </c>
      <c r="E177" s="16">
        <v>0</v>
      </c>
      <c r="F177" s="16">
        <v>0</v>
      </c>
      <c r="G177" s="16">
        <v>0</v>
      </c>
      <c r="H177" s="16">
        <v>0</v>
      </c>
      <c r="I177" s="16">
        <v>1190</v>
      </c>
      <c r="J177" s="16">
        <v>0</v>
      </c>
      <c r="K177" s="16">
        <v>0</v>
      </c>
      <c r="L177" s="16">
        <v>0</v>
      </c>
      <c r="M177" s="16">
        <v>0</v>
      </c>
      <c r="N177" s="16">
        <v>150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  <c r="U177" s="16">
        <v>0</v>
      </c>
      <c r="V177" s="16">
        <v>0</v>
      </c>
      <c r="W177" s="16">
        <v>0</v>
      </c>
      <c r="X177" s="16">
        <v>0</v>
      </c>
      <c r="Y177" s="16">
        <v>0</v>
      </c>
      <c r="Z177" s="16">
        <v>0</v>
      </c>
      <c r="AA177" s="16">
        <v>0</v>
      </c>
      <c r="AB177" s="16">
        <v>0</v>
      </c>
      <c r="AC177" s="16">
        <v>0</v>
      </c>
      <c r="AD177" s="16">
        <v>0</v>
      </c>
      <c r="AE177" s="16">
        <v>0</v>
      </c>
      <c r="AF177" s="16">
        <v>0</v>
      </c>
      <c r="AG177" s="16">
        <v>0</v>
      </c>
      <c r="AH177" s="16">
        <v>0</v>
      </c>
      <c r="AI177" s="16">
        <v>0</v>
      </c>
      <c r="AJ177" s="16">
        <v>0</v>
      </c>
      <c r="AK177" s="16">
        <v>0</v>
      </c>
      <c r="AL177" s="16">
        <v>0</v>
      </c>
      <c r="AM177" s="16">
        <v>0</v>
      </c>
      <c r="AN177" s="16">
        <v>0</v>
      </c>
      <c r="AO177" s="16">
        <v>248.749</v>
      </c>
      <c r="AP177" s="16">
        <v>0</v>
      </c>
      <c r="AQ177" s="16">
        <v>0</v>
      </c>
      <c r="AR177" s="22">
        <f>SUM(E177:AQ177)</f>
        <v>1588.749</v>
      </c>
    </row>
    <row r="178" spans="1:44" s="17" customFormat="1" ht="12.75">
      <c r="A178" s="15" t="s">
        <v>314</v>
      </c>
      <c r="B178" s="23" t="s">
        <v>4</v>
      </c>
      <c r="C178" s="23" t="s">
        <v>5</v>
      </c>
      <c r="D178" s="15" t="s">
        <v>313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277.454</v>
      </c>
      <c r="T178" s="16">
        <v>0</v>
      </c>
      <c r="U178" s="16">
        <v>0</v>
      </c>
      <c r="V178" s="16">
        <v>0</v>
      </c>
      <c r="W178" s="16">
        <v>0</v>
      </c>
      <c r="X178" s="16">
        <v>0</v>
      </c>
      <c r="Y178" s="16">
        <v>0</v>
      </c>
      <c r="Z178" s="16">
        <v>0</v>
      </c>
      <c r="AA178" s="16">
        <v>0</v>
      </c>
      <c r="AB178" s="16">
        <v>0</v>
      </c>
      <c r="AC178" s="16">
        <v>0</v>
      </c>
      <c r="AD178" s="16">
        <v>0</v>
      </c>
      <c r="AE178" s="16">
        <v>0</v>
      </c>
      <c r="AF178" s="16">
        <v>0</v>
      </c>
      <c r="AG178" s="16">
        <v>0</v>
      </c>
      <c r="AH178" s="16">
        <v>0</v>
      </c>
      <c r="AI178" s="16">
        <v>0</v>
      </c>
      <c r="AJ178" s="16">
        <v>0</v>
      </c>
      <c r="AK178" s="16">
        <v>0</v>
      </c>
      <c r="AL178" s="16">
        <v>0</v>
      </c>
      <c r="AM178" s="16">
        <v>0</v>
      </c>
      <c r="AN178" s="16">
        <v>0</v>
      </c>
      <c r="AO178" s="16">
        <v>0</v>
      </c>
      <c r="AP178" s="16">
        <v>0</v>
      </c>
      <c r="AQ178" s="16">
        <v>0</v>
      </c>
      <c r="AR178" s="22">
        <f>SUM(E178:AQ178)</f>
        <v>277.454</v>
      </c>
    </row>
    <row r="179" spans="1:44" s="17" customFormat="1" ht="18.75">
      <c r="A179" s="15" t="s">
        <v>316</v>
      </c>
      <c r="B179" s="23" t="s">
        <v>4</v>
      </c>
      <c r="C179" s="23" t="s">
        <v>5</v>
      </c>
      <c r="D179" s="15" t="s">
        <v>315</v>
      </c>
      <c r="E179" s="16">
        <v>0</v>
      </c>
      <c r="F179" s="16">
        <v>0</v>
      </c>
      <c r="G179" s="16">
        <v>476.34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0</v>
      </c>
      <c r="R179" s="16">
        <v>0</v>
      </c>
      <c r="S179" s="16">
        <v>0</v>
      </c>
      <c r="T179" s="16">
        <v>0</v>
      </c>
      <c r="U179" s="16">
        <v>0</v>
      </c>
      <c r="V179" s="16">
        <v>0</v>
      </c>
      <c r="W179" s="16">
        <v>0</v>
      </c>
      <c r="X179" s="16">
        <v>0</v>
      </c>
      <c r="Y179" s="16">
        <v>0</v>
      </c>
      <c r="Z179" s="16">
        <v>0</v>
      </c>
      <c r="AA179" s="16">
        <v>0</v>
      </c>
      <c r="AB179" s="16">
        <v>0</v>
      </c>
      <c r="AC179" s="16">
        <v>0</v>
      </c>
      <c r="AD179" s="16">
        <v>0</v>
      </c>
      <c r="AE179" s="16">
        <v>0</v>
      </c>
      <c r="AF179" s="16">
        <v>0</v>
      </c>
      <c r="AG179" s="16">
        <v>0</v>
      </c>
      <c r="AH179" s="16">
        <v>0</v>
      </c>
      <c r="AI179" s="16">
        <v>0</v>
      </c>
      <c r="AJ179" s="16">
        <v>0</v>
      </c>
      <c r="AK179" s="16">
        <v>0</v>
      </c>
      <c r="AL179" s="16">
        <v>0</v>
      </c>
      <c r="AM179" s="16">
        <v>0</v>
      </c>
      <c r="AN179" s="16">
        <v>0</v>
      </c>
      <c r="AO179" s="16">
        <v>0</v>
      </c>
      <c r="AP179" s="16">
        <v>0</v>
      </c>
      <c r="AQ179" s="16">
        <v>0</v>
      </c>
      <c r="AR179" s="22">
        <f>SUM(E179:AQ179)</f>
        <v>476.34</v>
      </c>
    </row>
    <row r="180" spans="1:44" s="17" customFormat="1" ht="18.75">
      <c r="A180" s="15" t="s">
        <v>318</v>
      </c>
      <c r="B180" s="23" t="s">
        <v>4</v>
      </c>
      <c r="C180" s="23" t="s">
        <v>5</v>
      </c>
      <c r="D180" s="15" t="s">
        <v>317</v>
      </c>
      <c r="E180" s="16">
        <v>0</v>
      </c>
      <c r="F180" s="16">
        <v>0</v>
      </c>
      <c r="G180" s="16">
        <v>100.53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100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  <c r="V180" s="16">
        <v>0</v>
      </c>
      <c r="W180" s="16">
        <v>0</v>
      </c>
      <c r="X180" s="16">
        <v>0</v>
      </c>
      <c r="Y180" s="16">
        <v>0</v>
      </c>
      <c r="Z180" s="16">
        <v>0</v>
      </c>
      <c r="AA180" s="16">
        <v>0</v>
      </c>
      <c r="AB180" s="16">
        <v>0</v>
      </c>
      <c r="AC180" s="16">
        <v>0</v>
      </c>
      <c r="AD180" s="16">
        <v>0</v>
      </c>
      <c r="AE180" s="16">
        <v>0</v>
      </c>
      <c r="AF180" s="16">
        <v>0</v>
      </c>
      <c r="AG180" s="16">
        <v>0</v>
      </c>
      <c r="AH180" s="16">
        <v>0</v>
      </c>
      <c r="AI180" s="16">
        <v>0</v>
      </c>
      <c r="AJ180" s="16">
        <v>0</v>
      </c>
      <c r="AK180" s="16">
        <v>0</v>
      </c>
      <c r="AL180" s="16">
        <v>0</v>
      </c>
      <c r="AM180" s="16">
        <v>0</v>
      </c>
      <c r="AN180" s="16">
        <v>0</v>
      </c>
      <c r="AO180" s="16">
        <v>0</v>
      </c>
      <c r="AP180" s="16">
        <v>0</v>
      </c>
      <c r="AQ180" s="16">
        <v>0</v>
      </c>
      <c r="AR180" s="22">
        <f>SUM(E180:AQ180)</f>
        <v>200.53</v>
      </c>
    </row>
    <row r="181" spans="1:44" s="17" customFormat="1" ht="18.75">
      <c r="A181" s="15" t="s">
        <v>320</v>
      </c>
      <c r="B181" s="23" t="s">
        <v>4</v>
      </c>
      <c r="C181" s="23" t="s">
        <v>5</v>
      </c>
      <c r="D181" s="15" t="s">
        <v>319</v>
      </c>
      <c r="E181" s="16">
        <v>0</v>
      </c>
      <c r="F181" s="16">
        <v>0</v>
      </c>
      <c r="G181" s="16">
        <v>1200.4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500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6">
        <v>0</v>
      </c>
      <c r="Z181" s="16">
        <v>0</v>
      </c>
      <c r="AA181" s="16">
        <v>0</v>
      </c>
      <c r="AB181" s="16">
        <v>0</v>
      </c>
      <c r="AC181" s="16">
        <v>0</v>
      </c>
      <c r="AD181" s="16">
        <v>0</v>
      </c>
      <c r="AE181" s="16">
        <v>0</v>
      </c>
      <c r="AF181" s="16">
        <v>0</v>
      </c>
      <c r="AG181" s="16">
        <v>0</v>
      </c>
      <c r="AH181" s="16">
        <v>0</v>
      </c>
      <c r="AI181" s="16">
        <v>0</v>
      </c>
      <c r="AJ181" s="16">
        <v>0</v>
      </c>
      <c r="AK181" s="16">
        <v>0</v>
      </c>
      <c r="AL181" s="16">
        <v>0</v>
      </c>
      <c r="AM181" s="16">
        <v>0</v>
      </c>
      <c r="AN181" s="16">
        <v>0</v>
      </c>
      <c r="AO181" s="16">
        <v>242.747</v>
      </c>
      <c r="AP181" s="16">
        <v>0</v>
      </c>
      <c r="AQ181" s="16">
        <v>0</v>
      </c>
      <c r="AR181" s="22">
        <f>SUM(E181:AQ181)</f>
        <v>1943.1470000000002</v>
      </c>
    </row>
    <row r="182" spans="1:44" s="17" customFormat="1" ht="12.75">
      <c r="A182" s="15" t="s">
        <v>322</v>
      </c>
      <c r="B182" s="23" t="s">
        <v>4</v>
      </c>
      <c r="C182" s="23" t="s">
        <v>5</v>
      </c>
      <c r="D182" s="15" t="s">
        <v>321</v>
      </c>
      <c r="E182" s="16">
        <v>0</v>
      </c>
      <c r="F182" s="16">
        <v>0</v>
      </c>
      <c r="G182" s="16">
        <v>51.48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165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</v>
      </c>
      <c r="X182" s="16">
        <v>0</v>
      </c>
      <c r="Y182" s="16">
        <v>0</v>
      </c>
      <c r="Z182" s="16">
        <v>0</v>
      </c>
      <c r="AA182" s="16">
        <v>0</v>
      </c>
      <c r="AB182" s="16">
        <v>0</v>
      </c>
      <c r="AC182" s="16">
        <v>0</v>
      </c>
      <c r="AD182" s="16">
        <v>0</v>
      </c>
      <c r="AE182" s="16">
        <v>0</v>
      </c>
      <c r="AF182" s="16">
        <v>0</v>
      </c>
      <c r="AG182" s="16">
        <v>0</v>
      </c>
      <c r="AH182" s="16">
        <v>0</v>
      </c>
      <c r="AI182" s="16">
        <v>0</v>
      </c>
      <c r="AJ182" s="16">
        <v>0</v>
      </c>
      <c r="AK182" s="16">
        <v>0</v>
      </c>
      <c r="AL182" s="16">
        <v>0</v>
      </c>
      <c r="AM182" s="16">
        <v>0</v>
      </c>
      <c r="AN182" s="16">
        <v>0</v>
      </c>
      <c r="AO182" s="16">
        <v>243</v>
      </c>
      <c r="AP182" s="16">
        <v>0</v>
      </c>
      <c r="AQ182" s="16">
        <v>0</v>
      </c>
      <c r="AR182" s="22">
        <f>SUM(E182:AQ182)</f>
        <v>459.48</v>
      </c>
    </row>
    <row r="183" spans="1:44" s="17" customFormat="1" ht="12.75">
      <c r="A183" s="15" t="s">
        <v>324</v>
      </c>
      <c r="B183" s="23" t="s">
        <v>4</v>
      </c>
      <c r="C183" s="23" t="s">
        <v>5</v>
      </c>
      <c r="D183" s="15" t="s">
        <v>323</v>
      </c>
      <c r="E183" s="16">
        <v>0</v>
      </c>
      <c r="F183" s="16">
        <v>0</v>
      </c>
      <c r="G183" s="16">
        <v>903.153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524.5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16">
        <v>0</v>
      </c>
      <c r="Y183" s="16">
        <v>0</v>
      </c>
      <c r="Z183" s="16">
        <v>0</v>
      </c>
      <c r="AA183" s="16">
        <v>0</v>
      </c>
      <c r="AB183" s="16">
        <v>0</v>
      </c>
      <c r="AC183" s="16">
        <v>0</v>
      </c>
      <c r="AD183" s="16">
        <v>0</v>
      </c>
      <c r="AE183" s="16">
        <v>0</v>
      </c>
      <c r="AF183" s="16">
        <v>0</v>
      </c>
      <c r="AG183" s="16">
        <v>0</v>
      </c>
      <c r="AH183" s="16">
        <v>0</v>
      </c>
      <c r="AI183" s="16">
        <v>0</v>
      </c>
      <c r="AJ183" s="16">
        <v>0</v>
      </c>
      <c r="AK183" s="16">
        <v>0</v>
      </c>
      <c r="AL183" s="16">
        <v>0</v>
      </c>
      <c r="AM183" s="16">
        <v>0</v>
      </c>
      <c r="AN183" s="16">
        <v>0</v>
      </c>
      <c r="AO183" s="16">
        <v>0</v>
      </c>
      <c r="AP183" s="16">
        <v>0</v>
      </c>
      <c r="AQ183" s="16">
        <v>0</v>
      </c>
      <c r="AR183" s="22">
        <f>SUM(E183:AQ183)</f>
        <v>1427.653</v>
      </c>
    </row>
    <row r="184" spans="1:44" s="17" customFormat="1" ht="12.75">
      <c r="A184" s="15" t="s">
        <v>326</v>
      </c>
      <c r="B184" s="23" t="s">
        <v>4</v>
      </c>
      <c r="C184" s="23" t="s">
        <v>5</v>
      </c>
      <c r="D184" s="15" t="s">
        <v>325</v>
      </c>
      <c r="E184" s="16">
        <v>0</v>
      </c>
      <c r="F184" s="16">
        <v>0</v>
      </c>
      <c r="G184" s="16">
        <v>402.92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6">
        <v>0</v>
      </c>
      <c r="Z184" s="16">
        <v>0</v>
      </c>
      <c r="AA184" s="16">
        <v>0</v>
      </c>
      <c r="AB184" s="16">
        <v>0</v>
      </c>
      <c r="AC184" s="16">
        <v>0</v>
      </c>
      <c r="AD184" s="16">
        <v>0</v>
      </c>
      <c r="AE184" s="16">
        <v>0</v>
      </c>
      <c r="AF184" s="16">
        <v>0</v>
      </c>
      <c r="AG184" s="16">
        <v>0</v>
      </c>
      <c r="AH184" s="16">
        <v>0</v>
      </c>
      <c r="AI184" s="16">
        <v>0</v>
      </c>
      <c r="AJ184" s="16">
        <v>0</v>
      </c>
      <c r="AK184" s="16">
        <v>0</v>
      </c>
      <c r="AL184" s="16">
        <v>0</v>
      </c>
      <c r="AM184" s="16">
        <v>0</v>
      </c>
      <c r="AN184" s="16">
        <v>0</v>
      </c>
      <c r="AO184" s="16">
        <v>0</v>
      </c>
      <c r="AP184" s="16">
        <v>0</v>
      </c>
      <c r="AQ184" s="16">
        <v>0</v>
      </c>
      <c r="AR184" s="22">
        <f>SUM(E184:AQ184)</f>
        <v>402.92</v>
      </c>
    </row>
    <row r="185" spans="1:44" s="17" customFormat="1" ht="12.75">
      <c r="A185" s="15" t="s">
        <v>328</v>
      </c>
      <c r="B185" s="23" t="s">
        <v>4</v>
      </c>
      <c r="C185" s="23" t="s">
        <v>5</v>
      </c>
      <c r="D185" s="15" t="s">
        <v>327</v>
      </c>
      <c r="E185" s="16">
        <v>162.993</v>
      </c>
      <c r="F185" s="16">
        <v>0</v>
      </c>
      <c r="G185" s="16">
        <v>1793.427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33.48</v>
      </c>
      <c r="T185" s="16">
        <v>0</v>
      </c>
      <c r="U185" s="16">
        <v>41.55709</v>
      </c>
      <c r="V185" s="16">
        <v>0</v>
      </c>
      <c r="W185" s="16">
        <v>0</v>
      </c>
      <c r="X185" s="16">
        <v>0</v>
      </c>
      <c r="Y185" s="16">
        <v>0</v>
      </c>
      <c r="Z185" s="16">
        <v>0</v>
      </c>
      <c r="AA185" s="16">
        <v>0</v>
      </c>
      <c r="AB185" s="16">
        <v>0</v>
      </c>
      <c r="AC185" s="16">
        <v>0</v>
      </c>
      <c r="AD185" s="16">
        <v>0</v>
      </c>
      <c r="AE185" s="16">
        <v>0</v>
      </c>
      <c r="AF185" s="16">
        <v>0</v>
      </c>
      <c r="AG185" s="16">
        <v>0</v>
      </c>
      <c r="AH185" s="16">
        <v>0</v>
      </c>
      <c r="AI185" s="16">
        <v>0</v>
      </c>
      <c r="AJ185" s="16">
        <v>0</v>
      </c>
      <c r="AK185" s="16">
        <v>0</v>
      </c>
      <c r="AL185" s="16">
        <v>0</v>
      </c>
      <c r="AM185" s="16">
        <v>0</v>
      </c>
      <c r="AN185" s="16">
        <v>0</v>
      </c>
      <c r="AO185" s="16">
        <v>351.521</v>
      </c>
      <c r="AP185" s="16">
        <v>0</v>
      </c>
      <c r="AQ185" s="16">
        <v>0</v>
      </c>
      <c r="AR185" s="22">
        <f>SUM(E185:AQ185)</f>
        <v>2382.97809</v>
      </c>
    </row>
    <row r="186" spans="1:44" s="17" customFormat="1" ht="12.75">
      <c r="A186" s="15" t="s">
        <v>330</v>
      </c>
      <c r="B186" s="23" t="s">
        <v>4</v>
      </c>
      <c r="C186" s="23" t="s">
        <v>5</v>
      </c>
      <c r="D186" s="15" t="s">
        <v>329</v>
      </c>
      <c r="E186" s="16">
        <v>0</v>
      </c>
      <c r="F186" s="16">
        <v>0</v>
      </c>
      <c r="G186" s="16">
        <v>4946.308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322</v>
      </c>
      <c r="T186" s="16">
        <v>0</v>
      </c>
      <c r="U186" s="16">
        <v>114.14289</v>
      </c>
      <c r="V186" s="16">
        <v>0</v>
      </c>
      <c r="W186" s="16">
        <v>0</v>
      </c>
      <c r="X186" s="16">
        <v>0</v>
      </c>
      <c r="Y186" s="16">
        <v>0</v>
      </c>
      <c r="Z186" s="16">
        <v>0</v>
      </c>
      <c r="AA186" s="16">
        <v>15.2</v>
      </c>
      <c r="AB186" s="16">
        <v>0</v>
      </c>
      <c r="AC186" s="16">
        <v>0</v>
      </c>
      <c r="AD186" s="16">
        <v>0</v>
      </c>
      <c r="AE186" s="16">
        <v>0</v>
      </c>
      <c r="AF186" s="16">
        <v>0</v>
      </c>
      <c r="AG186" s="16">
        <v>0</v>
      </c>
      <c r="AH186" s="16">
        <v>0</v>
      </c>
      <c r="AI186" s="16">
        <v>0</v>
      </c>
      <c r="AJ186" s="16">
        <v>0</v>
      </c>
      <c r="AK186" s="16">
        <v>0</v>
      </c>
      <c r="AL186" s="16">
        <v>0</v>
      </c>
      <c r="AM186" s="16">
        <v>0</v>
      </c>
      <c r="AN186" s="16">
        <v>0</v>
      </c>
      <c r="AO186" s="16">
        <v>393.67</v>
      </c>
      <c r="AP186" s="16">
        <v>0</v>
      </c>
      <c r="AQ186" s="16">
        <v>0</v>
      </c>
      <c r="AR186" s="22">
        <f>SUM(E186:AQ186)</f>
        <v>5791.32089</v>
      </c>
    </row>
    <row r="187" spans="1:44" s="17" customFormat="1" ht="12.75">
      <c r="A187" s="15" t="s">
        <v>332</v>
      </c>
      <c r="B187" s="23" t="s">
        <v>4</v>
      </c>
      <c r="C187" s="23" t="s">
        <v>5</v>
      </c>
      <c r="D187" s="15" t="s">
        <v>331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422.74</v>
      </c>
      <c r="T187" s="16">
        <v>0</v>
      </c>
      <c r="U187" s="16">
        <v>0</v>
      </c>
      <c r="V187" s="16">
        <v>0</v>
      </c>
      <c r="W187" s="16">
        <v>0</v>
      </c>
      <c r="X187" s="16">
        <v>0</v>
      </c>
      <c r="Y187" s="16">
        <v>0</v>
      </c>
      <c r="Z187" s="16">
        <v>0</v>
      </c>
      <c r="AA187" s="16">
        <v>0</v>
      </c>
      <c r="AB187" s="16">
        <v>0</v>
      </c>
      <c r="AC187" s="16">
        <v>0</v>
      </c>
      <c r="AD187" s="16">
        <v>0</v>
      </c>
      <c r="AE187" s="16">
        <v>0</v>
      </c>
      <c r="AF187" s="16">
        <v>0</v>
      </c>
      <c r="AG187" s="16">
        <v>0</v>
      </c>
      <c r="AH187" s="16">
        <v>0</v>
      </c>
      <c r="AI187" s="16">
        <v>0</v>
      </c>
      <c r="AJ187" s="16">
        <v>0</v>
      </c>
      <c r="AK187" s="16">
        <v>0</v>
      </c>
      <c r="AL187" s="16">
        <v>0</v>
      </c>
      <c r="AM187" s="16">
        <v>0</v>
      </c>
      <c r="AN187" s="16">
        <v>0</v>
      </c>
      <c r="AO187" s="16">
        <v>0</v>
      </c>
      <c r="AP187" s="16">
        <v>0</v>
      </c>
      <c r="AQ187" s="16">
        <v>0</v>
      </c>
      <c r="AR187" s="22">
        <f>SUM(E187:AQ187)</f>
        <v>422.74</v>
      </c>
    </row>
    <row r="188" spans="1:44" s="17" customFormat="1" ht="18.75">
      <c r="A188" s="15" t="s">
        <v>334</v>
      </c>
      <c r="B188" s="23" t="s">
        <v>4</v>
      </c>
      <c r="C188" s="23" t="s">
        <v>5</v>
      </c>
      <c r="D188" s="15" t="s">
        <v>333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2078.099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6">
        <v>0</v>
      </c>
      <c r="Z188" s="16">
        <v>0</v>
      </c>
      <c r="AA188" s="16">
        <v>0</v>
      </c>
      <c r="AB188" s="16">
        <v>0</v>
      </c>
      <c r="AC188" s="16">
        <v>0</v>
      </c>
      <c r="AD188" s="16">
        <v>0</v>
      </c>
      <c r="AE188" s="16">
        <v>0</v>
      </c>
      <c r="AF188" s="16">
        <v>0</v>
      </c>
      <c r="AG188" s="16">
        <v>0</v>
      </c>
      <c r="AH188" s="16">
        <v>0</v>
      </c>
      <c r="AI188" s="16">
        <v>0</v>
      </c>
      <c r="AJ188" s="16">
        <v>0</v>
      </c>
      <c r="AK188" s="16">
        <v>0</v>
      </c>
      <c r="AL188" s="16">
        <v>0</v>
      </c>
      <c r="AM188" s="16">
        <v>0</v>
      </c>
      <c r="AN188" s="16">
        <v>0</v>
      </c>
      <c r="AO188" s="16">
        <v>0</v>
      </c>
      <c r="AP188" s="16">
        <v>0</v>
      </c>
      <c r="AQ188" s="16">
        <v>0</v>
      </c>
      <c r="AR188" s="22">
        <f>SUM(E188:AQ188)</f>
        <v>2078.099</v>
      </c>
    </row>
    <row r="189" spans="1:44" s="17" customFormat="1" ht="12.75">
      <c r="A189" s="15" t="s">
        <v>336</v>
      </c>
      <c r="B189" s="23" t="s">
        <v>4</v>
      </c>
      <c r="C189" s="23" t="s">
        <v>5</v>
      </c>
      <c r="D189" s="15" t="s">
        <v>335</v>
      </c>
      <c r="E189" s="16">
        <v>0</v>
      </c>
      <c r="F189" s="16">
        <v>0</v>
      </c>
      <c r="G189" s="16">
        <v>6192.878</v>
      </c>
      <c r="H189" s="16">
        <v>6914.64796</v>
      </c>
      <c r="I189" s="16">
        <v>315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7114.8</v>
      </c>
      <c r="U189" s="16">
        <v>0</v>
      </c>
      <c r="V189" s="16">
        <v>320.68024</v>
      </c>
      <c r="W189" s="16">
        <v>0</v>
      </c>
      <c r="X189" s="16">
        <v>0</v>
      </c>
      <c r="Y189" s="16">
        <v>0</v>
      </c>
      <c r="Z189" s="16">
        <v>0</v>
      </c>
      <c r="AA189" s="16">
        <v>0</v>
      </c>
      <c r="AB189" s="16">
        <v>0</v>
      </c>
      <c r="AC189" s="16">
        <v>0</v>
      </c>
      <c r="AD189" s="16">
        <v>0</v>
      </c>
      <c r="AE189" s="16">
        <v>0</v>
      </c>
      <c r="AF189" s="16">
        <v>0</v>
      </c>
      <c r="AG189" s="16">
        <v>0</v>
      </c>
      <c r="AH189" s="16">
        <v>411.94165</v>
      </c>
      <c r="AI189" s="16">
        <v>0</v>
      </c>
      <c r="AJ189" s="16">
        <v>0</v>
      </c>
      <c r="AK189" s="16">
        <v>0</v>
      </c>
      <c r="AL189" s="16">
        <v>0</v>
      </c>
      <c r="AM189" s="16">
        <v>6294.9</v>
      </c>
      <c r="AN189" s="16">
        <v>0</v>
      </c>
      <c r="AO189" s="16">
        <v>7448.972</v>
      </c>
      <c r="AP189" s="16">
        <v>0</v>
      </c>
      <c r="AQ189" s="16">
        <v>0</v>
      </c>
      <c r="AR189" s="22">
        <f>SUM(E189:AQ189)</f>
        <v>35013.81985</v>
      </c>
    </row>
    <row r="190" spans="1:44" s="17" customFormat="1" ht="28.5">
      <c r="A190" s="15" t="s">
        <v>338</v>
      </c>
      <c r="B190" s="23" t="s">
        <v>4</v>
      </c>
      <c r="C190" s="23" t="s">
        <v>5</v>
      </c>
      <c r="D190" s="15" t="s">
        <v>337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</v>
      </c>
      <c r="W190" s="16">
        <v>0</v>
      </c>
      <c r="X190" s="16">
        <v>0</v>
      </c>
      <c r="Y190" s="16">
        <v>0</v>
      </c>
      <c r="Z190" s="16">
        <v>0</v>
      </c>
      <c r="AA190" s="16">
        <v>0</v>
      </c>
      <c r="AB190" s="16">
        <v>0</v>
      </c>
      <c r="AC190" s="16">
        <v>0</v>
      </c>
      <c r="AD190" s="16">
        <v>0</v>
      </c>
      <c r="AE190" s="16">
        <v>0</v>
      </c>
      <c r="AF190" s="16">
        <v>0</v>
      </c>
      <c r="AG190" s="16">
        <v>0</v>
      </c>
      <c r="AH190" s="16">
        <v>0</v>
      </c>
      <c r="AI190" s="16">
        <v>0</v>
      </c>
      <c r="AJ190" s="16">
        <v>0</v>
      </c>
      <c r="AK190" s="16">
        <v>0</v>
      </c>
      <c r="AL190" s="16">
        <v>0</v>
      </c>
      <c r="AM190" s="16">
        <v>0</v>
      </c>
      <c r="AN190" s="16">
        <v>1941.2</v>
      </c>
      <c r="AO190" s="16">
        <v>0</v>
      </c>
      <c r="AP190" s="16">
        <v>0</v>
      </c>
      <c r="AQ190" s="16">
        <v>0</v>
      </c>
      <c r="AR190" s="22">
        <f>SUM(E190:AQ190)</f>
        <v>1941.2</v>
      </c>
    </row>
    <row r="191" spans="1:44" s="17" customFormat="1" ht="38.25">
      <c r="A191" s="15" t="s">
        <v>340</v>
      </c>
      <c r="B191" s="23" t="s">
        <v>4</v>
      </c>
      <c r="C191" s="23" t="s">
        <v>5</v>
      </c>
      <c r="D191" s="15" t="s">
        <v>339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0</v>
      </c>
      <c r="Y191" s="16">
        <v>3720.086</v>
      </c>
      <c r="Z191" s="16">
        <v>0</v>
      </c>
      <c r="AA191" s="16">
        <v>0</v>
      </c>
      <c r="AB191" s="16">
        <v>0</v>
      </c>
      <c r="AC191" s="16">
        <v>0</v>
      </c>
      <c r="AD191" s="16">
        <v>0</v>
      </c>
      <c r="AE191" s="16">
        <v>0</v>
      </c>
      <c r="AF191" s="16">
        <v>0</v>
      </c>
      <c r="AG191" s="16">
        <v>0</v>
      </c>
      <c r="AH191" s="16">
        <v>0</v>
      </c>
      <c r="AI191" s="16">
        <v>0</v>
      </c>
      <c r="AJ191" s="16">
        <v>0</v>
      </c>
      <c r="AK191" s="16">
        <v>0</v>
      </c>
      <c r="AL191" s="16">
        <v>0</v>
      </c>
      <c r="AM191" s="16">
        <v>0</v>
      </c>
      <c r="AN191" s="16">
        <v>0</v>
      </c>
      <c r="AO191" s="16">
        <v>0</v>
      </c>
      <c r="AP191" s="16">
        <v>0</v>
      </c>
      <c r="AQ191" s="16">
        <v>0</v>
      </c>
      <c r="AR191" s="22">
        <f>SUM(E191:AQ191)</f>
        <v>3720.086</v>
      </c>
    </row>
    <row r="192" spans="1:44" s="17" customFormat="1" ht="12.75">
      <c r="A192" s="15" t="s">
        <v>342</v>
      </c>
      <c r="B192" s="23" t="s">
        <v>4</v>
      </c>
      <c r="C192" s="23" t="s">
        <v>5</v>
      </c>
      <c r="D192" s="15" t="s">
        <v>341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0</v>
      </c>
      <c r="W192" s="16">
        <v>0</v>
      </c>
      <c r="X192" s="16">
        <v>0</v>
      </c>
      <c r="Y192" s="16">
        <v>0</v>
      </c>
      <c r="Z192" s="16">
        <v>0</v>
      </c>
      <c r="AA192" s="16">
        <v>0</v>
      </c>
      <c r="AB192" s="16">
        <v>0</v>
      </c>
      <c r="AC192" s="16">
        <v>0</v>
      </c>
      <c r="AD192" s="16">
        <v>0</v>
      </c>
      <c r="AE192" s="16">
        <v>0</v>
      </c>
      <c r="AF192" s="16">
        <v>0</v>
      </c>
      <c r="AG192" s="16">
        <v>0</v>
      </c>
      <c r="AH192" s="16">
        <v>0</v>
      </c>
      <c r="AI192" s="16">
        <v>0</v>
      </c>
      <c r="AJ192" s="16">
        <v>0</v>
      </c>
      <c r="AK192" s="16">
        <v>0</v>
      </c>
      <c r="AL192" s="16">
        <v>0</v>
      </c>
      <c r="AM192" s="16">
        <v>0</v>
      </c>
      <c r="AN192" s="16">
        <v>0</v>
      </c>
      <c r="AO192" s="16">
        <v>0</v>
      </c>
      <c r="AP192" s="16">
        <v>0</v>
      </c>
      <c r="AQ192" s="16">
        <v>91.954</v>
      </c>
      <c r="AR192" s="22">
        <f>SUM(E192:AQ192)</f>
        <v>91.954</v>
      </c>
    </row>
    <row r="193" spans="1:44" s="1" customFormat="1" ht="9.75" hidden="1">
      <c r="A193" s="10"/>
      <c r="B193" s="10"/>
      <c r="C193" s="10"/>
      <c r="D193" s="10"/>
      <c r="E193" s="12"/>
      <c r="F193" s="12"/>
      <c r="G193" s="12">
        <v>0</v>
      </c>
      <c r="H193" s="12">
        <v>0</v>
      </c>
      <c r="I193" s="12"/>
      <c r="J193" s="12"/>
      <c r="K193" s="12"/>
      <c r="L193" s="12"/>
      <c r="M193" s="12"/>
      <c r="N193" s="12"/>
      <c r="O193" s="12">
        <v>0</v>
      </c>
      <c r="P193" s="12"/>
      <c r="Q193" s="12"/>
      <c r="R193" s="12"/>
      <c r="S193" s="12">
        <v>0</v>
      </c>
      <c r="T193" s="12"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>
        <v>0</v>
      </c>
      <c r="AI193" s="12"/>
      <c r="AJ193" s="12"/>
      <c r="AK193" s="12"/>
      <c r="AL193" s="12"/>
      <c r="AM193" s="12">
        <v>0</v>
      </c>
      <c r="AN193" s="12"/>
      <c r="AO193" s="12"/>
      <c r="AP193" s="12"/>
      <c r="AQ193" s="12"/>
      <c r="AR193" s="11" t="e">
        <f>SUM(E193:O193)+#REF!+#REF!+P193+#REF!</f>
        <v>#REF!</v>
      </c>
    </row>
    <row r="194" spans="1:86" s="1" customFormat="1" ht="12.75" customHeight="1">
      <c r="A194" s="14" t="s">
        <v>380</v>
      </c>
      <c r="B194" s="14"/>
      <c r="C194" s="14"/>
      <c r="D194" s="13"/>
      <c r="E194" s="11">
        <f>SUM(E195:E214)</f>
        <v>279.415</v>
      </c>
      <c r="F194" s="11">
        <f>SUM(F195:F214)</f>
        <v>0</v>
      </c>
      <c r="G194" s="11">
        <v>35066.15</v>
      </c>
      <c r="H194" s="11">
        <v>40729.03408</v>
      </c>
      <c r="I194" s="11">
        <f aca="true" t="shared" si="12" ref="I194:N194">SUM(I195:I214)</f>
        <v>651</v>
      </c>
      <c r="J194" s="11">
        <f t="shared" si="12"/>
        <v>0</v>
      </c>
      <c r="K194" s="11">
        <f t="shared" si="12"/>
        <v>0</v>
      </c>
      <c r="L194" s="11">
        <f t="shared" si="12"/>
        <v>0</v>
      </c>
      <c r="M194" s="11">
        <f t="shared" si="12"/>
        <v>16961.568</v>
      </c>
      <c r="N194" s="11">
        <f t="shared" si="12"/>
        <v>915</v>
      </c>
      <c r="O194" s="11">
        <v>0</v>
      </c>
      <c r="P194" s="11">
        <f>SUM(P195:P214)</f>
        <v>0</v>
      </c>
      <c r="Q194" s="11">
        <f>SUM(Q195:Q214)</f>
        <v>0</v>
      </c>
      <c r="R194" s="11">
        <f>SUM(R195:R214)</f>
        <v>0</v>
      </c>
      <c r="S194" s="11">
        <v>681.4780000000001</v>
      </c>
      <c r="T194" s="11">
        <v>41895.56</v>
      </c>
      <c r="U194" s="11">
        <f aca="true" t="shared" si="13" ref="U194:AG194">SUM(U195:U214)</f>
        <v>268.0656</v>
      </c>
      <c r="V194" s="11">
        <f t="shared" si="13"/>
        <v>0</v>
      </c>
      <c r="W194" s="11">
        <f t="shared" si="13"/>
        <v>3000</v>
      </c>
      <c r="X194" s="11">
        <f t="shared" si="13"/>
        <v>0</v>
      </c>
      <c r="Y194" s="11">
        <f t="shared" si="13"/>
        <v>2302.448</v>
      </c>
      <c r="Z194" s="11">
        <f t="shared" si="13"/>
        <v>0</v>
      </c>
      <c r="AA194" s="11">
        <f t="shared" si="13"/>
        <v>0</v>
      </c>
      <c r="AB194" s="11">
        <f t="shared" si="13"/>
        <v>0</v>
      </c>
      <c r="AC194" s="11">
        <f t="shared" si="13"/>
        <v>0</v>
      </c>
      <c r="AD194" s="11">
        <f t="shared" si="13"/>
        <v>17348.04253</v>
      </c>
      <c r="AE194" s="11">
        <f t="shared" si="13"/>
        <v>0</v>
      </c>
      <c r="AF194" s="11">
        <f t="shared" si="13"/>
        <v>0</v>
      </c>
      <c r="AG194" s="11">
        <f t="shared" si="13"/>
        <v>0</v>
      </c>
      <c r="AH194" s="11">
        <v>0</v>
      </c>
      <c r="AI194" s="11">
        <f>SUM(AI195:AI214)</f>
        <v>0</v>
      </c>
      <c r="AJ194" s="11">
        <f>SUM(AJ195:AJ214)</f>
        <v>0</v>
      </c>
      <c r="AK194" s="11">
        <f>SUM(AK195:AK214)</f>
        <v>130.69039</v>
      </c>
      <c r="AL194" s="11">
        <f>SUM(AL195:AL214)</f>
        <v>0</v>
      </c>
      <c r="AM194" s="11">
        <v>0</v>
      </c>
      <c r="AN194" s="11">
        <f>SUM(AN195:AN214)</f>
        <v>0</v>
      </c>
      <c r="AO194" s="11">
        <f>SUM(AO195:AO214)</f>
        <v>5013.973</v>
      </c>
      <c r="AP194" s="11">
        <f>SUM(AP195:AP214)</f>
        <v>0</v>
      </c>
      <c r="AQ194" s="11">
        <f>SUM(AQ195:AQ214)</f>
        <v>91.954</v>
      </c>
      <c r="AR194" s="22">
        <f>SUM(E194:AQ194)</f>
        <v>165334.3786</v>
      </c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</row>
    <row r="195" spans="1:44" s="1" customFormat="1" ht="12.75" customHeight="1" hidden="1">
      <c r="A195" s="13"/>
      <c r="B195" s="13"/>
      <c r="C195" s="13"/>
      <c r="D195" s="13"/>
      <c r="E195" s="11"/>
      <c r="F195" s="11"/>
      <c r="G195" s="11">
        <v>0</v>
      </c>
      <c r="H195" s="11">
        <v>0</v>
      </c>
      <c r="I195" s="11"/>
      <c r="J195" s="11"/>
      <c r="K195" s="11"/>
      <c r="L195" s="11"/>
      <c r="M195" s="11"/>
      <c r="N195" s="11"/>
      <c r="O195" s="11">
        <v>0</v>
      </c>
      <c r="P195" s="11"/>
      <c r="Q195" s="11"/>
      <c r="R195" s="11"/>
      <c r="S195" s="11">
        <v>0</v>
      </c>
      <c r="T195" s="11">
        <v>0</v>
      </c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>
        <v>0</v>
      </c>
      <c r="AI195" s="11"/>
      <c r="AJ195" s="11"/>
      <c r="AK195" s="11"/>
      <c r="AL195" s="11"/>
      <c r="AM195" s="11">
        <v>0</v>
      </c>
      <c r="AN195" s="11"/>
      <c r="AO195" s="11"/>
      <c r="AP195" s="11"/>
      <c r="AQ195" s="11"/>
      <c r="AR195" s="22">
        <f>SUM(E195:AQ195)</f>
        <v>0</v>
      </c>
    </row>
    <row r="196" spans="1:44" s="17" customFormat="1" ht="12.75">
      <c r="A196" s="15" t="s">
        <v>345</v>
      </c>
      <c r="B196" s="23" t="s">
        <v>4</v>
      </c>
      <c r="C196" s="23" t="s">
        <v>5</v>
      </c>
      <c r="D196" s="15" t="s">
        <v>344</v>
      </c>
      <c r="E196" s="16">
        <v>192.098</v>
      </c>
      <c r="F196" s="16">
        <v>0</v>
      </c>
      <c r="G196" s="16">
        <v>9839.361</v>
      </c>
      <c r="H196" s="16">
        <v>16179.07313</v>
      </c>
      <c r="I196" s="16">
        <v>315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275.7</v>
      </c>
      <c r="T196" s="16">
        <v>14724.6</v>
      </c>
      <c r="U196" s="16">
        <v>268.0656</v>
      </c>
      <c r="V196" s="16">
        <v>0</v>
      </c>
      <c r="W196" s="16">
        <v>0</v>
      </c>
      <c r="X196" s="16">
        <v>0</v>
      </c>
      <c r="Y196" s="16">
        <v>0</v>
      </c>
      <c r="Z196" s="16">
        <v>0</v>
      </c>
      <c r="AA196" s="16">
        <v>0</v>
      </c>
      <c r="AB196" s="16">
        <v>0</v>
      </c>
      <c r="AC196" s="16">
        <v>0</v>
      </c>
      <c r="AD196" s="16">
        <v>0</v>
      </c>
      <c r="AE196" s="16">
        <v>0</v>
      </c>
      <c r="AF196" s="16">
        <v>0</v>
      </c>
      <c r="AG196" s="16">
        <v>0</v>
      </c>
      <c r="AH196" s="16">
        <v>0</v>
      </c>
      <c r="AI196" s="16">
        <v>0</v>
      </c>
      <c r="AJ196" s="16">
        <v>0</v>
      </c>
      <c r="AK196" s="16">
        <v>0</v>
      </c>
      <c r="AL196" s="16">
        <v>0</v>
      </c>
      <c r="AM196" s="16">
        <v>0</v>
      </c>
      <c r="AN196" s="16">
        <v>0</v>
      </c>
      <c r="AO196" s="16">
        <v>3686.367</v>
      </c>
      <c r="AP196" s="16">
        <v>0</v>
      </c>
      <c r="AQ196" s="16">
        <v>0</v>
      </c>
      <c r="AR196" s="22">
        <f>SUM(E196:AQ196)</f>
        <v>45480.26473</v>
      </c>
    </row>
    <row r="197" spans="1:44" s="17" customFormat="1" ht="12.75">
      <c r="A197" s="15" t="s">
        <v>347</v>
      </c>
      <c r="B197" s="23" t="s">
        <v>4</v>
      </c>
      <c r="C197" s="23" t="s">
        <v>5</v>
      </c>
      <c r="D197" s="15" t="s">
        <v>346</v>
      </c>
      <c r="E197" s="16">
        <v>87.317</v>
      </c>
      <c r="F197" s="16">
        <v>0</v>
      </c>
      <c r="G197" s="16">
        <v>22383.066</v>
      </c>
      <c r="H197" s="16">
        <v>24549.96095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405.778</v>
      </c>
      <c r="T197" s="16">
        <v>27170.96</v>
      </c>
      <c r="U197" s="16">
        <v>0</v>
      </c>
      <c r="V197" s="16">
        <v>0</v>
      </c>
      <c r="W197" s="16">
        <v>0</v>
      </c>
      <c r="X197" s="16">
        <v>0</v>
      </c>
      <c r="Y197" s="16">
        <v>0</v>
      </c>
      <c r="Z197" s="16">
        <v>0</v>
      </c>
      <c r="AA197" s="16">
        <v>0</v>
      </c>
      <c r="AB197" s="16">
        <v>0</v>
      </c>
      <c r="AC197" s="16">
        <v>0</v>
      </c>
      <c r="AD197" s="16">
        <v>0</v>
      </c>
      <c r="AE197" s="16">
        <v>0</v>
      </c>
      <c r="AF197" s="16">
        <v>0</v>
      </c>
      <c r="AG197" s="16">
        <v>0</v>
      </c>
      <c r="AH197" s="16">
        <v>0</v>
      </c>
      <c r="AI197" s="16">
        <v>0</v>
      </c>
      <c r="AJ197" s="16">
        <v>0</v>
      </c>
      <c r="AK197" s="16">
        <v>0</v>
      </c>
      <c r="AL197" s="16">
        <v>0</v>
      </c>
      <c r="AM197" s="16">
        <v>0</v>
      </c>
      <c r="AN197" s="16">
        <v>0</v>
      </c>
      <c r="AO197" s="16">
        <v>0</v>
      </c>
      <c r="AP197" s="16">
        <v>0</v>
      </c>
      <c r="AQ197" s="16">
        <v>0</v>
      </c>
      <c r="AR197" s="22">
        <f>SUM(E197:AQ197)</f>
        <v>74597.08194999999</v>
      </c>
    </row>
    <row r="198" spans="1:44" s="17" customFormat="1" ht="12.75">
      <c r="A198" s="15" t="s">
        <v>349</v>
      </c>
      <c r="B198" s="23" t="s">
        <v>4</v>
      </c>
      <c r="C198" s="23" t="s">
        <v>5</v>
      </c>
      <c r="D198" s="15" t="s">
        <v>348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v>0</v>
      </c>
      <c r="W198" s="16">
        <v>3000</v>
      </c>
      <c r="X198" s="16">
        <v>0</v>
      </c>
      <c r="Y198" s="16">
        <v>0</v>
      </c>
      <c r="Z198" s="16">
        <v>0</v>
      </c>
      <c r="AA198" s="16">
        <v>0</v>
      </c>
      <c r="AB198" s="16">
        <v>0</v>
      </c>
      <c r="AC198" s="16">
        <v>0</v>
      </c>
      <c r="AD198" s="16">
        <v>0</v>
      </c>
      <c r="AE198" s="16">
        <v>0</v>
      </c>
      <c r="AF198" s="16">
        <v>0</v>
      </c>
      <c r="AG198" s="16">
        <v>0</v>
      </c>
      <c r="AH198" s="16">
        <v>0</v>
      </c>
      <c r="AI198" s="16">
        <v>0</v>
      </c>
      <c r="AJ198" s="16">
        <v>0</v>
      </c>
      <c r="AK198" s="16">
        <v>0</v>
      </c>
      <c r="AL198" s="16">
        <v>0</v>
      </c>
      <c r="AM198" s="16">
        <v>0</v>
      </c>
      <c r="AN198" s="16">
        <v>0</v>
      </c>
      <c r="AO198" s="16">
        <v>0</v>
      </c>
      <c r="AP198" s="16">
        <v>0</v>
      </c>
      <c r="AQ198" s="16">
        <v>0</v>
      </c>
      <c r="AR198" s="22">
        <f>SUM(E198:AQ198)</f>
        <v>3000</v>
      </c>
    </row>
    <row r="199" spans="1:44" s="17" customFormat="1" ht="12.75">
      <c r="A199" s="15" t="s">
        <v>351</v>
      </c>
      <c r="B199" s="23" t="s">
        <v>4</v>
      </c>
      <c r="C199" s="23" t="s">
        <v>5</v>
      </c>
      <c r="D199" s="15" t="s">
        <v>350</v>
      </c>
      <c r="E199" s="16">
        <v>0</v>
      </c>
      <c r="F199" s="16">
        <v>0</v>
      </c>
      <c r="G199" s="16">
        <v>423.2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6">
        <v>0</v>
      </c>
      <c r="Z199" s="16">
        <v>0</v>
      </c>
      <c r="AA199" s="16">
        <v>0</v>
      </c>
      <c r="AB199" s="16">
        <v>0</v>
      </c>
      <c r="AC199" s="16">
        <v>0</v>
      </c>
      <c r="AD199" s="16">
        <v>0</v>
      </c>
      <c r="AE199" s="16">
        <v>0</v>
      </c>
      <c r="AF199" s="16">
        <v>0</v>
      </c>
      <c r="AG199" s="16">
        <v>0</v>
      </c>
      <c r="AH199" s="16">
        <v>0</v>
      </c>
      <c r="AI199" s="16">
        <v>0</v>
      </c>
      <c r="AJ199" s="16">
        <v>0</v>
      </c>
      <c r="AK199" s="16">
        <v>0</v>
      </c>
      <c r="AL199" s="16">
        <v>0</v>
      </c>
      <c r="AM199" s="16">
        <v>0</v>
      </c>
      <c r="AN199" s="16">
        <v>0</v>
      </c>
      <c r="AO199" s="16">
        <v>0</v>
      </c>
      <c r="AP199" s="16">
        <v>0</v>
      </c>
      <c r="AQ199" s="16">
        <v>0</v>
      </c>
      <c r="AR199" s="22">
        <f>SUM(E199:AQ199)</f>
        <v>423.2</v>
      </c>
    </row>
    <row r="200" spans="1:44" s="17" customFormat="1" ht="12.75">
      <c r="A200" s="15" t="s">
        <v>353</v>
      </c>
      <c r="B200" s="23" t="s">
        <v>4</v>
      </c>
      <c r="C200" s="23" t="s">
        <v>5</v>
      </c>
      <c r="D200" s="15" t="s">
        <v>352</v>
      </c>
      <c r="E200" s="16">
        <v>0</v>
      </c>
      <c r="F200" s="16">
        <v>0</v>
      </c>
      <c r="G200" s="16">
        <v>0</v>
      </c>
      <c r="H200" s="16">
        <v>0</v>
      </c>
      <c r="I200" s="16">
        <v>147</v>
      </c>
      <c r="J200" s="16">
        <v>0</v>
      </c>
      <c r="K200" s="16">
        <v>0</v>
      </c>
      <c r="L200" s="16">
        <v>0</v>
      </c>
      <c r="M200" s="16">
        <v>0</v>
      </c>
      <c r="N200" s="16">
        <v>500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6">
        <v>0</v>
      </c>
      <c r="Z200" s="16">
        <v>0</v>
      </c>
      <c r="AA200" s="16">
        <v>0</v>
      </c>
      <c r="AB200" s="16">
        <v>0</v>
      </c>
      <c r="AC200" s="16">
        <v>0</v>
      </c>
      <c r="AD200" s="16">
        <v>0</v>
      </c>
      <c r="AE200" s="16">
        <v>0</v>
      </c>
      <c r="AF200" s="16">
        <v>0</v>
      </c>
      <c r="AG200" s="16">
        <v>0</v>
      </c>
      <c r="AH200" s="16">
        <v>0</v>
      </c>
      <c r="AI200" s="16">
        <v>0</v>
      </c>
      <c r="AJ200" s="16">
        <v>0</v>
      </c>
      <c r="AK200" s="16">
        <v>0</v>
      </c>
      <c r="AL200" s="16">
        <v>0</v>
      </c>
      <c r="AM200" s="16">
        <v>0</v>
      </c>
      <c r="AN200" s="16">
        <v>0</v>
      </c>
      <c r="AO200" s="16">
        <v>1327.606</v>
      </c>
      <c r="AP200" s="16">
        <v>0</v>
      </c>
      <c r="AQ200" s="16">
        <v>0</v>
      </c>
      <c r="AR200" s="22">
        <f>SUM(E200:AQ200)</f>
        <v>1974.606</v>
      </c>
    </row>
    <row r="201" spans="1:44" s="17" customFormat="1" ht="18.75">
      <c r="A201" s="15" t="s">
        <v>355</v>
      </c>
      <c r="B201" s="23" t="s">
        <v>4</v>
      </c>
      <c r="C201" s="23" t="s">
        <v>5</v>
      </c>
      <c r="D201" s="15" t="s">
        <v>354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50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>
        <v>0</v>
      </c>
      <c r="Y201" s="16">
        <v>0</v>
      </c>
      <c r="Z201" s="16">
        <v>0</v>
      </c>
      <c r="AA201" s="16">
        <v>0</v>
      </c>
      <c r="AB201" s="16">
        <v>0</v>
      </c>
      <c r="AC201" s="16">
        <v>0</v>
      </c>
      <c r="AD201" s="16">
        <v>0</v>
      </c>
      <c r="AE201" s="16">
        <v>0</v>
      </c>
      <c r="AF201" s="16">
        <v>0</v>
      </c>
      <c r="AG201" s="16">
        <v>0</v>
      </c>
      <c r="AH201" s="16">
        <v>0</v>
      </c>
      <c r="AI201" s="16">
        <v>0</v>
      </c>
      <c r="AJ201" s="16">
        <v>0</v>
      </c>
      <c r="AK201" s="16">
        <v>0</v>
      </c>
      <c r="AL201" s="16">
        <v>0</v>
      </c>
      <c r="AM201" s="16">
        <v>0</v>
      </c>
      <c r="AN201" s="16">
        <v>0</v>
      </c>
      <c r="AO201" s="16">
        <v>0</v>
      </c>
      <c r="AP201" s="16">
        <v>0</v>
      </c>
      <c r="AQ201" s="16">
        <v>0</v>
      </c>
      <c r="AR201" s="22">
        <f>SUM(E201:AQ201)</f>
        <v>50</v>
      </c>
    </row>
    <row r="202" spans="1:44" s="17" customFormat="1" ht="18.75">
      <c r="A202" s="15" t="s">
        <v>357</v>
      </c>
      <c r="B202" s="23" t="s">
        <v>4</v>
      </c>
      <c r="C202" s="23" t="s">
        <v>5</v>
      </c>
      <c r="D202" s="15" t="s">
        <v>356</v>
      </c>
      <c r="E202" s="16">
        <v>0</v>
      </c>
      <c r="F202" s="16">
        <v>0</v>
      </c>
      <c r="G202" s="16">
        <v>2240.78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0</v>
      </c>
      <c r="Y202" s="16">
        <v>0</v>
      </c>
      <c r="Z202" s="16">
        <v>0</v>
      </c>
      <c r="AA202" s="16">
        <v>0</v>
      </c>
      <c r="AB202" s="16">
        <v>0</v>
      </c>
      <c r="AC202" s="16">
        <v>0</v>
      </c>
      <c r="AD202" s="16">
        <v>0</v>
      </c>
      <c r="AE202" s="16">
        <v>0</v>
      </c>
      <c r="AF202" s="16">
        <v>0</v>
      </c>
      <c r="AG202" s="16">
        <v>0</v>
      </c>
      <c r="AH202" s="16">
        <v>0</v>
      </c>
      <c r="AI202" s="16">
        <v>0</v>
      </c>
      <c r="AJ202" s="16">
        <v>0</v>
      </c>
      <c r="AK202" s="16">
        <v>0</v>
      </c>
      <c r="AL202" s="16">
        <v>0</v>
      </c>
      <c r="AM202" s="16">
        <v>0</v>
      </c>
      <c r="AN202" s="16">
        <v>0</v>
      </c>
      <c r="AO202" s="16">
        <v>0</v>
      </c>
      <c r="AP202" s="16">
        <v>0</v>
      </c>
      <c r="AQ202" s="16">
        <v>0</v>
      </c>
      <c r="AR202" s="22">
        <f>SUM(E202:AQ202)</f>
        <v>2240.78</v>
      </c>
    </row>
    <row r="203" spans="1:44" s="17" customFormat="1" ht="12.75">
      <c r="A203" s="15" t="s">
        <v>359</v>
      </c>
      <c r="B203" s="23" t="s">
        <v>4</v>
      </c>
      <c r="C203" s="23" t="s">
        <v>5</v>
      </c>
      <c r="D203" s="15" t="s">
        <v>358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75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0</v>
      </c>
      <c r="Y203" s="16">
        <v>0</v>
      </c>
      <c r="Z203" s="16">
        <v>0</v>
      </c>
      <c r="AA203" s="16">
        <v>0</v>
      </c>
      <c r="AB203" s="16">
        <v>0</v>
      </c>
      <c r="AC203" s="16">
        <v>0</v>
      </c>
      <c r="AD203" s="16">
        <v>0</v>
      </c>
      <c r="AE203" s="16">
        <v>0</v>
      </c>
      <c r="AF203" s="16">
        <v>0</v>
      </c>
      <c r="AG203" s="16">
        <v>0</v>
      </c>
      <c r="AH203" s="16">
        <v>0</v>
      </c>
      <c r="AI203" s="16">
        <v>0</v>
      </c>
      <c r="AJ203" s="16">
        <v>0</v>
      </c>
      <c r="AK203" s="16">
        <v>0</v>
      </c>
      <c r="AL203" s="16">
        <v>0</v>
      </c>
      <c r="AM203" s="16">
        <v>0</v>
      </c>
      <c r="AN203" s="16">
        <v>0</v>
      </c>
      <c r="AO203" s="16">
        <v>0</v>
      </c>
      <c r="AP203" s="16">
        <v>0</v>
      </c>
      <c r="AQ203" s="16">
        <v>0</v>
      </c>
      <c r="AR203" s="22">
        <f>SUM(E203:AQ203)</f>
        <v>75</v>
      </c>
    </row>
    <row r="204" spans="1:44" s="17" customFormat="1" ht="12.75">
      <c r="A204" s="15" t="s">
        <v>361</v>
      </c>
      <c r="B204" s="23" t="s">
        <v>4</v>
      </c>
      <c r="C204" s="23" t="s">
        <v>5</v>
      </c>
      <c r="D204" s="15" t="s">
        <v>360</v>
      </c>
      <c r="E204" s="16">
        <v>0</v>
      </c>
      <c r="F204" s="16">
        <v>0</v>
      </c>
      <c r="G204" s="16">
        <v>0</v>
      </c>
      <c r="H204" s="16">
        <v>0</v>
      </c>
      <c r="I204" s="16">
        <v>147</v>
      </c>
      <c r="J204" s="16">
        <v>0</v>
      </c>
      <c r="K204" s="16">
        <v>0</v>
      </c>
      <c r="L204" s="16">
        <v>0</v>
      </c>
      <c r="M204" s="16">
        <v>0</v>
      </c>
      <c r="N204" s="16">
        <v>15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0</v>
      </c>
      <c r="U204" s="16">
        <v>0</v>
      </c>
      <c r="V204" s="16">
        <v>0</v>
      </c>
      <c r="W204" s="16">
        <v>0</v>
      </c>
      <c r="X204" s="16">
        <v>0</v>
      </c>
      <c r="Y204" s="16">
        <v>0</v>
      </c>
      <c r="Z204" s="16">
        <v>0</v>
      </c>
      <c r="AA204" s="16">
        <v>0</v>
      </c>
      <c r="AB204" s="16">
        <v>0</v>
      </c>
      <c r="AC204" s="16">
        <v>0</v>
      </c>
      <c r="AD204" s="16">
        <v>0</v>
      </c>
      <c r="AE204" s="16">
        <v>0</v>
      </c>
      <c r="AF204" s="16">
        <v>0</v>
      </c>
      <c r="AG204" s="16">
        <v>0</v>
      </c>
      <c r="AH204" s="16">
        <v>0</v>
      </c>
      <c r="AI204" s="16">
        <v>0</v>
      </c>
      <c r="AJ204" s="16">
        <v>0</v>
      </c>
      <c r="AK204" s="16">
        <v>0</v>
      </c>
      <c r="AL204" s="16">
        <v>0</v>
      </c>
      <c r="AM204" s="16">
        <v>0</v>
      </c>
      <c r="AN204" s="16">
        <v>0</v>
      </c>
      <c r="AO204" s="16">
        <v>0</v>
      </c>
      <c r="AP204" s="16">
        <v>0</v>
      </c>
      <c r="AQ204" s="16">
        <v>0</v>
      </c>
      <c r="AR204" s="22">
        <f>SUM(E204:AQ204)</f>
        <v>162</v>
      </c>
    </row>
    <row r="205" spans="1:44" s="17" customFormat="1" ht="12.75">
      <c r="A205" s="15" t="s">
        <v>363</v>
      </c>
      <c r="B205" s="23" t="s">
        <v>4</v>
      </c>
      <c r="C205" s="23" t="s">
        <v>5</v>
      </c>
      <c r="D205" s="15" t="s">
        <v>362</v>
      </c>
      <c r="E205" s="16">
        <v>0</v>
      </c>
      <c r="F205" s="16">
        <v>0</v>
      </c>
      <c r="G205" s="16">
        <v>0</v>
      </c>
      <c r="H205" s="16">
        <v>0</v>
      </c>
      <c r="I205" s="16">
        <v>42</v>
      </c>
      <c r="J205" s="16">
        <v>0</v>
      </c>
      <c r="K205" s="16">
        <v>0</v>
      </c>
      <c r="L205" s="16">
        <v>0</v>
      </c>
      <c r="M205" s="16">
        <v>0</v>
      </c>
      <c r="N205" s="16">
        <v>275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6">
        <v>0</v>
      </c>
      <c r="X205" s="16">
        <v>0</v>
      </c>
      <c r="Y205" s="16">
        <v>0</v>
      </c>
      <c r="Z205" s="16">
        <v>0</v>
      </c>
      <c r="AA205" s="16">
        <v>0</v>
      </c>
      <c r="AB205" s="16">
        <v>0</v>
      </c>
      <c r="AC205" s="16">
        <v>0</v>
      </c>
      <c r="AD205" s="16">
        <v>0</v>
      </c>
      <c r="AE205" s="16">
        <v>0</v>
      </c>
      <c r="AF205" s="16">
        <v>0</v>
      </c>
      <c r="AG205" s="16">
        <v>0</v>
      </c>
      <c r="AH205" s="16">
        <v>0</v>
      </c>
      <c r="AI205" s="16">
        <v>0</v>
      </c>
      <c r="AJ205" s="16">
        <v>0</v>
      </c>
      <c r="AK205" s="16">
        <v>0</v>
      </c>
      <c r="AL205" s="16">
        <v>0</v>
      </c>
      <c r="AM205" s="16">
        <v>0</v>
      </c>
      <c r="AN205" s="16">
        <v>0</v>
      </c>
      <c r="AO205" s="16">
        <v>0</v>
      </c>
      <c r="AP205" s="16">
        <v>0</v>
      </c>
      <c r="AQ205" s="16">
        <v>0</v>
      </c>
      <c r="AR205" s="22">
        <f>SUM(E205:AQ205)</f>
        <v>317</v>
      </c>
    </row>
    <row r="206" spans="1:44" s="17" customFormat="1" ht="12.75">
      <c r="A206" s="15" t="s">
        <v>365</v>
      </c>
      <c r="B206" s="23" t="s">
        <v>4</v>
      </c>
      <c r="C206" s="23" t="s">
        <v>5</v>
      </c>
      <c r="D206" s="15" t="s">
        <v>364</v>
      </c>
      <c r="E206" s="16">
        <v>0</v>
      </c>
      <c r="F206" s="16">
        <v>0</v>
      </c>
      <c r="G206" s="16">
        <v>127.2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  <c r="V206" s="16">
        <v>0</v>
      </c>
      <c r="W206" s="16">
        <v>0</v>
      </c>
      <c r="X206" s="16">
        <v>0</v>
      </c>
      <c r="Y206" s="16">
        <v>0</v>
      </c>
      <c r="Z206" s="16">
        <v>0</v>
      </c>
      <c r="AA206" s="16">
        <v>0</v>
      </c>
      <c r="AB206" s="16">
        <v>0</v>
      </c>
      <c r="AC206" s="16">
        <v>0</v>
      </c>
      <c r="AD206" s="16">
        <v>0</v>
      </c>
      <c r="AE206" s="16">
        <v>0</v>
      </c>
      <c r="AF206" s="16">
        <v>0</v>
      </c>
      <c r="AG206" s="16">
        <v>0</v>
      </c>
      <c r="AH206" s="16">
        <v>0</v>
      </c>
      <c r="AI206" s="16">
        <v>0</v>
      </c>
      <c r="AJ206" s="16">
        <v>0</v>
      </c>
      <c r="AK206" s="16">
        <v>0</v>
      </c>
      <c r="AL206" s="16">
        <v>0</v>
      </c>
      <c r="AM206" s="16">
        <v>0</v>
      </c>
      <c r="AN206" s="16">
        <v>0</v>
      </c>
      <c r="AO206" s="16">
        <v>0</v>
      </c>
      <c r="AP206" s="16">
        <v>0</v>
      </c>
      <c r="AQ206" s="16">
        <v>0</v>
      </c>
      <c r="AR206" s="22">
        <f>SUM(E206:AQ206)</f>
        <v>127.2</v>
      </c>
    </row>
    <row r="207" spans="1:44" s="17" customFormat="1" ht="12.75">
      <c r="A207" s="15" t="s">
        <v>367</v>
      </c>
      <c r="B207" s="23" t="s">
        <v>4</v>
      </c>
      <c r="C207" s="23" t="s">
        <v>5</v>
      </c>
      <c r="D207" s="15" t="s">
        <v>366</v>
      </c>
      <c r="E207" s="16">
        <v>0</v>
      </c>
      <c r="F207" s="16">
        <v>0</v>
      </c>
      <c r="G207" s="16">
        <v>52.543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0</v>
      </c>
      <c r="Y207" s="16">
        <v>0</v>
      </c>
      <c r="Z207" s="16">
        <v>0</v>
      </c>
      <c r="AA207" s="16">
        <v>0</v>
      </c>
      <c r="AB207" s="16">
        <v>0</v>
      </c>
      <c r="AC207" s="16">
        <v>0</v>
      </c>
      <c r="AD207" s="16">
        <v>0</v>
      </c>
      <c r="AE207" s="16">
        <v>0</v>
      </c>
      <c r="AF207" s="16">
        <v>0</v>
      </c>
      <c r="AG207" s="16">
        <v>0</v>
      </c>
      <c r="AH207" s="16">
        <v>0</v>
      </c>
      <c r="AI207" s="16">
        <v>0</v>
      </c>
      <c r="AJ207" s="16">
        <v>0</v>
      </c>
      <c r="AK207" s="16">
        <v>0</v>
      </c>
      <c r="AL207" s="16">
        <v>0</v>
      </c>
      <c r="AM207" s="16">
        <v>0</v>
      </c>
      <c r="AN207" s="16">
        <v>0</v>
      </c>
      <c r="AO207" s="16">
        <v>0</v>
      </c>
      <c r="AP207" s="16">
        <v>0</v>
      </c>
      <c r="AQ207" s="16">
        <v>0</v>
      </c>
      <c r="AR207" s="22">
        <f>SUM(E207:AQ207)</f>
        <v>52.543</v>
      </c>
    </row>
    <row r="208" spans="1:44" s="17" customFormat="1" ht="12.75">
      <c r="A208" s="15" t="s">
        <v>369</v>
      </c>
      <c r="B208" s="23" t="s">
        <v>4</v>
      </c>
      <c r="C208" s="23" t="s">
        <v>5</v>
      </c>
      <c r="D208" s="15" t="s">
        <v>368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4936.08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16">
        <v>0</v>
      </c>
      <c r="Z208" s="16">
        <v>0</v>
      </c>
      <c r="AA208" s="16">
        <v>0</v>
      </c>
      <c r="AB208" s="16">
        <v>0</v>
      </c>
      <c r="AC208" s="16">
        <v>0</v>
      </c>
      <c r="AD208" s="16">
        <v>0</v>
      </c>
      <c r="AE208" s="16">
        <v>0</v>
      </c>
      <c r="AF208" s="16">
        <v>0</v>
      </c>
      <c r="AG208" s="16">
        <v>0</v>
      </c>
      <c r="AH208" s="16">
        <v>0</v>
      </c>
      <c r="AI208" s="16">
        <v>0</v>
      </c>
      <c r="AJ208" s="16">
        <v>0</v>
      </c>
      <c r="AK208" s="16">
        <v>0</v>
      </c>
      <c r="AL208" s="16">
        <v>0</v>
      </c>
      <c r="AM208" s="16">
        <v>0</v>
      </c>
      <c r="AN208" s="16">
        <v>0</v>
      </c>
      <c r="AO208" s="16">
        <v>0</v>
      </c>
      <c r="AP208" s="16">
        <v>0</v>
      </c>
      <c r="AQ208" s="16">
        <v>0</v>
      </c>
      <c r="AR208" s="22">
        <f>SUM(E208:AQ208)</f>
        <v>4936.08</v>
      </c>
    </row>
    <row r="209" spans="1:44" s="17" customFormat="1" ht="12.75">
      <c r="A209" s="15" t="s">
        <v>371</v>
      </c>
      <c r="B209" s="23" t="s">
        <v>4</v>
      </c>
      <c r="C209" s="23" t="s">
        <v>5</v>
      </c>
      <c r="D209" s="15" t="s">
        <v>370</v>
      </c>
      <c r="E209" s="16">
        <v>0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0</v>
      </c>
      <c r="R209" s="16">
        <v>0</v>
      </c>
      <c r="S209" s="16">
        <v>0</v>
      </c>
      <c r="T209" s="16">
        <v>0</v>
      </c>
      <c r="U209" s="16">
        <v>0</v>
      </c>
      <c r="V209" s="16">
        <v>0</v>
      </c>
      <c r="W209" s="16">
        <v>0</v>
      </c>
      <c r="X209" s="16">
        <v>0</v>
      </c>
      <c r="Y209" s="16">
        <v>0</v>
      </c>
      <c r="Z209" s="16">
        <v>0</v>
      </c>
      <c r="AA209" s="16">
        <v>0</v>
      </c>
      <c r="AB209" s="16">
        <v>0</v>
      </c>
      <c r="AC209" s="16">
        <v>0</v>
      </c>
      <c r="AD209" s="16">
        <v>0</v>
      </c>
      <c r="AE209" s="16">
        <v>0</v>
      </c>
      <c r="AF209" s="16">
        <v>0</v>
      </c>
      <c r="AG209" s="16">
        <v>0</v>
      </c>
      <c r="AH209" s="16">
        <v>0</v>
      </c>
      <c r="AI209" s="16">
        <v>0</v>
      </c>
      <c r="AJ209" s="16">
        <v>0</v>
      </c>
      <c r="AK209" s="16">
        <v>0</v>
      </c>
      <c r="AL209" s="16">
        <v>0</v>
      </c>
      <c r="AM209" s="16">
        <v>0</v>
      </c>
      <c r="AN209" s="16">
        <v>0</v>
      </c>
      <c r="AO209" s="16">
        <v>0</v>
      </c>
      <c r="AP209" s="16">
        <v>0</v>
      </c>
      <c r="AQ209" s="16">
        <v>91.954</v>
      </c>
      <c r="AR209" s="22">
        <f>SUM(E209:AQ209)</f>
        <v>91.954</v>
      </c>
    </row>
    <row r="210" spans="1:44" s="17" customFormat="1" ht="12.75">
      <c r="A210" s="15" t="s">
        <v>373</v>
      </c>
      <c r="B210" s="23" t="s">
        <v>4</v>
      </c>
      <c r="C210" s="23" t="s">
        <v>5</v>
      </c>
      <c r="D210" s="15" t="s">
        <v>372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12025.488</v>
      </c>
      <c r="N210" s="16">
        <v>0</v>
      </c>
      <c r="O210" s="16">
        <v>0</v>
      </c>
      <c r="P210" s="16">
        <v>0</v>
      </c>
      <c r="Q210" s="16">
        <v>0</v>
      </c>
      <c r="R210" s="16">
        <v>0</v>
      </c>
      <c r="S210" s="16">
        <v>0</v>
      </c>
      <c r="T210" s="16">
        <v>0</v>
      </c>
      <c r="U210" s="16">
        <v>0</v>
      </c>
      <c r="V210" s="16">
        <v>0</v>
      </c>
      <c r="W210" s="16">
        <v>0</v>
      </c>
      <c r="X210" s="16">
        <v>0</v>
      </c>
      <c r="Y210" s="16">
        <v>0</v>
      </c>
      <c r="Z210" s="16">
        <v>0</v>
      </c>
      <c r="AA210" s="16">
        <v>0</v>
      </c>
      <c r="AB210" s="16">
        <v>0</v>
      </c>
      <c r="AC210" s="16">
        <v>0</v>
      </c>
      <c r="AD210" s="16">
        <v>0</v>
      </c>
      <c r="AE210" s="16">
        <v>0</v>
      </c>
      <c r="AF210" s="16">
        <v>0</v>
      </c>
      <c r="AG210" s="16">
        <v>0</v>
      </c>
      <c r="AH210" s="16">
        <v>0</v>
      </c>
      <c r="AI210" s="16">
        <v>0</v>
      </c>
      <c r="AJ210" s="16">
        <v>0</v>
      </c>
      <c r="AK210" s="16">
        <v>0</v>
      </c>
      <c r="AL210" s="16">
        <v>0</v>
      </c>
      <c r="AM210" s="16">
        <v>0</v>
      </c>
      <c r="AN210" s="16">
        <v>0</v>
      </c>
      <c r="AO210" s="16">
        <v>0</v>
      </c>
      <c r="AP210" s="16">
        <v>0</v>
      </c>
      <c r="AQ210" s="16">
        <v>0</v>
      </c>
      <c r="AR210" s="22">
        <f>SUM(E210:AQ210)</f>
        <v>12025.488</v>
      </c>
    </row>
    <row r="211" spans="1:44" s="17" customFormat="1" ht="28.5">
      <c r="A211" s="15" t="s">
        <v>375</v>
      </c>
      <c r="B211" s="23" t="s">
        <v>4</v>
      </c>
      <c r="C211" s="23" t="s">
        <v>5</v>
      </c>
      <c r="D211" s="15" t="s">
        <v>374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  <c r="S211" s="16">
        <v>0</v>
      </c>
      <c r="T211" s="16">
        <v>0</v>
      </c>
      <c r="U211" s="16">
        <v>0</v>
      </c>
      <c r="V211" s="16">
        <v>0</v>
      </c>
      <c r="W211" s="16">
        <v>0</v>
      </c>
      <c r="X211" s="16">
        <v>0</v>
      </c>
      <c r="Y211" s="16">
        <v>0</v>
      </c>
      <c r="Z211" s="16">
        <v>0</v>
      </c>
      <c r="AA211" s="16">
        <v>0</v>
      </c>
      <c r="AB211" s="16">
        <v>0</v>
      </c>
      <c r="AC211" s="16">
        <v>0</v>
      </c>
      <c r="AD211" s="16">
        <v>17348.04253</v>
      </c>
      <c r="AE211" s="16">
        <v>0</v>
      </c>
      <c r="AF211" s="16">
        <v>0</v>
      </c>
      <c r="AG211" s="16">
        <v>0</v>
      </c>
      <c r="AH211" s="16">
        <v>0</v>
      </c>
      <c r="AI211" s="16">
        <v>0</v>
      </c>
      <c r="AJ211" s="16">
        <v>0</v>
      </c>
      <c r="AK211" s="16">
        <v>0</v>
      </c>
      <c r="AL211" s="16">
        <v>0</v>
      </c>
      <c r="AM211" s="16">
        <v>0</v>
      </c>
      <c r="AN211" s="16">
        <v>0</v>
      </c>
      <c r="AO211" s="16">
        <v>0</v>
      </c>
      <c r="AP211" s="16">
        <v>0</v>
      </c>
      <c r="AQ211" s="16">
        <v>0</v>
      </c>
      <c r="AR211" s="22">
        <f>SUM(E211:AQ211)</f>
        <v>17348.04253</v>
      </c>
    </row>
    <row r="212" spans="1:44" s="17" customFormat="1" ht="28.5">
      <c r="A212" s="15" t="s">
        <v>377</v>
      </c>
      <c r="B212" s="23" t="s">
        <v>4</v>
      </c>
      <c r="C212" s="23" t="s">
        <v>5</v>
      </c>
      <c r="D212" s="15" t="s">
        <v>376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v>0</v>
      </c>
      <c r="R212" s="16">
        <v>0</v>
      </c>
      <c r="S212" s="16">
        <v>0</v>
      </c>
      <c r="T212" s="16">
        <v>0</v>
      </c>
      <c r="U212" s="16">
        <v>0</v>
      </c>
      <c r="V212" s="16">
        <v>0</v>
      </c>
      <c r="W212" s="16">
        <v>0</v>
      </c>
      <c r="X212" s="16">
        <v>0</v>
      </c>
      <c r="Y212" s="16">
        <v>0</v>
      </c>
      <c r="Z212" s="16">
        <v>0</v>
      </c>
      <c r="AA212" s="16">
        <v>0</v>
      </c>
      <c r="AB212" s="16">
        <v>0</v>
      </c>
      <c r="AC212" s="16">
        <v>0</v>
      </c>
      <c r="AD212" s="16">
        <v>0</v>
      </c>
      <c r="AE212" s="16">
        <v>0</v>
      </c>
      <c r="AF212" s="16">
        <v>0</v>
      </c>
      <c r="AG212" s="16">
        <v>0</v>
      </c>
      <c r="AH212" s="16">
        <v>0</v>
      </c>
      <c r="AI212" s="16">
        <v>0</v>
      </c>
      <c r="AJ212" s="16">
        <v>0</v>
      </c>
      <c r="AK212" s="16">
        <v>130.69039</v>
      </c>
      <c r="AL212" s="16">
        <v>0</v>
      </c>
      <c r="AM212" s="16">
        <v>0</v>
      </c>
      <c r="AN212" s="16">
        <v>0</v>
      </c>
      <c r="AO212" s="16">
        <v>0</v>
      </c>
      <c r="AP212" s="16">
        <v>0</v>
      </c>
      <c r="AQ212" s="16">
        <v>0</v>
      </c>
      <c r="AR212" s="22">
        <f>SUM(E212:AQ212)</f>
        <v>130.69039</v>
      </c>
    </row>
    <row r="213" spans="1:44" s="17" customFormat="1" ht="38.25">
      <c r="A213" s="15" t="s">
        <v>379</v>
      </c>
      <c r="B213" s="23" t="s">
        <v>4</v>
      </c>
      <c r="C213" s="23" t="s">
        <v>5</v>
      </c>
      <c r="D213" s="15" t="s">
        <v>378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16">
        <v>0</v>
      </c>
      <c r="P213" s="16">
        <v>0</v>
      </c>
      <c r="Q213" s="16">
        <v>0</v>
      </c>
      <c r="R213" s="16">
        <v>0</v>
      </c>
      <c r="S213" s="16">
        <v>0</v>
      </c>
      <c r="T213" s="16">
        <v>0</v>
      </c>
      <c r="U213" s="16">
        <v>0</v>
      </c>
      <c r="V213" s="16">
        <v>0</v>
      </c>
      <c r="W213" s="16">
        <v>0</v>
      </c>
      <c r="X213" s="16">
        <v>0</v>
      </c>
      <c r="Y213" s="16">
        <v>2302.448</v>
      </c>
      <c r="Z213" s="16">
        <v>0</v>
      </c>
      <c r="AA213" s="16">
        <v>0</v>
      </c>
      <c r="AB213" s="16">
        <v>0</v>
      </c>
      <c r="AC213" s="16">
        <v>0</v>
      </c>
      <c r="AD213" s="16">
        <v>0</v>
      </c>
      <c r="AE213" s="16">
        <v>0</v>
      </c>
      <c r="AF213" s="16">
        <v>0</v>
      </c>
      <c r="AG213" s="16">
        <v>0</v>
      </c>
      <c r="AH213" s="16">
        <v>0</v>
      </c>
      <c r="AI213" s="16">
        <v>0</v>
      </c>
      <c r="AJ213" s="16">
        <v>0</v>
      </c>
      <c r="AK213" s="16">
        <v>0</v>
      </c>
      <c r="AL213" s="16">
        <v>0</v>
      </c>
      <c r="AM213" s="16">
        <v>0</v>
      </c>
      <c r="AN213" s="16">
        <v>0</v>
      </c>
      <c r="AO213" s="16">
        <v>0</v>
      </c>
      <c r="AP213" s="16">
        <v>0</v>
      </c>
      <c r="AQ213" s="16">
        <v>0</v>
      </c>
      <c r="AR213" s="22">
        <f>SUM(E213:AQ213)</f>
        <v>2302.448</v>
      </c>
    </row>
    <row r="214" spans="1:44" s="1" customFormat="1" ht="9.75" hidden="1">
      <c r="A214" s="10"/>
      <c r="B214" s="10"/>
      <c r="C214" s="10"/>
      <c r="D214" s="10"/>
      <c r="E214" s="12"/>
      <c r="F214" s="12"/>
      <c r="G214" s="12">
        <v>0</v>
      </c>
      <c r="H214" s="12">
        <v>0</v>
      </c>
      <c r="I214" s="12"/>
      <c r="J214" s="12"/>
      <c r="K214" s="12"/>
      <c r="L214" s="12"/>
      <c r="M214" s="12"/>
      <c r="N214" s="12"/>
      <c r="O214" s="12">
        <v>0</v>
      </c>
      <c r="P214" s="12"/>
      <c r="Q214" s="12"/>
      <c r="R214" s="12"/>
      <c r="S214" s="12">
        <v>0</v>
      </c>
      <c r="T214" s="12"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>
        <v>0</v>
      </c>
      <c r="AI214" s="12"/>
      <c r="AJ214" s="12"/>
      <c r="AK214" s="12"/>
      <c r="AL214" s="12"/>
      <c r="AM214" s="12">
        <v>0</v>
      </c>
      <c r="AN214" s="12"/>
      <c r="AO214" s="12"/>
      <c r="AP214" s="12"/>
      <c r="AQ214" s="12"/>
      <c r="AR214" s="11" t="e">
        <f>SUM(E214:O214)+#REF!+#REF!+P214+#REF!</f>
        <v>#REF!</v>
      </c>
    </row>
    <row r="215" spans="1:86" s="1" customFormat="1" ht="12.75" customHeight="1">
      <c r="A215" s="14" t="s">
        <v>417</v>
      </c>
      <c r="B215" s="14"/>
      <c r="C215" s="14"/>
      <c r="D215" s="13"/>
      <c r="E215" s="11">
        <f>SUM(E216:E235)</f>
        <v>0</v>
      </c>
      <c r="F215" s="11">
        <f>SUM(F216:F235)</f>
        <v>0</v>
      </c>
      <c r="G215" s="11">
        <v>13329.749</v>
      </c>
      <c r="H215" s="11">
        <v>34088.87436</v>
      </c>
      <c r="I215" s="11">
        <f aca="true" t="shared" si="14" ref="I215:N215">SUM(I216:I235)</f>
        <v>1127</v>
      </c>
      <c r="J215" s="11">
        <f t="shared" si="14"/>
        <v>0</v>
      </c>
      <c r="K215" s="11">
        <f t="shared" si="14"/>
        <v>0</v>
      </c>
      <c r="L215" s="11">
        <f t="shared" si="14"/>
        <v>0</v>
      </c>
      <c r="M215" s="11">
        <f t="shared" si="14"/>
        <v>0</v>
      </c>
      <c r="N215" s="11">
        <f t="shared" si="14"/>
        <v>1090</v>
      </c>
      <c r="O215" s="11">
        <v>0</v>
      </c>
      <c r="P215" s="11">
        <f>SUM(P216:P235)</f>
        <v>0</v>
      </c>
      <c r="Q215" s="11">
        <f>SUM(Q216:Q235)</f>
        <v>0</v>
      </c>
      <c r="R215" s="11">
        <f>SUM(R216:R235)</f>
        <v>0</v>
      </c>
      <c r="S215" s="11">
        <v>0</v>
      </c>
      <c r="T215" s="11">
        <v>21221.2</v>
      </c>
      <c r="U215" s="11">
        <f aca="true" t="shared" si="15" ref="U215:AG215">SUM(U216:U235)</f>
        <v>0</v>
      </c>
      <c r="V215" s="11">
        <f t="shared" si="15"/>
        <v>0</v>
      </c>
      <c r="W215" s="11">
        <f t="shared" si="15"/>
        <v>0</v>
      </c>
      <c r="X215" s="11">
        <f t="shared" si="15"/>
        <v>0</v>
      </c>
      <c r="Y215" s="11">
        <f t="shared" si="15"/>
        <v>2671.64</v>
      </c>
      <c r="Z215" s="11">
        <f t="shared" si="15"/>
        <v>0</v>
      </c>
      <c r="AA215" s="11">
        <f t="shared" si="15"/>
        <v>0</v>
      </c>
      <c r="AB215" s="11">
        <f t="shared" si="15"/>
        <v>0</v>
      </c>
      <c r="AC215" s="11">
        <f t="shared" si="15"/>
        <v>0</v>
      </c>
      <c r="AD215" s="11">
        <f t="shared" si="15"/>
        <v>0</v>
      </c>
      <c r="AE215" s="11">
        <f t="shared" si="15"/>
        <v>8911.014</v>
      </c>
      <c r="AF215" s="11">
        <f t="shared" si="15"/>
        <v>0</v>
      </c>
      <c r="AG215" s="11">
        <f t="shared" si="15"/>
        <v>0</v>
      </c>
      <c r="AH215" s="11">
        <v>0</v>
      </c>
      <c r="AI215" s="11">
        <f>SUM(AI216:AI235)</f>
        <v>0</v>
      </c>
      <c r="AJ215" s="11">
        <f>SUM(AJ216:AJ235)</f>
        <v>0</v>
      </c>
      <c r="AK215" s="11">
        <f>SUM(AK216:AK235)</f>
        <v>732.67012</v>
      </c>
      <c r="AL215" s="11">
        <f>SUM(AL216:AL235)</f>
        <v>0</v>
      </c>
      <c r="AM215" s="11">
        <v>14399.415</v>
      </c>
      <c r="AN215" s="11">
        <f>SUM(AN216:AN235)</f>
        <v>0</v>
      </c>
      <c r="AO215" s="11">
        <f>SUM(AO216:AO235)</f>
        <v>15163.02</v>
      </c>
      <c r="AP215" s="11">
        <f>SUM(AP216:AP235)</f>
        <v>23.056</v>
      </c>
      <c r="AQ215" s="11">
        <f>SUM(AQ216:AQ235)</f>
        <v>91.954</v>
      </c>
      <c r="AR215" s="22">
        <f>SUM(E215:AQ215)</f>
        <v>112849.59247999999</v>
      </c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</row>
    <row r="216" spans="1:44" s="1" customFormat="1" ht="12.75" customHeight="1" hidden="1">
      <c r="A216" s="13"/>
      <c r="B216" s="13"/>
      <c r="C216" s="13"/>
      <c r="D216" s="13"/>
      <c r="E216" s="11"/>
      <c r="F216" s="11"/>
      <c r="G216" s="11">
        <v>0</v>
      </c>
      <c r="H216" s="11">
        <v>0</v>
      </c>
      <c r="I216" s="11"/>
      <c r="J216" s="11"/>
      <c r="K216" s="11"/>
      <c r="L216" s="11"/>
      <c r="M216" s="11"/>
      <c r="N216" s="11"/>
      <c r="O216" s="11">
        <v>0</v>
      </c>
      <c r="P216" s="11"/>
      <c r="Q216" s="11"/>
      <c r="R216" s="11"/>
      <c r="S216" s="11">
        <v>0</v>
      </c>
      <c r="T216" s="11">
        <v>0</v>
      </c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>
        <v>0</v>
      </c>
      <c r="AI216" s="11"/>
      <c r="AJ216" s="11"/>
      <c r="AK216" s="11"/>
      <c r="AL216" s="11"/>
      <c r="AM216" s="11">
        <v>0</v>
      </c>
      <c r="AN216" s="11"/>
      <c r="AO216" s="11"/>
      <c r="AP216" s="11"/>
      <c r="AQ216" s="11"/>
      <c r="AR216" s="22">
        <f>SUM(E216:AQ216)</f>
        <v>0</v>
      </c>
    </row>
    <row r="217" spans="1:44" s="17" customFormat="1" ht="38.25">
      <c r="A217" s="15" t="s">
        <v>382</v>
      </c>
      <c r="B217" s="23" t="s">
        <v>4</v>
      </c>
      <c r="C217" s="23" t="s">
        <v>5</v>
      </c>
      <c r="D217" s="15" t="s">
        <v>381</v>
      </c>
      <c r="E217" s="16">
        <v>0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>
        <v>0</v>
      </c>
      <c r="T217" s="16">
        <v>0</v>
      </c>
      <c r="U217" s="16">
        <v>0</v>
      </c>
      <c r="V217" s="16">
        <v>0</v>
      </c>
      <c r="W217" s="16">
        <v>0</v>
      </c>
      <c r="X217" s="16">
        <v>0</v>
      </c>
      <c r="Y217" s="16">
        <v>0</v>
      </c>
      <c r="Z217" s="16">
        <v>0</v>
      </c>
      <c r="AA217" s="16">
        <v>0</v>
      </c>
      <c r="AB217" s="16">
        <v>0</v>
      </c>
      <c r="AC217" s="16">
        <v>0</v>
      </c>
      <c r="AD217" s="16">
        <v>0</v>
      </c>
      <c r="AE217" s="16">
        <v>0</v>
      </c>
      <c r="AF217" s="16">
        <v>0</v>
      </c>
      <c r="AG217" s="16">
        <v>0</v>
      </c>
      <c r="AH217" s="16">
        <v>0</v>
      </c>
      <c r="AI217" s="16">
        <v>0</v>
      </c>
      <c r="AJ217" s="16">
        <v>0</v>
      </c>
      <c r="AK217" s="16">
        <v>102.89692</v>
      </c>
      <c r="AL217" s="16">
        <v>0</v>
      </c>
      <c r="AM217" s="16">
        <v>0</v>
      </c>
      <c r="AN217" s="16">
        <v>0</v>
      </c>
      <c r="AO217" s="16">
        <v>0</v>
      </c>
      <c r="AP217" s="16">
        <v>0</v>
      </c>
      <c r="AQ217" s="16">
        <v>0</v>
      </c>
      <c r="AR217" s="22">
        <f>SUM(E217:AQ217)</f>
        <v>102.89692</v>
      </c>
    </row>
    <row r="218" spans="1:44" s="17" customFormat="1" ht="12.75">
      <c r="A218" s="15" t="s">
        <v>384</v>
      </c>
      <c r="B218" s="23" t="s">
        <v>4</v>
      </c>
      <c r="C218" s="23" t="s">
        <v>5</v>
      </c>
      <c r="D218" s="15" t="s">
        <v>383</v>
      </c>
      <c r="E218" s="16">
        <v>0</v>
      </c>
      <c r="F218" s="16">
        <v>0</v>
      </c>
      <c r="G218" s="16">
        <v>539.7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>
        <v>0</v>
      </c>
      <c r="R218" s="16">
        <v>0</v>
      </c>
      <c r="S218" s="16">
        <v>0</v>
      </c>
      <c r="T218" s="16">
        <v>0</v>
      </c>
      <c r="U218" s="16">
        <v>0</v>
      </c>
      <c r="V218" s="16">
        <v>0</v>
      </c>
      <c r="W218" s="16">
        <v>0</v>
      </c>
      <c r="X218" s="16">
        <v>0</v>
      </c>
      <c r="Y218" s="16">
        <v>0</v>
      </c>
      <c r="Z218" s="16">
        <v>0</v>
      </c>
      <c r="AA218" s="16">
        <v>0</v>
      </c>
      <c r="AB218" s="16">
        <v>0</v>
      </c>
      <c r="AC218" s="16">
        <v>0</v>
      </c>
      <c r="AD218" s="16">
        <v>0</v>
      </c>
      <c r="AE218" s="16">
        <v>0</v>
      </c>
      <c r="AF218" s="16">
        <v>0</v>
      </c>
      <c r="AG218" s="16">
        <v>0</v>
      </c>
      <c r="AH218" s="16">
        <v>0</v>
      </c>
      <c r="AI218" s="16">
        <v>0</v>
      </c>
      <c r="AJ218" s="16">
        <v>0</v>
      </c>
      <c r="AK218" s="16">
        <v>0</v>
      </c>
      <c r="AL218" s="16">
        <v>0</v>
      </c>
      <c r="AM218" s="16">
        <v>0</v>
      </c>
      <c r="AN218" s="16">
        <v>0</v>
      </c>
      <c r="AO218" s="16">
        <v>0</v>
      </c>
      <c r="AP218" s="16">
        <v>0</v>
      </c>
      <c r="AQ218" s="16">
        <v>0</v>
      </c>
      <c r="AR218" s="22">
        <f>SUM(E218:AQ218)</f>
        <v>539.7</v>
      </c>
    </row>
    <row r="219" spans="1:44" s="17" customFormat="1" ht="18.75">
      <c r="A219" s="15" t="s">
        <v>386</v>
      </c>
      <c r="B219" s="23" t="s">
        <v>4</v>
      </c>
      <c r="C219" s="23" t="s">
        <v>5</v>
      </c>
      <c r="D219" s="15" t="s">
        <v>385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0</v>
      </c>
      <c r="R219" s="16">
        <v>0</v>
      </c>
      <c r="S219" s="16">
        <v>0</v>
      </c>
      <c r="T219" s="16">
        <v>0</v>
      </c>
      <c r="U219" s="16">
        <v>0</v>
      </c>
      <c r="V219" s="16">
        <v>0</v>
      </c>
      <c r="W219" s="16">
        <v>0</v>
      </c>
      <c r="X219" s="16">
        <v>0</v>
      </c>
      <c r="Y219" s="16">
        <v>0</v>
      </c>
      <c r="Z219" s="16">
        <v>0</v>
      </c>
      <c r="AA219" s="16">
        <v>0</v>
      </c>
      <c r="AB219" s="16">
        <v>0</v>
      </c>
      <c r="AC219" s="16">
        <v>0</v>
      </c>
      <c r="AD219" s="16">
        <v>0</v>
      </c>
      <c r="AE219" s="16">
        <v>0</v>
      </c>
      <c r="AF219" s="16">
        <v>0</v>
      </c>
      <c r="AG219" s="16">
        <v>0</v>
      </c>
      <c r="AH219" s="16">
        <v>0</v>
      </c>
      <c r="AI219" s="16">
        <v>0</v>
      </c>
      <c r="AJ219" s="16">
        <v>0</v>
      </c>
      <c r="AK219" s="16">
        <v>382.79009</v>
      </c>
      <c r="AL219" s="16">
        <v>0</v>
      </c>
      <c r="AM219" s="16">
        <v>0</v>
      </c>
      <c r="AN219" s="16">
        <v>0</v>
      </c>
      <c r="AO219" s="16">
        <v>0</v>
      </c>
      <c r="AP219" s="16">
        <v>0</v>
      </c>
      <c r="AQ219" s="16">
        <v>0</v>
      </c>
      <c r="AR219" s="22">
        <f>SUM(E219:AQ219)</f>
        <v>382.79009</v>
      </c>
    </row>
    <row r="220" spans="1:44" s="17" customFormat="1" ht="12.75">
      <c r="A220" s="15" t="s">
        <v>388</v>
      </c>
      <c r="B220" s="23" t="s">
        <v>4</v>
      </c>
      <c r="C220" s="23" t="s">
        <v>5</v>
      </c>
      <c r="D220" s="15" t="s">
        <v>387</v>
      </c>
      <c r="E220" s="16">
        <v>0</v>
      </c>
      <c r="F220" s="16">
        <v>0</v>
      </c>
      <c r="G220" s="16">
        <v>2339.996</v>
      </c>
      <c r="H220" s="16">
        <v>9845.114319999999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0</v>
      </c>
      <c r="R220" s="16">
        <v>0</v>
      </c>
      <c r="S220" s="16">
        <v>0</v>
      </c>
      <c r="T220" s="16">
        <v>7405.2</v>
      </c>
      <c r="U220" s="16">
        <v>0</v>
      </c>
      <c r="V220" s="16">
        <v>0</v>
      </c>
      <c r="W220" s="16">
        <v>0</v>
      </c>
      <c r="X220" s="16">
        <v>0</v>
      </c>
      <c r="Y220" s="16">
        <v>0</v>
      </c>
      <c r="Z220" s="16">
        <v>0</v>
      </c>
      <c r="AA220" s="16">
        <v>0</v>
      </c>
      <c r="AB220" s="16">
        <v>0</v>
      </c>
      <c r="AC220" s="16">
        <v>0</v>
      </c>
      <c r="AD220" s="16">
        <v>0</v>
      </c>
      <c r="AE220" s="16">
        <v>0</v>
      </c>
      <c r="AF220" s="16">
        <v>0</v>
      </c>
      <c r="AG220" s="16">
        <v>0</v>
      </c>
      <c r="AH220" s="16">
        <v>0</v>
      </c>
      <c r="AI220" s="16">
        <v>0</v>
      </c>
      <c r="AJ220" s="16">
        <v>0</v>
      </c>
      <c r="AK220" s="16">
        <v>0</v>
      </c>
      <c r="AL220" s="16">
        <v>0</v>
      </c>
      <c r="AM220" s="16">
        <v>6366.26</v>
      </c>
      <c r="AN220" s="16">
        <v>0</v>
      </c>
      <c r="AO220" s="16">
        <v>1602.98</v>
      </c>
      <c r="AP220" s="16">
        <v>0</v>
      </c>
      <c r="AQ220" s="16">
        <v>0</v>
      </c>
      <c r="AR220" s="22">
        <f>SUM(E220:AQ220)</f>
        <v>27559.55032</v>
      </c>
    </row>
    <row r="221" spans="1:44" s="17" customFormat="1" ht="12.75">
      <c r="A221" s="15" t="s">
        <v>390</v>
      </c>
      <c r="B221" s="23" t="s">
        <v>4</v>
      </c>
      <c r="C221" s="23" t="s">
        <v>5</v>
      </c>
      <c r="D221" s="15" t="s">
        <v>389</v>
      </c>
      <c r="E221" s="16">
        <v>0</v>
      </c>
      <c r="F221" s="16">
        <v>0</v>
      </c>
      <c r="G221" s="16">
        <v>72.95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  <c r="S221" s="16">
        <v>0</v>
      </c>
      <c r="T221" s="16">
        <v>0</v>
      </c>
      <c r="U221" s="16">
        <v>0</v>
      </c>
      <c r="V221" s="16">
        <v>0</v>
      </c>
      <c r="W221" s="16">
        <v>0</v>
      </c>
      <c r="X221" s="16">
        <v>0</v>
      </c>
      <c r="Y221" s="16">
        <v>0</v>
      </c>
      <c r="Z221" s="16">
        <v>0</v>
      </c>
      <c r="AA221" s="16">
        <v>0</v>
      </c>
      <c r="AB221" s="16">
        <v>0</v>
      </c>
      <c r="AC221" s="16">
        <v>0</v>
      </c>
      <c r="AD221" s="16">
        <v>0</v>
      </c>
      <c r="AE221" s="16">
        <v>0</v>
      </c>
      <c r="AF221" s="16">
        <v>0</v>
      </c>
      <c r="AG221" s="16">
        <v>0</v>
      </c>
      <c r="AH221" s="16">
        <v>0</v>
      </c>
      <c r="AI221" s="16">
        <v>0</v>
      </c>
      <c r="AJ221" s="16">
        <v>0</v>
      </c>
      <c r="AK221" s="16">
        <v>0</v>
      </c>
      <c r="AL221" s="16">
        <v>0</v>
      </c>
      <c r="AM221" s="16">
        <v>0</v>
      </c>
      <c r="AN221" s="16">
        <v>0</v>
      </c>
      <c r="AO221" s="16">
        <v>0</v>
      </c>
      <c r="AP221" s="16">
        <v>0</v>
      </c>
      <c r="AQ221" s="16">
        <v>0</v>
      </c>
      <c r="AR221" s="22">
        <f>SUM(E221:AQ221)</f>
        <v>72.95</v>
      </c>
    </row>
    <row r="222" spans="1:44" s="17" customFormat="1" ht="18.75">
      <c r="A222" s="15" t="s">
        <v>392</v>
      </c>
      <c r="B222" s="23" t="s">
        <v>4</v>
      </c>
      <c r="C222" s="23" t="s">
        <v>5</v>
      </c>
      <c r="D222" s="15" t="s">
        <v>391</v>
      </c>
      <c r="E222" s="16">
        <v>0</v>
      </c>
      <c r="F222" s="16">
        <v>0</v>
      </c>
      <c r="G222" s="16">
        <v>1175.552</v>
      </c>
      <c r="H222" s="16">
        <v>51.797439999999995</v>
      </c>
      <c r="I222" s="16">
        <v>910</v>
      </c>
      <c r="J222" s="16">
        <v>0</v>
      </c>
      <c r="K222" s="16">
        <v>0</v>
      </c>
      <c r="L222" s="16">
        <v>0</v>
      </c>
      <c r="M222" s="16">
        <v>0</v>
      </c>
      <c r="N222" s="16">
        <v>500</v>
      </c>
      <c r="O222" s="16">
        <v>0</v>
      </c>
      <c r="P222" s="16">
        <v>0</v>
      </c>
      <c r="Q222" s="16">
        <v>0</v>
      </c>
      <c r="R222" s="16">
        <v>0</v>
      </c>
      <c r="S222" s="16">
        <v>0</v>
      </c>
      <c r="T222" s="16">
        <v>0</v>
      </c>
      <c r="U222" s="16">
        <v>0</v>
      </c>
      <c r="V222" s="16">
        <v>0</v>
      </c>
      <c r="W222" s="16">
        <v>0</v>
      </c>
      <c r="X222" s="16">
        <v>0</v>
      </c>
      <c r="Y222" s="16">
        <v>0</v>
      </c>
      <c r="Z222" s="16">
        <v>0</v>
      </c>
      <c r="AA222" s="16">
        <v>0</v>
      </c>
      <c r="AB222" s="16">
        <v>0</v>
      </c>
      <c r="AC222" s="16">
        <v>0</v>
      </c>
      <c r="AD222" s="16">
        <v>0</v>
      </c>
      <c r="AE222" s="16">
        <v>0</v>
      </c>
      <c r="AF222" s="16">
        <v>0</v>
      </c>
      <c r="AG222" s="16">
        <v>0</v>
      </c>
      <c r="AH222" s="16">
        <v>0</v>
      </c>
      <c r="AI222" s="16">
        <v>0</v>
      </c>
      <c r="AJ222" s="16">
        <v>0</v>
      </c>
      <c r="AK222" s="16">
        <v>0</v>
      </c>
      <c r="AL222" s="16">
        <v>0</v>
      </c>
      <c r="AM222" s="16">
        <v>0</v>
      </c>
      <c r="AN222" s="16">
        <v>0</v>
      </c>
      <c r="AO222" s="16">
        <v>0</v>
      </c>
      <c r="AP222" s="16">
        <v>0</v>
      </c>
      <c r="AQ222" s="16">
        <v>0</v>
      </c>
      <c r="AR222" s="22">
        <f>SUM(E222:AQ222)</f>
        <v>2637.34944</v>
      </c>
    </row>
    <row r="223" spans="1:44" s="17" customFormat="1" ht="18.75">
      <c r="A223" s="15" t="s">
        <v>394</v>
      </c>
      <c r="B223" s="23" t="s">
        <v>4</v>
      </c>
      <c r="C223" s="23" t="s">
        <v>5</v>
      </c>
      <c r="D223" s="15" t="s">
        <v>393</v>
      </c>
      <c r="E223" s="16">
        <v>0</v>
      </c>
      <c r="F223" s="16">
        <v>0</v>
      </c>
      <c r="G223" s="16">
        <v>0</v>
      </c>
      <c r="H223" s="16">
        <v>0</v>
      </c>
      <c r="I223" s="16">
        <v>217</v>
      </c>
      <c r="J223" s="16">
        <v>0</v>
      </c>
      <c r="K223" s="16">
        <v>0</v>
      </c>
      <c r="L223" s="16">
        <v>0</v>
      </c>
      <c r="M223" s="16">
        <v>0</v>
      </c>
      <c r="N223" s="16">
        <v>500</v>
      </c>
      <c r="O223" s="16">
        <v>0</v>
      </c>
      <c r="P223" s="16">
        <v>0</v>
      </c>
      <c r="Q223" s="16">
        <v>0</v>
      </c>
      <c r="R223" s="16">
        <v>0</v>
      </c>
      <c r="S223" s="16">
        <v>0</v>
      </c>
      <c r="T223" s="16">
        <v>0</v>
      </c>
      <c r="U223" s="16">
        <v>0</v>
      </c>
      <c r="V223" s="16">
        <v>0</v>
      </c>
      <c r="W223" s="16">
        <v>0</v>
      </c>
      <c r="X223" s="16">
        <v>0</v>
      </c>
      <c r="Y223" s="16">
        <v>0</v>
      </c>
      <c r="Z223" s="16">
        <v>0</v>
      </c>
      <c r="AA223" s="16">
        <v>0</v>
      </c>
      <c r="AB223" s="16">
        <v>0</v>
      </c>
      <c r="AC223" s="16">
        <v>0</v>
      </c>
      <c r="AD223" s="16">
        <v>0</v>
      </c>
      <c r="AE223" s="16">
        <v>0</v>
      </c>
      <c r="AF223" s="16">
        <v>0</v>
      </c>
      <c r="AG223" s="16">
        <v>0</v>
      </c>
      <c r="AH223" s="16">
        <v>0</v>
      </c>
      <c r="AI223" s="16">
        <v>0</v>
      </c>
      <c r="AJ223" s="16">
        <v>0</v>
      </c>
      <c r="AK223" s="16">
        <v>0</v>
      </c>
      <c r="AL223" s="16">
        <v>0</v>
      </c>
      <c r="AM223" s="16">
        <v>0</v>
      </c>
      <c r="AN223" s="16">
        <v>0</v>
      </c>
      <c r="AO223" s="16">
        <v>0</v>
      </c>
      <c r="AP223" s="16">
        <v>0</v>
      </c>
      <c r="AQ223" s="16">
        <v>0</v>
      </c>
      <c r="AR223" s="22">
        <f>SUM(E223:AQ223)</f>
        <v>717</v>
      </c>
    </row>
    <row r="224" spans="1:44" s="17" customFormat="1" ht="18.75">
      <c r="A224" s="15" t="s">
        <v>396</v>
      </c>
      <c r="B224" s="23" t="s">
        <v>4</v>
      </c>
      <c r="C224" s="23" t="s">
        <v>5</v>
      </c>
      <c r="D224" s="15" t="s">
        <v>395</v>
      </c>
      <c r="E224" s="16">
        <v>0</v>
      </c>
      <c r="F224" s="16">
        <v>0</v>
      </c>
      <c r="G224" s="16">
        <v>145.778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0</v>
      </c>
      <c r="R224" s="16">
        <v>0</v>
      </c>
      <c r="S224" s="16">
        <v>0</v>
      </c>
      <c r="T224" s="16">
        <v>0</v>
      </c>
      <c r="U224" s="16">
        <v>0</v>
      </c>
      <c r="V224" s="16">
        <v>0</v>
      </c>
      <c r="W224" s="16">
        <v>0</v>
      </c>
      <c r="X224" s="16">
        <v>0</v>
      </c>
      <c r="Y224" s="16">
        <v>0</v>
      </c>
      <c r="Z224" s="16">
        <v>0</v>
      </c>
      <c r="AA224" s="16">
        <v>0</v>
      </c>
      <c r="AB224" s="16">
        <v>0</v>
      </c>
      <c r="AC224" s="16">
        <v>0</v>
      </c>
      <c r="AD224" s="16">
        <v>0</v>
      </c>
      <c r="AE224" s="16">
        <v>0</v>
      </c>
      <c r="AF224" s="16">
        <v>0</v>
      </c>
      <c r="AG224" s="16">
        <v>0</v>
      </c>
      <c r="AH224" s="16">
        <v>0</v>
      </c>
      <c r="AI224" s="16">
        <v>0</v>
      </c>
      <c r="AJ224" s="16">
        <v>0</v>
      </c>
      <c r="AK224" s="16">
        <v>0</v>
      </c>
      <c r="AL224" s="16">
        <v>0</v>
      </c>
      <c r="AM224" s="16">
        <v>0</v>
      </c>
      <c r="AN224" s="16">
        <v>0</v>
      </c>
      <c r="AO224" s="16">
        <v>0</v>
      </c>
      <c r="AP224" s="16">
        <v>23.056</v>
      </c>
      <c r="AQ224" s="16">
        <v>0</v>
      </c>
      <c r="AR224" s="22">
        <f>SUM(E224:AQ224)</f>
        <v>168.834</v>
      </c>
    </row>
    <row r="225" spans="1:44" s="17" customFormat="1" ht="12.75">
      <c r="A225" s="15" t="s">
        <v>398</v>
      </c>
      <c r="B225" s="23" t="s">
        <v>4</v>
      </c>
      <c r="C225" s="23" t="s">
        <v>5</v>
      </c>
      <c r="D225" s="15" t="s">
        <v>397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10</v>
      </c>
      <c r="O225" s="16">
        <v>0</v>
      </c>
      <c r="P225" s="16">
        <v>0</v>
      </c>
      <c r="Q225" s="16">
        <v>0</v>
      </c>
      <c r="R225" s="16">
        <v>0</v>
      </c>
      <c r="S225" s="16">
        <v>0</v>
      </c>
      <c r="T225" s="16">
        <v>0</v>
      </c>
      <c r="U225" s="16">
        <v>0</v>
      </c>
      <c r="V225" s="16">
        <v>0</v>
      </c>
      <c r="W225" s="16">
        <v>0</v>
      </c>
      <c r="X225" s="16">
        <v>0</v>
      </c>
      <c r="Y225" s="16">
        <v>0</v>
      </c>
      <c r="Z225" s="16">
        <v>0</v>
      </c>
      <c r="AA225" s="16">
        <v>0</v>
      </c>
      <c r="AB225" s="16">
        <v>0</v>
      </c>
      <c r="AC225" s="16">
        <v>0</v>
      </c>
      <c r="AD225" s="16">
        <v>0</v>
      </c>
      <c r="AE225" s="16">
        <v>0</v>
      </c>
      <c r="AF225" s="16">
        <v>0</v>
      </c>
      <c r="AG225" s="16">
        <v>0</v>
      </c>
      <c r="AH225" s="16">
        <v>0</v>
      </c>
      <c r="AI225" s="16">
        <v>0</v>
      </c>
      <c r="AJ225" s="16">
        <v>0</v>
      </c>
      <c r="AK225" s="16">
        <v>0</v>
      </c>
      <c r="AL225" s="16">
        <v>0</v>
      </c>
      <c r="AM225" s="16">
        <v>0</v>
      </c>
      <c r="AN225" s="16">
        <v>0</v>
      </c>
      <c r="AO225" s="16">
        <v>0</v>
      </c>
      <c r="AP225" s="16">
        <v>0</v>
      </c>
      <c r="AQ225" s="16">
        <v>0</v>
      </c>
      <c r="AR225" s="22">
        <f>SUM(E225:AQ225)</f>
        <v>10</v>
      </c>
    </row>
    <row r="226" spans="1:44" s="17" customFormat="1" ht="18.75">
      <c r="A226" s="15" t="s">
        <v>400</v>
      </c>
      <c r="B226" s="23" t="s">
        <v>4</v>
      </c>
      <c r="C226" s="23" t="s">
        <v>5</v>
      </c>
      <c r="D226" s="15" t="s">
        <v>399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80</v>
      </c>
      <c r="O226" s="16">
        <v>0</v>
      </c>
      <c r="P226" s="16">
        <v>0</v>
      </c>
      <c r="Q226" s="16">
        <v>0</v>
      </c>
      <c r="R226" s="16">
        <v>0</v>
      </c>
      <c r="S226" s="16">
        <v>0</v>
      </c>
      <c r="T226" s="16">
        <v>0</v>
      </c>
      <c r="U226" s="16">
        <v>0</v>
      </c>
      <c r="V226" s="16">
        <v>0</v>
      </c>
      <c r="W226" s="16">
        <v>0</v>
      </c>
      <c r="X226" s="16">
        <v>0</v>
      </c>
      <c r="Y226" s="16">
        <v>0</v>
      </c>
      <c r="Z226" s="16">
        <v>0</v>
      </c>
      <c r="AA226" s="16">
        <v>0</v>
      </c>
      <c r="AB226" s="16">
        <v>0</v>
      </c>
      <c r="AC226" s="16">
        <v>0</v>
      </c>
      <c r="AD226" s="16">
        <v>0</v>
      </c>
      <c r="AE226" s="16">
        <v>0</v>
      </c>
      <c r="AF226" s="16">
        <v>0</v>
      </c>
      <c r="AG226" s="16">
        <v>0</v>
      </c>
      <c r="AH226" s="16">
        <v>0</v>
      </c>
      <c r="AI226" s="16">
        <v>0</v>
      </c>
      <c r="AJ226" s="16">
        <v>0</v>
      </c>
      <c r="AK226" s="16">
        <v>0</v>
      </c>
      <c r="AL226" s="16">
        <v>0</v>
      </c>
      <c r="AM226" s="16">
        <v>0</v>
      </c>
      <c r="AN226" s="16">
        <v>0</v>
      </c>
      <c r="AO226" s="16">
        <v>0</v>
      </c>
      <c r="AP226" s="16">
        <v>0</v>
      </c>
      <c r="AQ226" s="16">
        <v>0</v>
      </c>
      <c r="AR226" s="22">
        <f>SUM(E226:AQ226)</f>
        <v>80</v>
      </c>
    </row>
    <row r="227" spans="1:44" s="17" customFormat="1" ht="12.75">
      <c r="A227" s="15" t="s">
        <v>402</v>
      </c>
      <c r="B227" s="23" t="s">
        <v>4</v>
      </c>
      <c r="C227" s="23" t="s">
        <v>5</v>
      </c>
      <c r="D227" s="15" t="s">
        <v>401</v>
      </c>
      <c r="E227" s="16">
        <v>0</v>
      </c>
      <c r="F227" s="16">
        <v>0</v>
      </c>
      <c r="G227" s="16">
        <v>2130.55</v>
      </c>
      <c r="H227" s="16">
        <v>4178.60149</v>
      </c>
      <c r="I227" s="16">
        <v>0</v>
      </c>
      <c r="J227" s="16">
        <v>0</v>
      </c>
      <c r="K227" s="16">
        <v>0</v>
      </c>
      <c r="L227" s="16">
        <v>0</v>
      </c>
      <c r="M227" s="16">
        <v>0</v>
      </c>
      <c r="N227" s="16">
        <v>0</v>
      </c>
      <c r="O227" s="16">
        <v>0</v>
      </c>
      <c r="P227" s="16">
        <v>0</v>
      </c>
      <c r="Q227" s="16">
        <v>0</v>
      </c>
      <c r="R227" s="16">
        <v>0</v>
      </c>
      <c r="S227" s="16">
        <v>0</v>
      </c>
      <c r="T227" s="16">
        <v>0</v>
      </c>
      <c r="U227" s="16">
        <v>0</v>
      </c>
      <c r="V227" s="16">
        <v>0</v>
      </c>
      <c r="W227" s="16">
        <v>0</v>
      </c>
      <c r="X227" s="16">
        <v>0</v>
      </c>
      <c r="Y227" s="16">
        <v>0</v>
      </c>
      <c r="Z227" s="16">
        <v>0</v>
      </c>
      <c r="AA227" s="16">
        <v>0</v>
      </c>
      <c r="AB227" s="16">
        <v>0</v>
      </c>
      <c r="AC227" s="16">
        <v>0</v>
      </c>
      <c r="AD227" s="16">
        <v>0</v>
      </c>
      <c r="AE227" s="16">
        <v>0</v>
      </c>
      <c r="AF227" s="16">
        <v>0</v>
      </c>
      <c r="AG227" s="16">
        <v>0</v>
      </c>
      <c r="AH227" s="16">
        <v>0</v>
      </c>
      <c r="AI227" s="16">
        <v>0</v>
      </c>
      <c r="AJ227" s="16">
        <v>0</v>
      </c>
      <c r="AK227" s="16">
        <v>0</v>
      </c>
      <c r="AL227" s="16">
        <v>0</v>
      </c>
      <c r="AM227" s="16">
        <v>0</v>
      </c>
      <c r="AN227" s="16">
        <v>0</v>
      </c>
      <c r="AO227" s="16">
        <v>0</v>
      </c>
      <c r="AP227" s="16">
        <v>0</v>
      </c>
      <c r="AQ227" s="16">
        <v>0</v>
      </c>
      <c r="AR227" s="22">
        <f>SUM(E227:AQ227)</f>
        <v>6309.15149</v>
      </c>
    </row>
    <row r="228" spans="1:44" s="17" customFormat="1" ht="12.75">
      <c r="A228" s="15" t="s">
        <v>404</v>
      </c>
      <c r="B228" s="23" t="s">
        <v>4</v>
      </c>
      <c r="C228" s="23" t="s">
        <v>5</v>
      </c>
      <c r="D228" s="15" t="s">
        <v>403</v>
      </c>
      <c r="E228" s="16">
        <v>0</v>
      </c>
      <c r="F228" s="16">
        <v>0</v>
      </c>
      <c r="G228" s="16">
        <v>3060.131</v>
      </c>
      <c r="H228" s="16">
        <v>6974.16485</v>
      </c>
      <c r="I228" s="16">
        <v>0</v>
      </c>
      <c r="J228" s="16">
        <v>0</v>
      </c>
      <c r="K228" s="16">
        <v>0</v>
      </c>
      <c r="L228" s="16">
        <v>0</v>
      </c>
      <c r="M228" s="16">
        <v>0</v>
      </c>
      <c r="N228" s="16">
        <v>0</v>
      </c>
      <c r="O228" s="16">
        <v>0</v>
      </c>
      <c r="P228" s="16">
        <v>0</v>
      </c>
      <c r="Q228" s="16">
        <v>0</v>
      </c>
      <c r="R228" s="16">
        <v>0</v>
      </c>
      <c r="S228" s="16">
        <v>0</v>
      </c>
      <c r="T228" s="16">
        <v>5720</v>
      </c>
      <c r="U228" s="16">
        <v>0</v>
      </c>
      <c r="V228" s="16">
        <v>0</v>
      </c>
      <c r="W228" s="16">
        <v>0</v>
      </c>
      <c r="X228" s="16">
        <v>0</v>
      </c>
      <c r="Y228" s="16">
        <v>0</v>
      </c>
      <c r="Z228" s="16">
        <v>0</v>
      </c>
      <c r="AA228" s="16">
        <v>0</v>
      </c>
      <c r="AB228" s="16">
        <v>0</v>
      </c>
      <c r="AC228" s="16">
        <v>0</v>
      </c>
      <c r="AD228" s="16">
        <v>0</v>
      </c>
      <c r="AE228" s="16">
        <v>8911.014</v>
      </c>
      <c r="AF228" s="16">
        <v>0</v>
      </c>
      <c r="AG228" s="16">
        <v>0</v>
      </c>
      <c r="AH228" s="16">
        <v>0</v>
      </c>
      <c r="AI228" s="16">
        <v>0</v>
      </c>
      <c r="AJ228" s="16">
        <v>0</v>
      </c>
      <c r="AK228" s="16">
        <v>0</v>
      </c>
      <c r="AL228" s="16">
        <v>0</v>
      </c>
      <c r="AM228" s="16">
        <v>8033.155</v>
      </c>
      <c r="AN228" s="16">
        <v>0</v>
      </c>
      <c r="AO228" s="16">
        <v>13560.04</v>
      </c>
      <c r="AP228" s="16">
        <v>0</v>
      </c>
      <c r="AQ228" s="16">
        <v>0</v>
      </c>
      <c r="AR228" s="22">
        <f>SUM(E228:AQ228)</f>
        <v>46258.50485</v>
      </c>
    </row>
    <row r="229" spans="1:44" s="17" customFormat="1" ht="12.75">
      <c r="A229" s="15" t="s">
        <v>406</v>
      </c>
      <c r="B229" s="23" t="s">
        <v>4</v>
      </c>
      <c r="C229" s="23" t="s">
        <v>5</v>
      </c>
      <c r="D229" s="15" t="s">
        <v>405</v>
      </c>
      <c r="E229" s="16">
        <v>0</v>
      </c>
      <c r="F229" s="16">
        <v>0</v>
      </c>
      <c r="G229" s="16">
        <v>3865.092</v>
      </c>
      <c r="H229" s="16">
        <v>13039.19626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16">
        <v>0</v>
      </c>
      <c r="R229" s="16">
        <v>0</v>
      </c>
      <c r="S229" s="16">
        <v>0</v>
      </c>
      <c r="T229" s="16">
        <v>8096</v>
      </c>
      <c r="U229" s="16">
        <v>0</v>
      </c>
      <c r="V229" s="16">
        <v>0</v>
      </c>
      <c r="W229" s="16">
        <v>0</v>
      </c>
      <c r="X229" s="16">
        <v>0</v>
      </c>
      <c r="Y229" s="16">
        <v>0</v>
      </c>
      <c r="Z229" s="16">
        <v>0</v>
      </c>
      <c r="AA229" s="16">
        <v>0</v>
      </c>
      <c r="AB229" s="16">
        <v>0</v>
      </c>
      <c r="AC229" s="16">
        <v>0</v>
      </c>
      <c r="AD229" s="16">
        <v>0</v>
      </c>
      <c r="AE229" s="16">
        <v>0</v>
      </c>
      <c r="AF229" s="16">
        <v>0</v>
      </c>
      <c r="AG229" s="16">
        <v>0</v>
      </c>
      <c r="AH229" s="16">
        <v>0</v>
      </c>
      <c r="AI229" s="16">
        <v>0</v>
      </c>
      <c r="AJ229" s="16">
        <v>0</v>
      </c>
      <c r="AK229" s="16">
        <v>0</v>
      </c>
      <c r="AL229" s="16">
        <v>0</v>
      </c>
      <c r="AM229" s="16">
        <v>0</v>
      </c>
      <c r="AN229" s="16">
        <v>0</v>
      </c>
      <c r="AO229" s="16">
        <v>0</v>
      </c>
      <c r="AP229" s="16">
        <v>0</v>
      </c>
      <c r="AQ229" s="16">
        <v>0</v>
      </c>
      <c r="AR229" s="22">
        <f>SUM(E229:AQ229)</f>
        <v>25000.28826</v>
      </c>
    </row>
    <row r="230" spans="1:44" s="17" customFormat="1" ht="12.75">
      <c r="A230" s="15" t="s">
        <v>408</v>
      </c>
      <c r="B230" s="23" t="s">
        <v>4</v>
      </c>
      <c r="C230" s="23" t="s">
        <v>5</v>
      </c>
      <c r="D230" s="15" t="s">
        <v>407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  <c r="Q230" s="16">
        <v>0</v>
      </c>
      <c r="R230" s="16">
        <v>0</v>
      </c>
      <c r="S230" s="16">
        <v>0</v>
      </c>
      <c r="T230" s="16">
        <v>0</v>
      </c>
      <c r="U230" s="16">
        <v>0</v>
      </c>
      <c r="V230" s="16">
        <v>0</v>
      </c>
      <c r="W230" s="16">
        <v>0</v>
      </c>
      <c r="X230" s="16">
        <v>0</v>
      </c>
      <c r="Y230" s="16">
        <v>0</v>
      </c>
      <c r="Z230" s="16">
        <v>0</v>
      </c>
      <c r="AA230" s="16">
        <v>0</v>
      </c>
      <c r="AB230" s="16">
        <v>0</v>
      </c>
      <c r="AC230" s="16">
        <v>0</v>
      </c>
      <c r="AD230" s="16">
        <v>0</v>
      </c>
      <c r="AE230" s="16">
        <v>0</v>
      </c>
      <c r="AF230" s="16">
        <v>0</v>
      </c>
      <c r="AG230" s="16">
        <v>0</v>
      </c>
      <c r="AH230" s="16">
        <v>0</v>
      </c>
      <c r="AI230" s="16">
        <v>0</v>
      </c>
      <c r="AJ230" s="16">
        <v>0</v>
      </c>
      <c r="AK230" s="16">
        <v>0</v>
      </c>
      <c r="AL230" s="16">
        <v>0</v>
      </c>
      <c r="AM230" s="16">
        <v>0</v>
      </c>
      <c r="AN230" s="16">
        <v>0</v>
      </c>
      <c r="AO230" s="16">
        <v>0</v>
      </c>
      <c r="AP230" s="16">
        <v>0</v>
      </c>
      <c r="AQ230" s="16">
        <v>91.954</v>
      </c>
      <c r="AR230" s="22">
        <f>SUM(E230:AQ230)</f>
        <v>91.954</v>
      </c>
    </row>
    <row r="231" spans="1:44" s="17" customFormat="1" ht="28.5">
      <c r="A231" s="15" t="s">
        <v>410</v>
      </c>
      <c r="B231" s="23" t="s">
        <v>4</v>
      </c>
      <c r="C231" s="23" t="s">
        <v>5</v>
      </c>
      <c r="D231" s="15" t="s">
        <v>409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  <c r="Q231" s="16">
        <v>0</v>
      </c>
      <c r="R231" s="16">
        <v>0</v>
      </c>
      <c r="S231" s="16">
        <v>0</v>
      </c>
      <c r="T231" s="16">
        <v>0</v>
      </c>
      <c r="U231" s="16">
        <v>0</v>
      </c>
      <c r="V231" s="16">
        <v>0</v>
      </c>
      <c r="W231" s="16">
        <v>0</v>
      </c>
      <c r="X231" s="16">
        <v>0</v>
      </c>
      <c r="Y231" s="16">
        <v>0</v>
      </c>
      <c r="Z231" s="16">
        <v>0</v>
      </c>
      <c r="AA231" s="16">
        <v>0</v>
      </c>
      <c r="AB231" s="16">
        <v>0</v>
      </c>
      <c r="AC231" s="16">
        <v>0</v>
      </c>
      <c r="AD231" s="16">
        <v>0</v>
      </c>
      <c r="AE231" s="16">
        <v>0</v>
      </c>
      <c r="AF231" s="16">
        <v>0</v>
      </c>
      <c r="AG231" s="16">
        <v>0</v>
      </c>
      <c r="AH231" s="16">
        <v>0</v>
      </c>
      <c r="AI231" s="16">
        <v>0</v>
      </c>
      <c r="AJ231" s="16">
        <v>0</v>
      </c>
      <c r="AK231" s="16">
        <v>22.88</v>
      </c>
      <c r="AL231" s="16">
        <v>0</v>
      </c>
      <c r="AM231" s="16">
        <v>0</v>
      </c>
      <c r="AN231" s="16">
        <v>0</v>
      </c>
      <c r="AO231" s="16">
        <v>0</v>
      </c>
      <c r="AP231" s="16">
        <v>0</v>
      </c>
      <c r="AQ231" s="16">
        <v>0</v>
      </c>
      <c r="AR231" s="22">
        <f>SUM(E231:AQ231)</f>
        <v>22.88</v>
      </c>
    </row>
    <row r="232" spans="1:44" s="17" customFormat="1" ht="28.5">
      <c r="A232" s="15" t="s">
        <v>412</v>
      </c>
      <c r="B232" s="23" t="s">
        <v>4</v>
      </c>
      <c r="C232" s="23" t="s">
        <v>5</v>
      </c>
      <c r="D232" s="15" t="s">
        <v>411</v>
      </c>
      <c r="E232" s="16">
        <v>0</v>
      </c>
      <c r="F232" s="16">
        <v>0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16">
        <v>0</v>
      </c>
      <c r="N232" s="16">
        <v>0</v>
      </c>
      <c r="O232" s="16">
        <v>0</v>
      </c>
      <c r="P232" s="16">
        <v>0</v>
      </c>
      <c r="Q232" s="16">
        <v>0</v>
      </c>
      <c r="R232" s="16">
        <v>0</v>
      </c>
      <c r="S232" s="16">
        <v>0</v>
      </c>
      <c r="T232" s="16">
        <v>0</v>
      </c>
      <c r="U232" s="16">
        <v>0</v>
      </c>
      <c r="V232" s="16">
        <v>0</v>
      </c>
      <c r="W232" s="16">
        <v>0</v>
      </c>
      <c r="X232" s="16">
        <v>0</v>
      </c>
      <c r="Y232" s="16">
        <v>0</v>
      </c>
      <c r="Z232" s="16">
        <v>0</v>
      </c>
      <c r="AA232" s="16">
        <v>0</v>
      </c>
      <c r="AB232" s="16">
        <v>0</v>
      </c>
      <c r="AC232" s="16">
        <v>0</v>
      </c>
      <c r="AD232" s="16">
        <v>0</v>
      </c>
      <c r="AE232" s="16">
        <v>0</v>
      </c>
      <c r="AF232" s="16">
        <v>0</v>
      </c>
      <c r="AG232" s="16">
        <v>0</v>
      </c>
      <c r="AH232" s="16">
        <v>0</v>
      </c>
      <c r="AI232" s="16">
        <v>0</v>
      </c>
      <c r="AJ232" s="16">
        <v>0</v>
      </c>
      <c r="AK232" s="16">
        <v>111.50691</v>
      </c>
      <c r="AL232" s="16">
        <v>0</v>
      </c>
      <c r="AM232" s="16">
        <v>0</v>
      </c>
      <c r="AN232" s="16">
        <v>0</v>
      </c>
      <c r="AO232" s="16">
        <v>0</v>
      </c>
      <c r="AP232" s="16">
        <v>0</v>
      </c>
      <c r="AQ232" s="16">
        <v>0</v>
      </c>
      <c r="AR232" s="22">
        <f>SUM(E232:AQ232)</f>
        <v>111.50691</v>
      </c>
    </row>
    <row r="233" spans="1:44" s="17" customFormat="1" ht="28.5">
      <c r="A233" s="15" t="s">
        <v>414</v>
      </c>
      <c r="B233" s="23" t="s">
        <v>4</v>
      </c>
      <c r="C233" s="23" t="s">
        <v>5</v>
      </c>
      <c r="D233" s="15" t="s">
        <v>413</v>
      </c>
      <c r="E233" s="16">
        <v>0</v>
      </c>
      <c r="F233" s="16"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16">
        <v>0</v>
      </c>
      <c r="N233" s="16">
        <v>0</v>
      </c>
      <c r="O233" s="16">
        <v>0</v>
      </c>
      <c r="P233" s="16">
        <v>0</v>
      </c>
      <c r="Q233" s="16">
        <v>0</v>
      </c>
      <c r="R233" s="16">
        <v>0</v>
      </c>
      <c r="S233" s="16">
        <v>0</v>
      </c>
      <c r="T233" s="16">
        <v>0</v>
      </c>
      <c r="U233" s="16">
        <v>0</v>
      </c>
      <c r="V233" s="16">
        <v>0</v>
      </c>
      <c r="W233" s="16">
        <v>0</v>
      </c>
      <c r="X233" s="16">
        <v>0</v>
      </c>
      <c r="Y233" s="16">
        <v>0</v>
      </c>
      <c r="Z233" s="16">
        <v>0</v>
      </c>
      <c r="AA233" s="16">
        <v>0</v>
      </c>
      <c r="AB233" s="16">
        <v>0</v>
      </c>
      <c r="AC233" s="16">
        <v>0</v>
      </c>
      <c r="AD233" s="16">
        <v>0</v>
      </c>
      <c r="AE233" s="16">
        <v>0</v>
      </c>
      <c r="AF233" s="16">
        <v>0</v>
      </c>
      <c r="AG233" s="16">
        <v>0</v>
      </c>
      <c r="AH233" s="16">
        <v>0</v>
      </c>
      <c r="AI233" s="16">
        <v>0</v>
      </c>
      <c r="AJ233" s="16">
        <v>0</v>
      </c>
      <c r="AK233" s="16">
        <v>112.5962</v>
      </c>
      <c r="AL233" s="16">
        <v>0</v>
      </c>
      <c r="AM233" s="16">
        <v>0</v>
      </c>
      <c r="AN233" s="16">
        <v>0</v>
      </c>
      <c r="AO233" s="16">
        <v>0</v>
      </c>
      <c r="AP233" s="16">
        <v>0</v>
      </c>
      <c r="AQ233" s="16">
        <v>0</v>
      </c>
      <c r="AR233" s="22">
        <f>SUM(E233:AQ233)</f>
        <v>112.5962</v>
      </c>
    </row>
    <row r="234" spans="1:44" s="17" customFormat="1" ht="38.25">
      <c r="A234" s="15" t="s">
        <v>416</v>
      </c>
      <c r="B234" s="23" t="s">
        <v>4</v>
      </c>
      <c r="C234" s="23" t="s">
        <v>5</v>
      </c>
      <c r="D234" s="15" t="s">
        <v>415</v>
      </c>
      <c r="E234" s="16">
        <v>0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16">
        <v>0</v>
      </c>
      <c r="R234" s="16">
        <v>0</v>
      </c>
      <c r="S234" s="16">
        <v>0</v>
      </c>
      <c r="T234" s="16">
        <v>0</v>
      </c>
      <c r="U234" s="16">
        <v>0</v>
      </c>
      <c r="V234" s="16">
        <v>0</v>
      </c>
      <c r="W234" s="16">
        <v>0</v>
      </c>
      <c r="X234" s="16">
        <v>0</v>
      </c>
      <c r="Y234" s="16">
        <v>2671.64</v>
      </c>
      <c r="Z234" s="16">
        <v>0</v>
      </c>
      <c r="AA234" s="16">
        <v>0</v>
      </c>
      <c r="AB234" s="16">
        <v>0</v>
      </c>
      <c r="AC234" s="16">
        <v>0</v>
      </c>
      <c r="AD234" s="16">
        <v>0</v>
      </c>
      <c r="AE234" s="16">
        <v>0</v>
      </c>
      <c r="AF234" s="16">
        <v>0</v>
      </c>
      <c r="AG234" s="16">
        <v>0</v>
      </c>
      <c r="AH234" s="16">
        <v>0</v>
      </c>
      <c r="AI234" s="16">
        <v>0</v>
      </c>
      <c r="AJ234" s="16">
        <v>0</v>
      </c>
      <c r="AK234" s="16">
        <v>0</v>
      </c>
      <c r="AL234" s="16">
        <v>0</v>
      </c>
      <c r="AM234" s="16">
        <v>0</v>
      </c>
      <c r="AN234" s="16">
        <v>0</v>
      </c>
      <c r="AO234" s="16">
        <v>0</v>
      </c>
      <c r="AP234" s="16">
        <v>0</v>
      </c>
      <c r="AQ234" s="16">
        <v>0</v>
      </c>
      <c r="AR234" s="22">
        <f>SUM(E234:AQ234)</f>
        <v>2671.64</v>
      </c>
    </row>
    <row r="235" spans="1:44" s="1" customFormat="1" ht="9.75" hidden="1">
      <c r="A235" s="10"/>
      <c r="B235" s="10"/>
      <c r="C235" s="10"/>
      <c r="D235" s="10"/>
      <c r="E235" s="12"/>
      <c r="F235" s="12"/>
      <c r="G235" s="12">
        <v>0</v>
      </c>
      <c r="H235" s="12">
        <v>0</v>
      </c>
      <c r="I235" s="12"/>
      <c r="J235" s="12"/>
      <c r="K235" s="12"/>
      <c r="L235" s="12"/>
      <c r="M235" s="12"/>
      <c r="N235" s="12"/>
      <c r="O235" s="12">
        <v>0</v>
      </c>
      <c r="P235" s="12"/>
      <c r="Q235" s="12"/>
      <c r="R235" s="12"/>
      <c r="S235" s="12">
        <v>0</v>
      </c>
      <c r="T235" s="12"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>
        <v>0</v>
      </c>
      <c r="AI235" s="12"/>
      <c r="AJ235" s="12"/>
      <c r="AK235" s="12"/>
      <c r="AL235" s="12"/>
      <c r="AM235" s="12">
        <v>0</v>
      </c>
      <c r="AN235" s="12"/>
      <c r="AO235" s="12"/>
      <c r="AP235" s="12"/>
      <c r="AQ235" s="12"/>
      <c r="AR235" s="11" t="e">
        <f>SUM(E235:O235)+#REF!+#REF!+P235+#REF!</f>
        <v>#REF!</v>
      </c>
    </row>
    <row r="236" spans="1:86" s="1" customFormat="1" ht="12.75" customHeight="1">
      <c r="A236" s="14" t="s">
        <v>464</v>
      </c>
      <c r="B236" s="14"/>
      <c r="C236" s="14"/>
      <c r="D236" s="13"/>
      <c r="E236" s="11">
        <f>SUM(E237:E261)</f>
        <v>0</v>
      </c>
      <c r="F236" s="11">
        <f>SUM(F237:F261)</f>
        <v>1299.122</v>
      </c>
      <c r="G236" s="11">
        <v>11301.727</v>
      </c>
      <c r="H236" s="11">
        <v>6105.556909999999</v>
      </c>
      <c r="I236" s="11">
        <f aca="true" t="shared" si="16" ref="I236:N236">SUM(I237:I261)</f>
        <v>1099</v>
      </c>
      <c r="J236" s="11">
        <f t="shared" si="16"/>
        <v>0</v>
      </c>
      <c r="K236" s="11">
        <f t="shared" si="16"/>
        <v>0</v>
      </c>
      <c r="L236" s="11">
        <f t="shared" si="16"/>
        <v>0</v>
      </c>
      <c r="M236" s="11">
        <f t="shared" si="16"/>
        <v>0</v>
      </c>
      <c r="N236" s="11">
        <f t="shared" si="16"/>
        <v>806</v>
      </c>
      <c r="O236" s="11">
        <v>0</v>
      </c>
      <c r="P236" s="11">
        <f>SUM(P237:P261)</f>
        <v>0</v>
      </c>
      <c r="Q236" s="11">
        <f>SUM(Q237:Q261)</f>
        <v>0</v>
      </c>
      <c r="R236" s="11">
        <f>SUM(R237:R261)</f>
        <v>0</v>
      </c>
      <c r="S236" s="11">
        <v>2455.23</v>
      </c>
      <c r="T236" s="11">
        <v>4936.8</v>
      </c>
      <c r="U236" s="11">
        <f aca="true" t="shared" si="17" ref="U236:AG236">SUM(U237:U261)</f>
        <v>0</v>
      </c>
      <c r="V236" s="11">
        <f t="shared" si="17"/>
        <v>11375.751</v>
      </c>
      <c r="W236" s="11">
        <f t="shared" si="17"/>
        <v>3000</v>
      </c>
      <c r="X236" s="11">
        <f t="shared" si="17"/>
        <v>0</v>
      </c>
      <c r="Y236" s="11">
        <f t="shared" si="17"/>
        <v>1849.742</v>
      </c>
      <c r="Z236" s="11">
        <f t="shared" si="17"/>
        <v>0</v>
      </c>
      <c r="AA236" s="11">
        <f t="shared" si="17"/>
        <v>20.6</v>
      </c>
      <c r="AB236" s="11">
        <f t="shared" si="17"/>
        <v>0</v>
      </c>
      <c r="AC236" s="11">
        <f t="shared" si="17"/>
        <v>0</v>
      </c>
      <c r="AD236" s="11">
        <f t="shared" si="17"/>
        <v>0</v>
      </c>
      <c r="AE236" s="11">
        <f t="shared" si="17"/>
        <v>0</v>
      </c>
      <c r="AF236" s="11">
        <f t="shared" si="17"/>
        <v>0</v>
      </c>
      <c r="AG236" s="11">
        <f t="shared" si="17"/>
        <v>0</v>
      </c>
      <c r="AH236" s="11">
        <v>49326.143990000004</v>
      </c>
      <c r="AI236" s="11">
        <f>SUM(AI237:AI261)</f>
        <v>0</v>
      </c>
      <c r="AJ236" s="11">
        <f>SUM(AJ237:AJ261)</f>
        <v>142457.18703</v>
      </c>
      <c r="AK236" s="11">
        <f>SUM(AK237:AK261)</f>
        <v>0</v>
      </c>
      <c r="AL236" s="11">
        <f>SUM(AL237:AL261)</f>
        <v>0</v>
      </c>
      <c r="AM236" s="11">
        <v>12419.256</v>
      </c>
      <c r="AN236" s="11">
        <f>SUM(AN237:AN261)</f>
        <v>0</v>
      </c>
      <c r="AO236" s="11">
        <f>SUM(AO237:AO261)</f>
        <v>1578.9609999999998</v>
      </c>
      <c r="AP236" s="11">
        <f>SUM(AP237:AP261)</f>
        <v>264</v>
      </c>
      <c r="AQ236" s="11">
        <f>SUM(AQ237:AQ261)</f>
        <v>459.77</v>
      </c>
      <c r="AR236" s="22">
        <f>SUM(E236:AQ236)</f>
        <v>250754.84693</v>
      </c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</row>
    <row r="237" spans="1:44" s="1" customFormat="1" ht="12.75" customHeight="1" hidden="1">
      <c r="A237" s="13"/>
      <c r="B237" s="13"/>
      <c r="C237" s="13"/>
      <c r="D237" s="13"/>
      <c r="E237" s="11"/>
      <c r="F237" s="11"/>
      <c r="G237" s="11">
        <v>0</v>
      </c>
      <c r="H237" s="11">
        <v>0</v>
      </c>
      <c r="I237" s="11"/>
      <c r="J237" s="11"/>
      <c r="K237" s="11"/>
      <c r="L237" s="11"/>
      <c r="M237" s="11"/>
      <c r="N237" s="11"/>
      <c r="O237" s="11">
        <v>0</v>
      </c>
      <c r="P237" s="11"/>
      <c r="Q237" s="11"/>
      <c r="R237" s="11"/>
      <c r="S237" s="11">
        <v>0</v>
      </c>
      <c r="T237" s="11">
        <v>0</v>
      </c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>
        <v>0</v>
      </c>
      <c r="AI237" s="11"/>
      <c r="AJ237" s="11"/>
      <c r="AK237" s="11"/>
      <c r="AL237" s="11"/>
      <c r="AM237" s="11">
        <v>0</v>
      </c>
      <c r="AN237" s="11"/>
      <c r="AO237" s="11"/>
      <c r="AP237" s="11"/>
      <c r="AQ237" s="11"/>
      <c r="AR237" s="22">
        <f>SUM(E237:AQ237)</f>
        <v>0</v>
      </c>
    </row>
    <row r="238" spans="1:44" s="17" customFormat="1" ht="12.75">
      <c r="A238" s="15" t="s">
        <v>419</v>
      </c>
      <c r="B238" s="23" t="s">
        <v>4</v>
      </c>
      <c r="C238" s="23" t="s">
        <v>5</v>
      </c>
      <c r="D238" s="15" t="s">
        <v>418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16">
        <v>0</v>
      </c>
      <c r="P238" s="16">
        <v>0</v>
      </c>
      <c r="Q238" s="16">
        <v>0</v>
      </c>
      <c r="R238" s="16">
        <v>0</v>
      </c>
      <c r="S238" s="16">
        <v>0</v>
      </c>
      <c r="T238" s="16">
        <v>0</v>
      </c>
      <c r="U238" s="16">
        <v>0</v>
      </c>
      <c r="V238" s="16">
        <v>0</v>
      </c>
      <c r="W238" s="16">
        <v>0</v>
      </c>
      <c r="X238" s="16">
        <v>0</v>
      </c>
      <c r="Y238" s="16">
        <v>0</v>
      </c>
      <c r="Z238" s="16">
        <v>0</v>
      </c>
      <c r="AA238" s="16">
        <v>0</v>
      </c>
      <c r="AB238" s="16">
        <v>0</v>
      </c>
      <c r="AC238" s="16">
        <v>0</v>
      </c>
      <c r="AD238" s="16">
        <v>0</v>
      </c>
      <c r="AE238" s="16">
        <v>0</v>
      </c>
      <c r="AF238" s="16">
        <v>0</v>
      </c>
      <c r="AG238" s="16">
        <v>0</v>
      </c>
      <c r="AH238" s="16">
        <v>34707.24223</v>
      </c>
      <c r="AI238" s="16">
        <v>0</v>
      </c>
      <c r="AJ238" s="16">
        <v>72510.06671</v>
      </c>
      <c r="AK238" s="16">
        <v>0</v>
      </c>
      <c r="AL238" s="16">
        <v>0</v>
      </c>
      <c r="AM238" s="16">
        <v>0</v>
      </c>
      <c r="AN238" s="16">
        <v>0</v>
      </c>
      <c r="AO238" s="16">
        <v>0</v>
      </c>
      <c r="AP238" s="16">
        <v>0</v>
      </c>
      <c r="AQ238" s="16">
        <v>0</v>
      </c>
      <c r="AR238" s="22">
        <f>SUM(E238:AQ238)</f>
        <v>107217.30894</v>
      </c>
    </row>
    <row r="239" spans="1:44" s="17" customFormat="1" ht="12.75">
      <c r="A239" s="15" t="s">
        <v>421</v>
      </c>
      <c r="B239" s="23" t="s">
        <v>4</v>
      </c>
      <c r="C239" s="23" t="s">
        <v>5</v>
      </c>
      <c r="D239" s="15" t="s">
        <v>420</v>
      </c>
      <c r="E239" s="16">
        <v>0</v>
      </c>
      <c r="F239" s="16"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16">
        <v>0</v>
      </c>
      <c r="N239" s="16">
        <v>0</v>
      </c>
      <c r="O239" s="16">
        <v>0</v>
      </c>
      <c r="P239" s="16">
        <v>0</v>
      </c>
      <c r="Q239" s="16">
        <v>0</v>
      </c>
      <c r="R239" s="16">
        <v>0</v>
      </c>
      <c r="S239" s="16">
        <v>0</v>
      </c>
      <c r="T239" s="16">
        <v>0</v>
      </c>
      <c r="U239" s="16">
        <v>0</v>
      </c>
      <c r="V239" s="16">
        <v>11375.751</v>
      </c>
      <c r="W239" s="16">
        <v>0</v>
      </c>
      <c r="X239" s="16">
        <v>0</v>
      </c>
      <c r="Y239" s="16">
        <v>0</v>
      </c>
      <c r="Z239" s="16">
        <v>0</v>
      </c>
      <c r="AA239" s="16">
        <v>0</v>
      </c>
      <c r="AB239" s="16">
        <v>0</v>
      </c>
      <c r="AC239" s="16">
        <v>0</v>
      </c>
      <c r="AD239" s="16">
        <v>0</v>
      </c>
      <c r="AE239" s="16">
        <v>0</v>
      </c>
      <c r="AF239" s="16">
        <v>0</v>
      </c>
      <c r="AG239" s="16">
        <v>0</v>
      </c>
      <c r="AH239" s="16">
        <v>14618.90176</v>
      </c>
      <c r="AI239" s="16">
        <v>0</v>
      </c>
      <c r="AJ239" s="16">
        <v>69947.12032</v>
      </c>
      <c r="AK239" s="16">
        <v>0</v>
      </c>
      <c r="AL239" s="16">
        <v>0</v>
      </c>
      <c r="AM239" s="16">
        <v>0</v>
      </c>
      <c r="AN239" s="16">
        <v>0</v>
      </c>
      <c r="AO239" s="16">
        <v>0</v>
      </c>
      <c r="AP239" s="16">
        <v>0</v>
      </c>
      <c r="AQ239" s="16">
        <v>0</v>
      </c>
      <c r="AR239" s="22">
        <f>SUM(E239:AQ239)</f>
        <v>95941.77308</v>
      </c>
    </row>
    <row r="240" spans="1:44" s="17" customFormat="1" ht="12.75">
      <c r="A240" s="15" t="s">
        <v>423</v>
      </c>
      <c r="B240" s="23" t="s">
        <v>4</v>
      </c>
      <c r="C240" s="23" t="s">
        <v>5</v>
      </c>
      <c r="D240" s="15" t="s">
        <v>422</v>
      </c>
      <c r="E240" s="16">
        <v>0</v>
      </c>
      <c r="F240" s="16">
        <v>0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  <c r="Q240" s="16">
        <v>0</v>
      </c>
      <c r="R240" s="16">
        <v>0</v>
      </c>
      <c r="S240" s="16">
        <v>0</v>
      </c>
      <c r="T240" s="16">
        <v>0</v>
      </c>
      <c r="U240" s="16">
        <v>0</v>
      </c>
      <c r="V240" s="16">
        <v>0</v>
      </c>
      <c r="W240" s="16">
        <v>0</v>
      </c>
      <c r="X240" s="16">
        <v>0</v>
      </c>
      <c r="Y240" s="16">
        <v>0</v>
      </c>
      <c r="Z240" s="16">
        <v>0</v>
      </c>
      <c r="AA240" s="16">
        <v>0</v>
      </c>
      <c r="AB240" s="16">
        <v>0</v>
      </c>
      <c r="AC240" s="16">
        <v>0</v>
      </c>
      <c r="AD240" s="16">
        <v>0</v>
      </c>
      <c r="AE240" s="16">
        <v>0</v>
      </c>
      <c r="AF240" s="16">
        <v>0</v>
      </c>
      <c r="AG240" s="16">
        <v>0</v>
      </c>
      <c r="AH240" s="16">
        <v>0</v>
      </c>
      <c r="AI240" s="16">
        <v>0</v>
      </c>
      <c r="AJ240" s="16">
        <v>0</v>
      </c>
      <c r="AK240" s="16">
        <v>0</v>
      </c>
      <c r="AL240" s="16">
        <v>0</v>
      </c>
      <c r="AM240" s="16">
        <v>0</v>
      </c>
      <c r="AN240" s="16">
        <v>0</v>
      </c>
      <c r="AO240" s="16">
        <v>0</v>
      </c>
      <c r="AP240" s="16">
        <v>0</v>
      </c>
      <c r="AQ240" s="16">
        <v>91.954</v>
      </c>
      <c r="AR240" s="22">
        <f>SUM(E240:AQ240)</f>
        <v>91.954</v>
      </c>
    </row>
    <row r="241" spans="1:44" s="17" customFormat="1" ht="12.75">
      <c r="A241" s="15" t="s">
        <v>425</v>
      </c>
      <c r="B241" s="23" t="s">
        <v>4</v>
      </c>
      <c r="C241" s="23" t="s">
        <v>5</v>
      </c>
      <c r="D241" s="15" t="s">
        <v>424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  <c r="S241" s="16">
        <v>0</v>
      </c>
      <c r="T241" s="16">
        <v>0</v>
      </c>
      <c r="U241" s="16">
        <v>0</v>
      </c>
      <c r="V241" s="16">
        <v>0</v>
      </c>
      <c r="W241" s="16">
        <v>0</v>
      </c>
      <c r="X241" s="16">
        <v>0</v>
      </c>
      <c r="Y241" s="16">
        <v>0</v>
      </c>
      <c r="Z241" s="16">
        <v>0</v>
      </c>
      <c r="AA241" s="16">
        <v>0</v>
      </c>
      <c r="AB241" s="16">
        <v>0</v>
      </c>
      <c r="AC241" s="16">
        <v>0</v>
      </c>
      <c r="AD241" s="16">
        <v>0</v>
      </c>
      <c r="AE241" s="16">
        <v>0</v>
      </c>
      <c r="AF241" s="16">
        <v>0</v>
      </c>
      <c r="AG241" s="16">
        <v>0</v>
      </c>
      <c r="AH241" s="16">
        <v>0</v>
      </c>
      <c r="AI241" s="16">
        <v>0</v>
      </c>
      <c r="AJ241" s="16">
        <v>0</v>
      </c>
      <c r="AK241" s="16">
        <v>0</v>
      </c>
      <c r="AL241" s="16">
        <v>0</v>
      </c>
      <c r="AM241" s="16">
        <v>0</v>
      </c>
      <c r="AN241" s="16">
        <v>0</v>
      </c>
      <c r="AO241" s="16">
        <v>0</v>
      </c>
      <c r="AP241" s="16">
        <v>0</v>
      </c>
      <c r="AQ241" s="16">
        <v>91.954</v>
      </c>
      <c r="AR241" s="22">
        <f>SUM(E241:AQ241)</f>
        <v>91.954</v>
      </c>
    </row>
    <row r="242" spans="1:44" s="17" customFormat="1" ht="12.75">
      <c r="A242" s="15" t="s">
        <v>427</v>
      </c>
      <c r="B242" s="23" t="s">
        <v>4</v>
      </c>
      <c r="C242" s="23" t="s">
        <v>5</v>
      </c>
      <c r="D242" s="15" t="s">
        <v>426</v>
      </c>
      <c r="E242" s="16">
        <v>0</v>
      </c>
      <c r="F242" s="16">
        <v>0</v>
      </c>
      <c r="G242" s="16">
        <v>144.297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16">
        <v>0</v>
      </c>
      <c r="P242" s="16">
        <v>0</v>
      </c>
      <c r="Q242" s="16">
        <v>0</v>
      </c>
      <c r="R242" s="16">
        <v>0</v>
      </c>
      <c r="S242" s="16">
        <v>0</v>
      </c>
      <c r="T242" s="16">
        <v>0</v>
      </c>
      <c r="U242" s="16">
        <v>0</v>
      </c>
      <c r="V242" s="16">
        <v>0</v>
      </c>
      <c r="W242" s="16">
        <v>0</v>
      </c>
      <c r="X242" s="16">
        <v>0</v>
      </c>
      <c r="Y242" s="16">
        <v>0</v>
      </c>
      <c r="Z242" s="16">
        <v>0</v>
      </c>
      <c r="AA242" s="16">
        <v>0</v>
      </c>
      <c r="AB242" s="16">
        <v>0</v>
      </c>
      <c r="AC242" s="16">
        <v>0</v>
      </c>
      <c r="AD242" s="16">
        <v>0</v>
      </c>
      <c r="AE242" s="16">
        <v>0</v>
      </c>
      <c r="AF242" s="16">
        <v>0</v>
      </c>
      <c r="AG242" s="16">
        <v>0</v>
      </c>
      <c r="AH242" s="16">
        <v>0</v>
      </c>
      <c r="AI242" s="16">
        <v>0</v>
      </c>
      <c r="AJ242" s="16">
        <v>0</v>
      </c>
      <c r="AK242" s="16">
        <v>0</v>
      </c>
      <c r="AL242" s="16">
        <v>0</v>
      </c>
      <c r="AM242" s="16">
        <v>0</v>
      </c>
      <c r="AN242" s="16">
        <v>0</v>
      </c>
      <c r="AO242" s="16">
        <v>0</v>
      </c>
      <c r="AP242" s="16">
        <v>0</v>
      </c>
      <c r="AQ242" s="16">
        <v>0</v>
      </c>
      <c r="AR242" s="22">
        <f>SUM(E242:AQ242)</f>
        <v>144.297</v>
      </c>
    </row>
    <row r="243" spans="1:44" s="17" customFormat="1" ht="18.75">
      <c r="A243" s="15" t="s">
        <v>429</v>
      </c>
      <c r="B243" s="23" t="s">
        <v>4</v>
      </c>
      <c r="C243" s="23" t="s">
        <v>5</v>
      </c>
      <c r="D243" s="15" t="s">
        <v>428</v>
      </c>
      <c r="E243" s="16">
        <v>0</v>
      </c>
      <c r="F243" s="16">
        <v>0</v>
      </c>
      <c r="G243" s="16">
        <v>0</v>
      </c>
      <c r="H243" s="16">
        <v>0</v>
      </c>
      <c r="I243" s="16">
        <v>0</v>
      </c>
      <c r="J243" s="16">
        <v>0</v>
      </c>
      <c r="K243" s="16">
        <v>0</v>
      </c>
      <c r="L243" s="16">
        <v>0</v>
      </c>
      <c r="M243" s="16">
        <v>0</v>
      </c>
      <c r="N243" s="16">
        <v>221</v>
      </c>
      <c r="O243" s="16">
        <v>0</v>
      </c>
      <c r="P243" s="16">
        <v>0</v>
      </c>
      <c r="Q243" s="16">
        <v>0</v>
      </c>
      <c r="R243" s="16">
        <v>0</v>
      </c>
      <c r="S243" s="16">
        <v>0</v>
      </c>
      <c r="T243" s="16">
        <v>0</v>
      </c>
      <c r="U243" s="16">
        <v>0</v>
      </c>
      <c r="V243" s="16">
        <v>0</v>
      </c>
      <c r="W243" s="16">
        <v>0</v>
      </c>
      <c r="X243" s="16">
        <v>0</v>
      </c>
      <c r="Y243" s="16">
        <v>0</v>
      </c>
      <c r="Z243" s="16">
        <v>0</v>
      </c>
      <c r="AA243" s="16">
        <v>0</v>
      </c>
      <c r="AB243" s="16">
        <v>0</v>
      </c>
      <c r="AC243" s="16">
        <v>0</v>
      </c>
      <c r="AD243" s="16">
        <v>0</v>
      </c>
      <c r="AE243" s="16">
        <v>0</v>
      </c>
      <c r="AF243" s="16">
        <v>0</v>
      </c>
      <c r="AG243" s="16">
        <v>0</v>
      </c>
      <c r="AH243" s="16">
        <v>0</v>
      </c>
      <c r="AI243" s="16">
        <v>0</v>
      </c>
      <c r="AJ243" s="16">
        <v>0</v>
      </c>
      <c r="AK243" s="16">
        <v>0</v>
      </c>
      <c r="AL243" s="16">
        <v>0</v>
      </c>
      <c r="AM243" s="16">
        <v>0</v>
      </c>
      <c r="AN243" s="16">
        <v>0</v>
      </c>
      <c r="AO243" s="16">
        <v>0</v>
      </c>
      <c r="AP243" s="16">
        <v>0</v>
      </c>
      <c r="AQ243" s="16">
        <v>0</v>
      </c>
      <c r="AR243" s="22">
        <f>SUM(E243:AQ243)</f>
        <v>221</v>
      </c>
    </row>
    <row r="244" spans="1:44" s="17" customFormat="1" ht="12.75">
      <c r="A244" s="15" t="s">
        <v>431</v>
      </c>
      <c r="B244" s="23" t="s">
        <v>4</v>
      </c>
      <c r="C244" s="23" t="s">
        <v>5</v>
      </c>
      <c r="D244" s="15" t="s">
        <v>430</v>
      </c>
      <c r="E244" s="16">
        <v>0</v>
      </c>
      <c r="F244" s="16">
        <v>367.004</v>
      </c>
      <c r="G244" s="16">
        <v>1790.6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16">
        <v>0</v>
      </c>
      <c r="R244" s="16">
        <v>0</v>
      </c>
      <c r="S244" s="16">
        <v>195</v>
      </c>
      <c r="T244" s="16">
        <v>0</v>
      </c>
      <c r="U244" s="16">
        <v>0</v>
      </c>
      <c r="V244" s="16">
        <v>0</v>
      </c>
      <c r="W244" s="16">
        <v>0</v>
      </c>
      <c r="X244" s="16">
        <v>0</v>
      </c>
      <c r="Y244" s="16">
        <v>0</v>
      </c>
      <c r="Z244" s="16">
        <v>0</v>
      </c>
      <c r="AA244" s="16">
        <v>0</v>
      </c>
      <c r="AB244" s="16">
        <v>0</v>
      </c>
      <c r="AC244" s="16">
        <v>0</v>
      </c>
      <c r="AD244" s="16">
        <v>0</v>
      </c>
      <c r="AE244" s="16">
        <v>0</v>
      </c>
      <c r="AF244" s="16">
        <v>0</v>
      </c>
      <c r="AG244" s="16">
        <v>0</v>
      </c>
      <c r="AH244" s="16">
        <v>0</v>
      </c>
      <c r="AI244" s="16">
        <v>0</v>
      </c>
      <c r="AJ244" s="16">
        <v>0</v>
      </c>
      <c r="AK244" s="16">
        <v>0</v>
      </c>
      <c r="AL244" s="16">
        <v>0</v>
      </c>
      <c r="AM244" s="16">
        <v>0</v>
      </c>
      <c r="AN244" s="16">
        <v>0</v>
      </c>
      <c r="AO244" s="16">
        <v>343.749</v>
      </c>
      <c r="AP244" s="16">
        <v>0</v>
      </c>
      <c r="AQ244" s="16">
        <v>0</v>
      </c>
      <c r="AR244" s="22">
        <f>SUM(E244:AQ244)</f>
        <v>2696.353</v>
      </c>
    </row>
    <row r="245" spans="1:44" s="17" customFormat="1" ht="12.75">
      <c r="A245" s="15" t="s">
        <v>433</v>
      </c>
      <c r="B245" s="23" t="s">
        <v>4</v>
      </c>
      <c r="C245" s="23" t="s">
        <v>5</v>
      </c>
      <c r="D245" s="15" t="s">
        <v>432</v>
      </c>
      <c r="E245" s="16">
        <v>0</v>
      </c>
      <c r="F245" s="16">
        <v>0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6">
        <v>0</v>
      </c>
      <c r="T245" s="16">
        <v>0</v>
      </c>
      <c r="U245" s="16">
        <v>0</v>
      </c>
      <c r="V245" s="16">
        <v>0</v>
      </c>
      <c r="W245" s="16">
        <v>3000</v>
      </c>
      <c r="X245" s="16">
        <v>0</v>
      </c>
      <c r="Y245" s="16">
        <v>0</v>
      </c>
      <c r="Z245" s="16">
        <v>0</v>
      </c>
      <c r="AA245" s="16">
        <v>0</v>
      </c>
      <c r="AB245" s="16">
        <v>0</v>
      </c>
      <c r="AC245" s="16">
        <v>0</v>
      </c>
      <c r="AD245" s="16">
        <v>0</v>
      </c>
      <c r="AE245" s="16">
        <v>0</v>
      </c>
      <c r="AF245" s="16">
        <v>0</v>
      </c>
      <c r="AG245" s="16">
        <v>0</v>
      </c>
      <c r="AH245" s="16">
        <v>0</v>
      </c>
      <c r="AI245" s="16">
        <v>0</v>
      </c>
      <c r="AJ245" s="16">
        <v>0</v>
      </c>
      <c r="AK245" s="16">
        <v>0</v>
      </c>
      <c r="AL245" s="16">
        <v>0</v>
      </c>
      <c r="AM245" s="16">
        <v>0</v>
      </c>
      <c r="AN245" s="16">
        <v>0</v>
      </c>
      <c r="AO245" s="16">
        <v>0</v>
      </c>
      <c r="AP245" s="16">
        <v>0</v>
      </c>
      <c r="AQ245" s="16">
        <v>0</v>
      </c>
      <c r="AR245" s="22">
        <f>SUM(E245:AQ245)</f>
        <v>3000</v>
      </c>
    </row>
    <row r="246" spans="1:44" s="17" customFormat="1" ht="12.75">
      <c r="A246" s="15" t="s">
        <v>435</v>
      </c>
      <c r="B246" s="23" t="s">
        <v>4</v>
      </c>
      <c r="C246" s="23" t="s">
        <v>5</v>
      </c>
      <c r="D246" s="15" t="s">
        <v>434</v>
      </c>
      <c r="E246" s="16">
        <v>0</v>
      </c>
      <c r="F246" s="16">
        <v>614.409</v>
      </c>
      <c r="G246" s="16">
        <v>1959.5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  <c r="S246" s="16">
        <v>520.23</v>
      </c>
      <c r="T246" s="16">
        <v>0</v>
      </c>
      <c r="U246" s="16">
        <v>0</v>
      </c>
      <c r="V246" s="16">
        <v>0</v>
      </c>
      <c r="W246" s="16">
        <v>0</v>
      </c>
      <c r="X246" s="16">
        <v>0</v>
      </c>
      <c r="Y246" s="16">
        <v>0</v>
      </c>
      <c r="Z246" s="16">
        <v>0</v>
      </c>
      <c r="AA246" s="16">
        <v>0</v>
      </c>
      <c r="AB246" s="16">
        <v>0</v>
      </c>
      <c r="AC246" s="16">
        <v>0</v>
      </c>
      <c r="AD246" s="16">
        <v>0</v>
      </c>
      <c r="AE246" s="16">
        <v>0</v>
      </c>
      <c r="AF246" s="16">
        <v>0</v>
      </c>
      <c r="AG246" s="16">
        <v>0</v>
      </c>
      <c r="AH246" s="16">
        <v>0</v>
      </c>
      <c r="AI246" s="16">
        <v>0</v>
      </c>
      <c r="AJ246" s="16">
        <v>0</v>
      </c>
      <c r="AK246" s="16">
        <v>0</v>
      </c>
      <c r="AL246" s="16">
        <v>0</v>
      </c>
      <c r="AM246" s="16">
        <v>0</v>
      </c>
      <c r="AN246" s="16">
        <v>0</v>
      </c>
      <c r="AO246" s="16">
        <v>382.627</v>
      </c>
      <c r="AP246" s="16">
        <v>0</v>
      </c>
      <c r="AQ246" s="16">
        <v>0</v>
      </c>
      <c r="AR246" s="22">
        <f>SUM(E246:AQ246)</f>
        <v>3476.766</v>
      </c>
    </row>
    <row r="247" spans="1:44" s="17" customFormat="1" ht="18.75">
      <c r="A247" s="15" t="s">
        <v>437</v>
      </c>
      <c r="B247" s="23" t="s">
        <v>4</v>
      </c>
      <c r="C247" s="23" t="s">
        <v>5</v>
      </c>
      <c r="D247" s="15" t="s">
        <v>436</v>
      </c>
      <c r="E247" s="16">
        <v>0</v>
      </c>
      <c r="F247" s="16">
        <v>82.805</v>
      </c>
      <c r="G247" s="16">
        <v>342</v>
      </c>
      <c r="H247" s="16">
        <v>0</v>
      </c>
      <c r="I247" s="16">
        <v>0</v>
      </c>
      <c r="J247" s="16">
        <v>0</v>
      </c>
      <c r="K247" s="16">
        <v>0</v>
      </c>
      <c r="L247" s="16">
        <v>0</v>
      </c>
      <c r="M247" s="16">
        <v>0</v>
      </c>
      <c r="N247" s="16">
        <v>0</v>
      </c>
      <c r="O247" s="16">
        <v>0</v>
      </c>
      <c r="P247" s="16">
        <v>0</v>
      </c>
      <c r="Q247" s="16">
        <v>0</v>
      </c>
      <c r="R247" s="16">
        <v>0</v>
      </c>
      <c r="S247" s="16">
        <v>0</v>
      </c>
      <c r="T247" s="16">
        <v>0</v>
      </c>
      <c r="U247" s="16">
        <v>0</v>
      </c>
      <c r="V247" s="16">
        <v>0</v>
      </c>
      <c r="W247" s="16">
        <v>0</v>
      </c>
      <c r="X247" s="16">
        <v>0</v>
      </c>
      <c r="Y247" s="16">
        <v>0</v>
      </c>
      <c r="Z247" s="16">
        <v>0</v>
      </c>
      <c r="AA247" s="16">
        <v>0</v>
      </c>
      <c r="AB247" s="16">
        <v>0</v>
      </c>
      <c r="AC247" s="16">
        <v>0</v>
      </c>
      <c r="AD247" s="16">
        <v>0</v>
      </c>
      <c r="AE247" s="16">
        <v>0</v>
      </c>
      <c r="AF247" s="16">
        <v>0</v>
      </c>
      <c r="AG247" s="16">
        <v>0</v>
      </c>
      <c r="AH247" s="16">
        <v>0</v>
      </c>
      <c r="AI247" s="16">
        <v>0</v>
      </c>
      <c r="AJ247" s="16">
        <v>0</v>
      </c>
      <c r="AK247" s="16">
        <v>0</v>
      </c>
      <c r="AL247" s="16">
        <v>0</v>
      </c>
      <c r="AM247" s="16">
        <v>0</v>
      </c>
      <c r="AN247" s="16">
        <v>0</v>
      </c>
      <c r="AO247" s="16">
        <v>0</v>
      </c>
      <c r="AP247" s="16">
        <v>0</v>
      </c>
      <c r="AQ247" s="16">
        <v>0</v>
      </c>
      <c r="AR247" s="22">
        <f>SUM(E247:AQ247)</f>
        <v>424.805</v>
      </c>
    </row>
    <row r="248" spans="1:44" s="17" customFormat="1" ht="12.75">
      <c r="A248" s="15" t="s">
        <v>439</v>
      </c>
      <c r="B248" s="23" t="s">
        <v>4</v>
      </c>
      <c r="C248" s="23" t="s">
        <v>5</v>
      </c>
      <c r="D248" s="15" t="s">
        <v>438</v>
      </c>
      <c r="E248" s="16">
        <v>0</v>
      </c>
      <c r="F248" s="16">
        <v>0</v>
      </c>
      <c r="G248" s="16">
        <v>0</v>
      </c>
      <c r="H248" s="16">
        <v>0</v>
      </c>
      <c r="I248" s="16">
        <v>0</v>
      </c>
      <c r="J248" s="16">
        <v>0</v>
      </c>
      <c r="K248" s="16">
        <v>0</v>
      </c>
      <c r="L248" s="16">
        <v>0</v>
      </c>
      <c r="M248" s="16">
        <v>0</v>
      </c>
      <c r="N248" s="16">
        <v>50</v>
      </c>
      <c r="O248" s="16">
        <v>0</v>
      </c>
      <c r="P248" s="16">
        <v>0</v>
      </c>
      <c r="Q248" s="16">
        <v>0</v>
      </c>
      <c r="R248" s="16">
        <v>0</v>
      </c>
      <c r="S248" s="16">
        <v>0</v>
      </c>
      <c r="T248" s="16">
        <v>0</v>
      </c>
      <c r="U248" s="16">
        <v>0</v>
      </c>
      <c r="V248" s="16">
        <v>0</v>
      </c>
      <c r="W248" s="16">
        <v>0</v>
      </c>
      <c r="X248" s="16">
        <v>0</v>
      </c>
      <c r="Y248" s="16">
        <v>0</v>
      </c>
      <c r="Z248" s="16">
        <v>0</v>
      </c>
      <c r="AA248" s="16">
        <v>0</v>
      </c>
      <c r="AB248" s="16">
        <v>0</v>
      </c>
      <c r="AC248" s="16">
        <v>0</v>
      </c>
      <c r="AD248" s="16">
        <v>0</v>
      </c>
      <c r="AE248" s="16">
        <v>0</v>
      </c>
      <c r="AF248" s="16">
        <v>0</v>
      </c>
      <c r="AG248" s="16">
        <v>0</v>
      </c>
      <c r="AH248" s="16">
        <v>0</v>
      </c>
      <c r="AI248" s="16">
        <v>0</v>
      </c>
      <c r="AJ248" s="16">
        <v>0</v>
      </c>
      <c r="AK248" s="16">
        <v>0</v>
      </c>
      <c r="AL248" s="16">
        <v>0</v>
      </c>
      <c r="AM248" s="16">
        <v>0</v>
      </c>
      <c r="AN248" s="16">
        <v>0</v>
      </c>
      <c r="AO248" s="16">
        <v>0</v>
      </c>
      <c r="AP248" s="16">
        <v>0</v>
      </c>
      <c r="AQ248" s="16">
        <v>0</v>
      </c>
      <c r="AR248" s="22">
        <f>SUM(E248:AQ248)</f>
        <v>50</v>
      </c>
    </row>
    <row r="249" spans="1:44" s="17" customFormat="1" ht="18.75">
      <c r="A249" s="15" t="s">
        <v>441</v>
      </c>
      <c r="B249" s="23" t="s">
        <v>4</v>
      </c>
      <c r="C249" s="23" t="s">
        <v>5</v>
      </c>
      <c r="D249" s="15" t="s">
        <v>440</v>
      </c>
      <c r="E249" s="16">
        <v>0</v>
      </c>
      <c r="F249" s="16">
        <v>0</v>
      </c>
      <c r="G249" s="16">
        <v>765.3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535</v>
      </c>
      <c r="O249" s="16">
        <v>0</v>
      </c>
      <c r="P249" s="16">
        <v>0</v>
      </c>
      <c r="Q249" s="16">
        <v>0</v>
      </c>
      <c r="R249" s="16">
        <v>0</v>
      </c>
      <c r="S249" s="16">
        <v>0</v>
      </c>
      <c r="T249" s="16">
        <v>0</v>
      </c>
      <c r="U249" s="16">
        <v>0</v>
      </c>
      <c r="V249" s="16">
        <v>0</v>
      </c>
      <c r="W249" s="16">
        <v>0</v>
      </c>
      <c r="X249" s="16">
        <v>0</v>
      </c>
      <c r="Y249" s="16">
        <v>0</v>
      </c>
      <c r="Z249" s="16">
        <v>0</v>
      </c>
      <c r="AA249" s="16">
        <v>0</v>
      </c>
      <c r="AB249" s="16">
        <v>0</v>
      </c>
      <c r="AC249" s="16">
        <v>0</v>
      </c>
      <c r="AD249" s="16">
        <v>0</v>
      </c>
      <c r="AE249" s="16">
        <v>0</v>
      </c>
      <c r="AF249" s="16">
        <v>0</v>
      </c>
      <c r="AG249" s="16">
        <v>0</v>
      </c>
      <c r="AH249" s="16">
        <v>0</v>
      </c>
      <c r="AI249" s="16">
        <v>0</v>
      </c>
      <c r="AJ249" s="16">
        <v>0</v>
      </c>
      <c r="AK249" s="16">
        <v>0</v>
      </c>
      <c r="AL249" s="16">
        <v>0</v>
      </c>
      <c r="AM249" s="16">
        <v>12419.256</v>
      </c>
      <c r="AN249" s="16">
        <v>0</v>
      </c>
      <c r="AO249" s="16">
        <v>385.592</v>
      </c>
      <c r="AP249" s="16">
        <v>0</v>
      </c>
      <c r="AQ249" s="16">
        <v>0</v>
      </c>
      <c r="AR249" s="22">
        <f>SUM(E249:AQ249)</f>
        <v>14105.148</v>
      </c>
    </row>
    <row r="250" spans="1:44" s="17" customFormat="1" ht="12.75">
      <c r="A250" s="15" t="s">
        <v>443</v>
      </c>
      <c r="B250" s="23" t="s">
        <v>4</v>
      </c>
      <c r="C250" s="23" t="s">
        <v>5</v>
      </c>
      <c r="D250" s="15" t="s">
        <v>442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16">
        <v>0</v>
      </c>
      <c r="R250" s="16">
        <v>0</v>
      </c>
      <c r="S250" s="16">
        <v>0</v>
      </c>
      <c r="T250" s="16">
        <v>0</v>
      </c>
      <c r="U250" s="16">
        <v>0</v>
      </c>
      <c r="V250" s="16">
        <v>0</v>
      </c>
      <c r="W250" s="16">
        <v>0</v>
      </c>
      <c r="X250" s="16">
        <v>0</v>
      </c>
      <c r="Y250" s="16">
        <v>0</v>
      </c>
      <c r="Z250" s="16">
        <v>0</v>
      </c>
      <c r="AA250" s="16">
        <v>0</v>
      </c>
      <c r="AB250" s="16">
        <v>0</v>
      </c>
      <c r="AC250" s="16">
        <v>0</v>
      </c>
      <c r="AD250" s="16">
        <v>0</v>
      </c>
      <c r="AE250" s="16">
        <v>0</v>
      </c>
      <c r="AF250" s="16">
        <v>0</v>
      </c>
      <c r="AG250" s="16">
        <v>0</v>
      </c>
      <c r="AH250" s="16">
        <v>0</v>
      </c>
      <c r="AI250" s="16">
        <v>0</v>
      </c>
      <c r="AJ250" s="16">
        <v>0</v>
      </c>
      <c r="AK250" s="16">
        <v>0</v>
      </c>
      <c r="AL250" s="16">
        <v>0</v>
      </c>
      <c r="AM250" s="16">
        <v>0</v>
      </c>
      <c r="AN250" s="16">
        <v>0</v>
      </c>
      <c r="AO250" s="16">
        <v>0</v>
      </c>
      <c r="AP250" s="16">
        <v>264</v>
      </c>
      <c r="AQ250" s="16">
        <v>0</v>
      </c>
      <c r="AR250" s="22">
        <f>SUM(E250:AQ250)</f>
        <v>264</v>
      </c>
    </row>
    <row r="251" spans="1:44" s="17" customFormat="1" ht="12.75">
      <c r="A251" s="15" t="s">
        <v>445</v>
      </c>
      <c r="B251" s="23" t="s">
        <v>4</v>
      </c>
      <c r="C251" s="23" t="s">
        <v>5</v>
      </c>
      <c r="D251" s="15" t="s">
        <v>444</v>
      </c>
      <c r="E251" s="16">
        <v>0</v>
      </c>
      <c r="F251" s="16">
        <v>174.706</v>
      </c>
      <c r="G251" s="16">
        <v>382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  <c r="Q251" s="16">
        <v>0</v>
      </c>
      <c r="R251" s="16">
        <v>0</v>
      </c>
      <c r="S251" s="16">
        <v>0</v>
      </c>
      <c r="T251" s="16">
        <v>0</v>
      </c>
      <c r="U251" s="16">
        <v>0</v>
      </c>
      <c r="V251" s="16">
        <v>0</v>
      </c>
      <c r="W251" s="16">
        <v>0</v>
      </c>
      <c r="X251" s="16">
        <v>0</v>
      </c>
      <c r="Y251" s="16">
        <v>0</v>
      </c>
      <c r="Z251" s="16">
        <v>0</v>
      </c>
      <c r="AA251" s="16">
        <v>0</v>
      </c>
      <c r="AB251" s="16">
        <v>0</v>
      </c>
      <c r="AC251" s="16">
        <v>0</v>
      </c>
      <c r="AD251" s="16">
        <v>0</v>
      </c>
      <c r="AE251" s="16">
        <v>0</v>
      </c>
      <c r="AF251" s="16">
        <v>0</v>
      </c>
      <c r="AG251" s="16">
        <v>0</v>
      </c>
      <c r="AH251" s="16">
        <v>0</v>
      </c>
      <c r="AI251" s="16">
        <v>0</v>
      </c>
      <c r="AJ251" s="16">
        <v>0</v>
      </c>
      <c r="AK251" s="16">
        <v>0</v>
      </c>
      <c r="AL251" s="16">
        <v>0</v>
      </c>
      <c r="AM251" s="16">
        <v>0</v>
      </c>
      <c r="AN251" s="16">
        <v>0</v>
      </c>
      <c r="AO251" s="16">
        <v>0</v>
      </c>
      <c r="AP251" s="16">
        <v>0</v>
      </c>
      <c r="AQ251" s="16">
        <v>0</v>
      </c>
      <c r="AR251" s="22">
        <f>SUM(E251:AQ251)</f>
        <v>556.706</v>
      </c>
    </row>
    <row r="252" spans="1:44" s="17" customFormat="1" ht="12.75">
      <c r="A252" s="15" t="s">
        <v>447</v>
      </c>
      <c r="B252" s="23" t="s">
        <v>4</v>
      </c>
      <c r="C252" s="23" t="s">
        <v>5</v>
      </c>
      <c r="D252" s="15" t="s">
        <v>446</v>
      </c>
      <c r="E252" s="16">
        <v>0</v>
      </c>
      <c r="F252" s="16">
        <v>0</v>
      </c>
      <c r="G252" s="16">
        <v>477</v>
      </c>
      <c r="H252" s="16">
        <v>0</v>
      </c>
      <c r="I252" s="16">
        <v>0</v>
      </c>
      <c r="J252" s="16">
        <v>0</v>
      </c>
      <c r="K252" s="16">
        <v>0</v>
      </c>
      <c r="L252" s="16">
        <v>0</v>
      </c>
      <c r="M252" s="16">
        <v>0</v>
      </c>
      <c r="N252" s="16">
        <v>0</v>
      </c>
      <c r="O252" s="16">
        <v>0</v>
      </c>
      <c r="P252" s="16">
        <v>0</v>
      </c>
      <c r="Q252" s="16">
        <v>0</v>
      </c>
      <c r="R252" s="16">
        <v>0</v>
      </c>
      <c r="S252" s="16">
        <v>0</v>
      </c>
      <c r="T252" s="16">
        <v>0</v>
      </c>
      <c r="U252" s="16">
        <v>0</v>
      </c>
      <c r="V252" s="16">
        <v>0</v>
      </c>
      <c r="W252" s="16">
        <v>0</v>
      </c>
      <c r="X252" s="16">
        <v>0</v>
      </c>
      <c r="Y252" s="16">
        <v>0</v>
      </c>
      <c r="Z252" s="16">
        <v>0</v>
      </c>
      <c r="AA252" s="16">
        <v>0</v>
      </c>
      <c r="AB252" s="16">
        <v>0</v>
      </c>
      <c r="AC252" s="16">
        <v>0</v>
      </c>
      <c r="AD252" s="16">
        <v>0</v>
      </c>
      <c r="AE252" s="16">
        <v>0</v>
      </c>
      <c r="AF252" s="16">
        <v>0</v>
      </c>
      <c r="AG252" s="16">
        <v>0</v>
      </c>
      <c r="AH252" s="16">
        <v>0</v>
      </c>
      <c r="AI252" s="16">
        <v>0</v>
      </c>
      <c r="AJ252" s="16">
        <v>0</v>
      </c>
      <c r="AK252" s="16">
        <v>0</v>
      </c>
      <c r="AL252" s="16">
        <v>0</v>
      </c>
      <c r="AM252" s="16">
        <v>0</v>
      </c>
      <c r="AN252" s="16">
        <v>0</v>
      </c>
      <c r="AO252" s="16">
        <v>0</v>
      </c>
      <c r="AP252" s="16">
        <v>0</v>
      </c>
      <c r="AQ252" s="16">
        <v>0</v>
      </c>
      <c r="AR252" s="22">
        <f>SUM(E252:AQ252)</f>
        <v>477</v>
      </c>
    </row>
    <row r="253" spans="1:44" s="17" customFormat="1" ht="12.75">
      <c r="A253" s="15" t="s">
        <v>449</v>
      </c>
      <c r="B253" s="23" t="s">
        <v>4</v>
      </c>
      <c r="C253" s="23" t="s">
        <v>5</v>
      </c>
      <c r="D253" s="15" t="s">
        <v>448</v>
      </c>
      <c r="E253" s="16">
        <v>0</v>
      </c>
      <c r="F253" s="16">
        <v>0</v>
      </c>
      <c r="G253" s="16">
        <v>102.72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  <c r="M253" s="16">
        <v>0</v>
      </c>
      <c r="N253" s="16">
        <v>0</v>
      </c>
      <c r="O253" s="16">
        <v>0</v>
      </c>
      <c r="P253" s="16">
        <v>0</v>
      </c>
      <c r="Q253" s="16">
        <v>0</v>
      </c>
      <c r="R253" s="16">
        <v>0</v>
      </c>
      <c r="S253" s="16">
        <v>0</v>
      </c>
      <c r="T253" s="16">
        <v>0</v>
      </c>
      <c r="U253" s="16">
        <v>0</v>
      </c>
      <c r="V253" s="16">
        <v>0</v>
      </c>
      <c r="W253" s="16">
        <v>0</v>
      </c>
      <c r="X253" s="16">
        <v>0</v>
      </c>
      <c r="Y253" s="16">
        <v>0</v>
      </c>
      <c r="Z253" s="16">
        <v>0</v>
      </c>
      <c r="AA253" s="16">
        <v>0</v>
      </c>
      <c r="AB253" s="16">
        <v>0</v>
      </c>
      <c r="AC253" s="16">
        <v>0</v>
      </c>
      <c r="AD253" s="16">
        <v>0</v>
      </c>
      <c r="AE253" s="16">
        <v>0</v>
      </c>
      <c r="AF253" s="16">
        <v>0</v>
      </c>
      <c r="AG253" s="16">
        <v>0</v>
      </c>
      <c r="AH253" s="16">
        <v>0</v>
      </c>
      <c r="AI253" s="16">
        <v>0</v>
      </c>
      <c r="AJ253" s="16">
        <v>0</v>
      </c>
      <c r="AK253" s="16">
        <v>0</v>
      </c>
      <c r="AL253" s="16">
        <v>0</v>
      </c>
      <c r="AM253" s="16">
        <v>0</v>
      </c>
      <c r="AN253" s="16">
        <v>0</v>
      </c>
      <c r="AO253" s="16">
        <v>0</v>
      </c>
      <c r="AP253" s="16">
        <v>0</v>
      </c>
      <c r="AQ253" s="16">
        <v>0</v>
      </c>
      <c r="AR253" s="22">
        <f>SUM(E253:AQ253)</f>
        <v>102.72</v>
      </c>
    </row>
    <row r="254" spans="1:44" s="17" customFormat="1" ht="12.75">
      <c r="A254" s="15" t="s">
        <v>451</v>
      </c>
      <c r="B254" s="23" t="s">
        <v>4</v>
      </c>
      <c r="C254" s="23" t="s">
        <v>5</v>
      </c>
      <c r="D254" s="15" t="s">
        <v>450</v>
      </c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0</v>
      </c>
      <c r="R254" s="16">
        <v>0</v>
      </c>
      <c r="S254" s="16">
        <v>0</v>
      </c>
      <c r="T254" s="16">
        <v>0</v>
      </c>
      <c r="U254" s="16">
        <v>0</v>
      </c>
      <c r="V254" s="16">
        <v>0</v>
      </c>
      <c r="W254" s="16">
        <v>0</v>
      </c>
      <c r="X254" s="16">
        <v>0</v>
      </c>
      <c r="Y254" s="16">
        <v>0</v>
      </c>
      <c r="Z254" s="16">
        <v>0</v>
      </c>
      <c r="AA254" s="16">
        <v>0</v>
      </c>
      <c r="AB254" s="16">
        <v>0</v>
      </c>
      <c r="AC254" s="16">
        <v>0</v>
      </c>
      <c r="AD254" s="16">
        <v>0</v>
      </c>
      <c r="AE254" s="16">
        <v>0</v>
      </c>
      <c r="AF254" s="16">
        <v>0</v>
      </c>
      <c r="AG254" s="16">
        <v>0</v>
      </c>
      <c r="AH254" s="16">
        <v>0</v>
      </c>
      <c r="AI254" s="16">
        <v>0</v>
      </c>
      <c r="AJ254" s="16">
        <v>0</v>
      </c>
      <c r="AK254" s="16">
        <v>0</v>
      </c>
      <c r="AL254" s="16">
        <v>0</v>
      </c>
      <c r="AM254" s="16">
        <v>0</v>
      </c>
      <c r="AN254" s="16">
        <v>0</v>
      </c>
      <c r="AO254" s="16">
        <v>0</v>
      </c>
      <c r="AP254" s="16">
        <v>0</v>
      </c>
      <c r="AQ254" s="16">
        <v>91.954</v>
      </c>
      <c r="AR254" s="22">
        <f>SUM(E254:AQ254)</f>
        <v>91.954</v>
      </c>
    </row>
    <row r="255" spans="1:44" s="17" customFormat="1" ht="12.75">
      <c r="A255" s="15" t="s">
        <v>453</v>
      </c>
      <c r="B255" s="23" t="s">
        <v>4</v>
      </c>
      <c r="C255" s="23" t="s">
        <v>5</v>
      </c>
      <c r="D255" s="15" t="s">
        <v>452</v>
      </c>
      <c r="E255" s="16">
        <v>0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  <c r="Q255" s="16">
        <v>0</v>
      </c>
      <c r="R255" s="16">
        <v>0</v>
      </c>
      <c r="S255" s="16">
        <v>0</v>
      </c>
      <c r="T255" s="16">
        <v>0</v>
      </c>
      <c r="U255" s="16">
        <v>0</v>
      </c>
      <c r="V255" s="16">
        <v>0</v>
      </c>
      <c r="W255" s="16">
        <v>0</v>
      </c>
      <c r="X255" s="16">
        <v>0</v>
      </c>
      <c r="Y255" s="16">
        <v>0</v>
      </c>
      <c r="Z255" s="16">
        <v>0</v>
      </c>
      <c r="AA255" s="16">
        <v>0</v>
      </c>
      <c r="AB255" s="16">
        <v>0</v>
      </c>
      <c r="AC255" s="16">
        <v>0</v>
      </c>
      <c r="AD255" s="16">
        <v>0</v>
      </c>
      <c r="AE255" s="16">
        <v>0</v>
      </c>
      <c r="AF255" s="16">
        <v>0</v>
      </c>
      <c r="AG255" s="16">
        <v>0</v>
      </c>
      <c r="AH255" s="16">
        <v>0</v>
      </c>
      <c r="AI255" s="16">
        <v>0</v>
      </c>
      <c r="AJ255" s="16">
        <v>0</v>
      </c>
      <c r="AK255" s="16">
        <v>0</v>
      </c>
      <c r="AL255" s="16">
        <v>0</v>
      </c>
      <c r="AM255" s="16">
        <v>0</v>
      </c>
      <c r="AN255" s="16">
        <v>0</v>
      </c>
      <c r="AO255" s="16">
        <v>0</v>
      </c>
      <c r="AP255" s="16">
        <v>0</v>
      </c>
      <c r="AQ255" s="16">
        <v>91.954</v>
      </c>
      <c r="AR255" s="22">
        <f>SUM(E255:AQ255)</f>
        <v>91.954</v>
      </c>
    </row>
    <row r="256" spans="1:44" s="17" customFormat="1" ht="12.75">
      <c r="A256" s="15" t="s">
        <v>455</v>
      </c>
      <c r="B256" s="23" t="s">
        <v>4</v>
      </c>
      <c r="C256" s="23" t="s">
        <v>5</v>
      </c>
      <c r="D256" s="15" t="s">
        <v>454</v>
      </c>
      <c r="E256" s="16">
        <v>0</v>
      </c>
      <c r="F256" s="16">
        <v>60.198</v>
      </c>
      <c r="G256" s="16">
        <v>240.4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>
        <v>0</v>
      </c>
      <c r="R256" s="16">
        <v>0</v>
      </c>
      <c r="S256" s="16">
        <v>0</v>
      </c>
      <c r="T256" s="16">
        <v>0</v>
      </c>
      <c r="U256" s="16">
        <v>0</v>
      </c>
      <c r="V256" s="16">
        <v>0</v>
      </c>
      <c r="W256" s="16">
        <v>0</v>
      </c>
      <c r="X256" s="16">
        <v>0</v>
      </c>
      <c r="Y256" s="16">
        <v>0</v>
      </c>
      <c r="Z256" s="16">
        <v>0</v>
      </c>
      <c r="AA256" s="16">
        <v>0</v>
      </c>
      <c r="AB256" s="16">
        <v>0</v>
      </c>
      <c r="AC256" s="16">
        <v>0</v>
      </c>
      <c r="AD256" s="16">
        <v>0</v>
      </c>
      <c r="AE256" s="16">
        <v>0</v>
      </c>
      <c r="AF256" s="16">
        <v>0</v>
      </c>
      <c r="AG256" s="16">
        <v>0</v>
      </c>
      <c r="AH256" s="16">
        <v>0</v>
      </c>
      <c r="AI256" s="16">
        <v>0</v>
      </c>
      <c r="AJ256" s="16">
        <v>0</v>
      </c>
      <c r="AK256" s="16">
        <v>0</v>
      </c>
      <c r="AL256" s="16">
        <v>0</v>
      </c>
      <c r="AM256" s="16">
        <v>0</v>
      </c>
      <c r="AN256" s="16">
        <v>0</v>
      </c>
      <c r="AO256" s="16">
        <v>0</v>
      </c>
      <c r="AP256" s="16">
        <v>0</v>
      </c>
      <c r="AQ256" s="16">
        <v>0</v>
      </c>
      <c r="AR256" s="22">
        <f>SUM(E256:AQ256)</f>
        <v>300.598</v>
      </c>
    </row>
    <row r="257" spans="1:44" s="17" customFormat="1" ht="18.75">
      <c r="A257" s="15" t="s">
        <v>457</v>
      </c>
      <c r="B257" s="23" t="s">
        <v>4</v>
      </c>
      <c r="C257" s="23" t="s">
        <v>5</v>
      </c>
      <c r="D257" s="15" t="s">
        <v>456</v>
      </c>
      <c r="E257" s="16">
        <v>0</v>
      </c>
      <c r="F257" s="16">
        <v>0</v>
      </c>
      <c r="G257" s="16">
        <v>2630.55</v>
      </c>
      <c r="H257" s="16">
        <v>0</v>
      </c>
      <c r="I257" s="16">
        <v>0</v>
      </c>
      <c r="J257" s="16">
        <v>0</v>
      </c>
      <c r="K257" s="16">
        <v>0</v>
      </c>
      <c r="L257" s="16">
        <v>0</v>
      </c>
      <c r="M257" s="16">
        <v>0</v>
      </c>
      <c r="N257" s="16">
        <v>0</v>
      </c>
      <c r="O257" s="16">
        <v>0</v>
      </c>
      <c r="P257" s="16">
        <v>0</v>
      </c>
      <c r="Q257" s="16">
        <v>0</v>
      </c>
      <c r="R257" s="16">
        <v>0</v>
      </c>
      <c r="S257" s="16">
        <v>1740</v>
      </c>
      <c r="T257" s="16">
        <v>0</v>
      </c>
      <c r="U257" s="16">
        <v>0</v>
      </c>
      <c r="V257" s="16">
        <v>0</v>
      </c>
      <c r="W257" s="16">
        <v>0</v>
      </c>
      <c r="X257" s="16">
        <v>0</v>
      </c>
      <c r="Y257" s="16">
        <v>0</v>
      </c>
      <c r="Z257" s="16">
        <v>0</v>
      </c>
      <c r="AA257" s="16">
        <v>0</v>
      </c>
      <c r="AB257" s="16">
        <v>0</v>
      </c>
      <c r="AC257" s="16">
        <v>0</v>
      </c>
      <c r="AD257" s="16">
        <v>0</v>
      </c>
      <c r="AE257" s="16">
        <v>0</v>
      </c>
      <c r="AF257" s="16">
        <v>0</v>
      </c>
      <c r="AG257" s="16">
        <v>0</v>
      </c>
      <c r="AH257" s="16">
        <v>0</v>
      </c>
      <c r="AI257" s="16">
        <v>0</v>
      </c>
      <c r="AJ257" s="16">
        <v>0</v>
      </c>
      <c r="AK257" s="16">
        <v>0</v>
      </c>
      <c r="AL257" s="16">
        <v>0</v>
      </c>
      <c r="AM257" s="16">
        <v>0</v>
      </c>
      <c r="AN257" s="16">
        <v>0</v>
      </c>
      <c r="AO257" s="16">
        <v>0</v>
      </c>
      <c r="AP257" s="16">
        <v>0</v>
      </c>
      <c r="AQ257" s="16">
        <v>0</v>
      </c>
      <c r="AR257" s="22">
        <f>SUM(E257:AQ257)</f>
        <v>4370.55</v>
      </c>
    </row>
    <row r="258" spans="1:44" s="17" customFormat="1" ht="12.75">
      <c r="A258" s="15" t="s">
        <v>459</v>
      </c>
      <c r="B258" s="23" t="s">
        <v>4</v>
      </c>
      <c r="C258" s="23" t="s">
        <v>5</v>
      </c>
      <c r="D258" s="15" t="s">
        <v>458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0</v>
      </c>
      <c r="N258" s="16">
        <v>0</v>
      </c>
      <c r="O258" s="16">
        <v>0</v>
      </c>
      <c r="P258" s="16">
        <v>0</v>
      </c>
      <c r="Q258" s="16">
        <v>0</v>
      </c>
      <c r="R258" s="16">
        <v>0</v>
      </c>
      <c r="S258" s="16">
        <v>0</v>
      </c>
      <c r="T258" s="16">
        <v>0</v>
      </c>
      <c r="U258" s="16">
        <v>0</v>
      </c>
      <c r="V258" s="16">
        <v>0</v>
      </c>
      <c r="W258" s="16">
        <v>0</v>
      </c>
      <c r="X258" s="16">
        <v>0</v>
      </c>
      <c r="Y258" s="16">
        <v>0</v>
      </c>
      <c r="Z258" s="16">
        <v>0</v>
      </c>
      <c r="AA258" s="16">
        <v>0</v>
      </c>
      <c r="AB258" s="16">
        <v>0</v>
      </c>
      <c r="AC258" s="16">
        <v>0</v>
      </c>
      <c r="AD258" s="16">
        <v>0</v>
      </c>
      <c r="AE258" s="16">
        <v>0</v>
      </c>
      <c r="AF258" s="16">
        <v>0</v>
      </c>
      <c r="AG258" s="16">
        <v>0</v>
      </c>
      <c r="AH258" s="16">
        <v>0</v>
      </c>
      <c r="AI258" s="16">
        <v>0</v>
      </c>
      <c r="AJ258" s="16">
        <v>0</v>
      </c>
      <c r="AK258" s="16">
        <v>0</v>
      </c>
      <c r="AL258" s="16">
        <v>0</v>
      </c>
      <c r="AM258" s="16">
        <v>0</v>
      </c>
      <c r="AN258" s="16">
        <v>0</v>
      </c>
      <c r="AO258" s="16">
        <v>0</v>
      </c>
      <c r="AP258" s="16">
        <v>0</v>
      </c>
      <c r="AQ258" s="16">
        <v>91.954</v>
      </c>
      <c r="AR258" s="22">
        <f>SUM(E258:AQ258)</f>
        <v>91.954</v>
      </c>
    </row>
    <row r="259" spans="1:44" s="17" customFormat="1" ht="12.75">
      <c r="A259" s="15" t="s">
        <v>461</v>
      </c>
      <c r="B259" s="23" t="s">
        <v>4</v>
      </c>
      <c r="C259" s="23" t="s">
        <v>5</v>
      </c>
      <c r="D259" s="15" t="s">
        <v>460</v>
      </c>
      <c r="E259" s="16">
        <v>0</v>
      </c>
      <c r="F259" s="16">
        <v>0</v>
      </c>
      <c r="G259" s="16">
        <v>2467.36</v>
      </c>
      <c r="H259" s="16">
        <v>6105.556909999999</v>
      </c>
      <c r="I259" s="16">
        <v>1099</v>
      </c>
      <c r="J259" s="16">
        <v>0</v>
      </c>
      <c r="K259" s="16">
        <v>0</v>
      </c>
      <c r="L259" s="16">
        <v>0</v>
      </c>
      <c r="M259" s="16">
        <v>0</v>
      </c>
      <c r="N259" s="16">
        <v>0</v>
      </c>
      <c r="O259" s="16">
        <v>0</v>
      </c>
      <c r="P259" s="16">
        <v>0</v>
      </c>
      <c r="Q259" s="16">
        <v>0</v>
      </c>
      <c r="R259" s="16">
        <v>0</v>
      </c>
      <c r="S259" s="16">
        <v>0</v>
      </c>
      <c r="T259" s="16">
        <v>4936.8</v>
      </c>
      <c r="U259" s="16">
        <v>0</v>
      </c>
      <c r="V259" s="16">
        <v>0</v>
      </c>
      <c r="W259" s="16">
        <v>0</v>
      </c>
      <c r="X259" s="16">
        <v>0</v>
      </c>
      <c r="Y259" s="16">
        <v>0</v>
      </c>
      <c r="Z259" s="16">
        <v>0</v>
      </c>
      <c r="AA259" s="16">
        <v>20.6</v>
      </c>
      <c r="AB259" s="16">
        <v>0</v>
      </c>
      <c r="AC259" s="16">
        <v>0</v>
      </c>
      <c r="AD259" s="16">
        <v>0</v>
      </c>
      <c r="AE259" s="16">
        <v>0</v>
      </c>
      <c r="AF259" s="16">
        <v>0</v>
      </c>
      <c r="AG259" s="16">
        <v>0</v>
      </c>
      <c r="AH259" s="16">
        <v>0</v>
      </c>
      <c r="AI259" s="16">
        <v>0</v>
      </c>
      <c r="AJ259" s="16">
        <v>0</v>
      </c>
      <c r="AK259" s="16">
        <v>0</v>
      </c>
      <c r="AL259" s="16">
        <v>0</v>
      </c>
      <c r="AM259" s="16">
        <v>0</v>
      </c>
      <c r="AN259" s="16">
        <v>0</v>
      </c>
      <c r="AO259" s="16">
        <v>466.993</v>
      </c>
      <c r="AP259" s="16">
        <v>0</v>
      </c>
      <c r="AQ259" s="16">
        <v>0</v>
      </c>
      <c r="AR259" s="22">
        <f>SUM(E259:AQ259)</f>
        <v>15096.30991</v>
      </c>
    </row>
    <row r="260" spans="1:44" s="17" customFormat="1" ht="38.25">
      <c r="A260" s="15" t="s">
        <v>463</v>
      </c>
      <c r="B260" s="23" t="s">
        <v>4</v>
      </c>
      <c r="C260" s="23" t="s">
        <v>5</v>
      </c>
      <c r="D260" s="15" t="s">
        <v>462</v>
      </c>
      <c r="E260" s="16">
        <v>0</v>
      </c>
      <c r="F260" s="16">
        <v>0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  <c r="Q260" s="16">
        <v>0</v>
      </c>
      <c r="R260" s="16">
        <v>0</v>
      </c>
      <c r="S260" s="16">
        <v>0</v>
      </c>
      <c r="T260" s="16">
        <v>0</v>
      </c>
      <c r="U260" s="16">
        <v>0</v>
      </c>
      <c r="V260" s="16">
        <v>0</v>
      </c>
      <c r="W260" s="16">
        <v>0</v>
      </c>
      <c r="X260" s="16">
        <v>0</v>
      </c>
      <c r="Y260" s="16">
        <v>1849.742</v>
      </c>
      <c r="Z260" s="16">
        <v>0</v>
      </c>
      <c r="AA260" s="16">
        <v>0</v>
      </c>
      <c r="AB260" s="16">
        <v>0</v>
      </c>
      <c r="AC260" s="16">
        <v>0</v>
      </c>
      <c r="AD260" s="16">
        <v>0</v>
      </c>
      <c r="AE260" s="16">
        <v>0</v>
      </c>
      <c r="AF260" s="16">
        <v>0</v>
      </c>
      <c r="AG260" s="16">
        <v>0</v>
      </c>
      <c r="AH260" s="16">
        <v>0</v>
      </c>
      <c r="AI260" s="16">
        <v>0</v>
      </c>
      <c r="AJ260" s="16">
        <v>0</v>
      </c>
      <c r="AK260" s="16">
        <v>0</v>
      </c>
      <c r="AL260" s="16">
        <v>0</v>
      </c>
      <c r="AM260" s="16">
        <v>0</v>
      </c>
      <c r="AN260" s="16">
        <v>0</v>
      </c>
      <c r="AO260" s="16">
        <v>0</v>
      </c>
      <c r="AP260" s="16">
        <v>0</v>
      </c>
      <c r="AQ260" s="16">
        <v>0</v>
      </c>
      <c r="AR260" s="22">
        <f>SUM(E260:AQ260)</f>
        <v>1849.742</v>
      </c>
    </row>
    <row r="261" spans="1:44" s="1" customFormat="1" ht="9.75" hidden="1">
      <c r="A261" s="10"/>
      <c r="B261" s="10"/>
      <c r="C261" s="10"/>
      <c r="D261" s="10"/>
      <c r="E261" s="12"/>
      <c r="F261" s="12"/>
      <c r="G261" s="12">
        <v>0</v>
      </c>
      <c r="H261" s="12">
        <v>0</v>
      </c>
      <c r="I261" s="12"/>
      <c r="J261" s="12"/>
      <c r="K261" s="12"/>
      <c r="L261" s="12"/>
      <c r="M261" s="12"/>
      <c r="N261" s="12"/>
      <c r="O261" s="12">
        <v>0</v>
      </c>
      <c r="P261" s="12"/>
      <c r="Q261" s="12"/>
      <c r="R261" s="12"/>
      <c r="S261" s="12">
        <v>0</v>
      </c>
      <c r="T261" s="12"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>
        <v>0</v>
      </c>
      <c r="AI261" s="12"/>
      <c r="AJ261" s="12"/>
      <c r="AK261" s="12"/>
      <c r="AL261" s="12"/>
      <c r="AM261" s="12">
        <v>0</v>
      </c>
      <c r="AN261" s="12"/>
      <c r="AO261" s="12"/>
      <c r="AP261" s="12"/>
      <c r="AQ261" s="12"/>
      <c r="AR261" s="11" t="e">
        <f>SUM(E261:O261)+#REF!+#REF!+P261+#REF!</f>
        <v>#REF!</v>
      </c>
    </row>
    <row r="262" spans="1:86" s="1" customFormat="1" ht="12.75" customHeight="1">
      <c r="A262" s="14" t="s">
        <v>503</v>
      </c>
      <c r="B262" s="14"/>
      <c r="C262" s="14"/>
      <c r="D262" s="13"/>
      <c r="E262" s="11">
        <f>SUM(E263:E283)</f>
        <v>0</v>
      </c>
      <c r="F262" s="11">
        <f>SUM(F263:F283)</f>
        <v>0</v>
      </c>
      <c r="G262" s="11">
        <v>15654.488000000001</v>
      </c>
      <c r="H262" s="11">
        <v>8243.02353</v>
      </c>
      <c r="I262" s="11">
        <f aca="true" t="shared" si="18" ref="I262:N262">SUM(I263:I283)</f>
        <v>973</v>
      </c>
      <c r="J262" s="11">
        <f t="shared" si="18"/>
        <v>0</v>
      </c>
      <c r="K262" s="11">
        <f t="shared" si="18"/>
        <v>0</v>
      </c>
      <c r="L262" s="11">
        <f t="shared" si="18"/>
        <v>0</v>
      </c>
      <c r="M262" s="11">
        <f t="shared" si="18"/>
        <v>0</v>
      </c>
      <c r="N262" s="11">
        <f t="shared" si="18"/>
        <v>848.5</v>
      </c>
      <c r="O262" s="11">
        <v>0</v>
      </c>
      <c r="P262" s="11">
        <f>SUM(P263:P283)</f>
        <v>0</v>
      </c>
      <c r="Q262" s="11">
        <f>SUM(Q263:Q283)</f>
        <v>0</v>
      </c>
      <c r="R262" s="11">
        <f>SUM(R263:R283)</f>
        <v>0</v>
      </c>
      <c r="S262" s="11">
        <v>104.046</v>
      </c>
      <c r="T262" s="11">
        <v>0</v>
      </c>
      <c r="U262" s="11">
        <f aca="true" t="shared" si="19" ref="U262:AG262">SUM(U263:U283)</f>
        <v>0</v>
      </c>
      <c r="V262" s="11">
        <f t="shared" si="19"/>
        <v>0</v>
      </c>
      <c r="W262" s="11">
        <f t="shared" si="19"/>
        <v>0</v>
      </c>
      <c r="X262" s="11">
        <f t="shared" si="19"/>
        <v>0</v>
      </c>
      <c r="Y262" s="11">
        <f t="shared" si="19"/>
        <v>2566</v>
      </c>
      <c r="Z262" s="11">
        <f t="shared" si="19"/>
        <v>0</v>
      </c>
      <c r="AA262" s="11">
        <f t="shared" si="19"/>
        <v>0</v>
      </c>
      <c r="AB262" s="11">
        <f t="shared" si="19"/>
        <v>0</v>
      </c>
      <c r="AC262" s="11">
        <f t="shared" si="19"/>
        <v>0</v>
      </c>
      <c r="AD262" s="11">
        <f t="shared" si="19"/>
        <v>0</v>
      </c>
      <c r="AE262" s="11">
        <f t="shared" si="19"/>
        <v>0</v>
      </c>
      <c r="AF262" s="11">
        <f t="shared" si="19"/>
        <v>0</v>
      </c>
      <c r="AG262" s="11">
        <f t="shared" si="19"/>
        <v>0</v>
      </c>
      <c r="AH262" s="11">
        <v>0</v>
      </c>
      <c r="AI262" s="11">
        <f>SUM(AI263:AI283)</f>
        <v>0</v>
      </c>
      <c r="AJ262" s="11">
        <f>SUM(AJ263:AJ283)</f>
        <v>0</v>
      </c>
      <c r="AK262" s="11">
        <f>SUM(AK263:AK283)</f>
        <v>63.0425</v>
      </c>
      <c r="AL262" s="11">
        <f>SUM(AL263:AL283)</f>
        <v>0</v>
      </c>
      <c r="AM262" s="11">
        <v>0</v>
      </c>
      <c r="AN262" s="11">
        <f>SUM(AN263:AN283)</f>
        <v>0</v>
      </c>
      <c r="AO262" s="11">
        <f>SUM(AO263:AO283)</f>
        <v>3892.822</v>
      </c>
      <c r="AP262" s="11">
        <f>SUM(AP263:AP283)</f>
        <v>462.573</v>
      </c>
      <c r="AQ262" s="11">
        <f>SUM(AQ263:AQ283)</f>
        <v>91.954</v>
      </c>
      <c r="AR262" s="22">
        <f>SUM(E262:AQ262)</f>
        <v>32899.449029999996</v>
      </c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</row>
    <row r="263" spans="1:44" s="1" customFormat="1" ht="12.75" customHeight="1" hidden="1">
      <c r="A263" s="13"/>
      <c r="B263" s="13"/>
      <c r="C263" s="13"/>
      <c r="D263" s="13"/>
      <c r="E263" s="11"/>
      <c r="F263" s="11"/>
      <c r="G263" s="11">
        <v>0</v>
      </c>
      <c r="H263" s="11">
        <v>0</v>
      </c>
      <c r="I263" s="11"/>
      <c r="J263" s="11"/>
      <c r="K263" s="11"/>
      <c r="L263" s="11"/>
      <c r="M263" s="11"/>
      <c r="N263" s="11"/>
      <c r="O263" s="11">
        <v>0</v>
      </c>
      <c r="P263" s="11"/>
      <c r="Q263" s="11"/>
      <c r="R263" s="11"/>
      <c r="S263" s="11">
        <v>0</v>
      </c>
      <c r="T263" s="11">
        <v>0</v>
      </c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>
        <v>0</v>
      </c>
      <c r="AI263" s="11"/>
      <c r="AJ263" s="11"/>
      <c r="AK263" s="11"/>
      <c r="AL263" s="11"/>
      <c r="AM263" s="11">
        <v>0</v>
      </c>
      <c r="AN263" s="11"/>
      <c r="AO263" s="11"/>
      <c r="AP263" s="11"/>
      <c r="AQ263" s="11"/>
      <c r="AR263" s="22">
        <f>SUM(E263:AQ263)</f>
        <v>0</v>
      </c>
    </row>
    <row r="264" spans="1:44" s="17" customFormat="1" ht="12.75">
      <c r="A264" s="15" t="s">
        <v>466</v>
      </c>
      <c r="B264" s="23" t="s">
        <v>4</v>
      </c>
      <c r="C264" s="23" t="s">
        <v>5</v>
      </c>
      <c r="D264" s="15" t="s">
        <v>465</v>
      </c>
      <c r="E264" s="16">
        <v>0</v>
      </c>
      <c r="F264" s="16">
        <v>0</v>
      </c>
      <c r="G264" s="16">
        <v>592.2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150</v>
      </c>
      <c r="O264" s="16">
        <v>0</v>
      </c>
      <c r="P264" s="16">
        <v>0</v>
      </c>
      <c r="Q264" s="16">
        <v>0</v>
      </c>
      <c r="R264" s="16">
        <v>0</v>
      </c>
      <c r="S264" s="16">
        <v>0</v>
      </c>
      <c r="T264" s="16">
        <v>0</v>
      </c>
      <c r="U264" s="16">
        <v>0</v>
      </c>
      <c r="V264" s="16">
        <v>0</v>
      </c>
      <c r="W264" s="16">
        <v>0</v>
      </c>
      <c r="X264" s="16">
        <v>0</v>
      </c>
      <c r="Y264" s="16">
        <v>0</v>
      </c>
      <c r="Z264" s="16">
        <v>0</v>
      </c>
      <c r="AA264" s="16">
        <v>0</v>
      </c>
      <c r="AB264" s="16">
        <v>0</v>
      </c>
      <c r="AC264" s="16">
        <v>0</v>
      </c>
      <c r="AD264" s="16">
        <v>0</v>
      </c>
      <c r="AE264" s="16">
        <v>0</v>
      </c>
      <c r="AF264" s="16">
        <v>0</v>
      </c>
      <c r="AG264" s="16">
        <v>0</v>
      </c>
      <c r="AH264" s="16">
        <v>0</v>
      </c>
      <c r="AI264" s="16">
        <v>0</v>
      </c>
      <c r="AJ264" s="16">
        <v>0</v>
      </c>
      <c r="AK264" s="16">
        <v>0</v>
      </c>
      <c r="AL264" s="16">
        <v>0</v>
      </c>
      <c r="AM264" s="16">
        <v>0</v>
      </c>
      <c r="AN264" s="16">
        <v>0</v>
      </c>
      <c r="AO264" s="16">
        <v>0</v>
      </c>
      <c r="AP264" s="16">
        <v>0</v>
      </c>
      <c r="AQ264" s="16">
        <v>0</v>
      </c>
      <c r="AR264" s="22">
        <f>SUM(E264:AQ264)</f>
        <v>742.2</v>
      </c>
    </row>
    <row r="265" spans="1:44" s="17" customFormat="1" ht="12.75">
      <c r="A265" s="15" t="s">
        <v>468</v>
      </c>
      <c r="B265" s="23" t="s">
        <v>4</v>
      </c>
      <c r="C265" s="23" t="s">
        <v>5</v>
      </c>
      <c r="D265" s="15" t="s">
        <v>467</v>
      </c>
      <c r="E265" s="16">
        <v>0</v>
      </c>
      <c r="F265" s="16">
        <v>0</v>
      </c>
      <c r="G265" s="16">
        <v>2963.368</v>
      </c>
      <c r="H265" s="16">
        <v>2163.72164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16">
        <v>500</v>
      </c>
      <c r="O265" s="16">
        <v>0</v>
      </c>
      <c r="P265" s="16">
        <v>0</v>
      </c>
      <c r="Q265" s="16">
        <v>0</v>
      </c>
      <c r="R265" s="16">
        <v>0</v>
      </c>
      <c r="S265" s="16">
        <v>0</v>
      </c>
      <c r="T265" s="16">
        <v>0</v>
      </c>
      <c r="U265" s="16">
        <v>0</v>
      </c>
      <c r="V265" s="16">
        <v>0</v>
      </c>
      <c r="W265" s="16">
        <v>0</v>
      </c>
      <c r="X265" s="16">
        <v>0</v>
      </c>
      <c r="Y265" s="16">
        <v>0</v>
      </c>
      <c r="Z265" s="16">
        <v>0</v>
      </c>
      <c r="AA265" s="16">
        <v>0</v>
      </c>
      <c r="AB265" s="16">
        <v>0</v>
      </c>
      <c r="AC265" s="16">
        <v>0</v>
      </c>
      <c r="AD265" s="16">
        <v>0</v>
      </c>
      <c r="AE265" s="16">
        <v>0</v>
      </c>
      <c r="AF265" s="16">
        <v>0</v>
      </c>
      <c r="AG265" s="16">
        <v>0</v>
      </c>
      <c r="AH265" s="16">
        <v>0</v>
      </c>
      <c r="AI265" s="16">
        <v>0</v>
      </c>
      <c r="AJ265" s="16">
        <v>0</v>
      </c>
      <c r="AK265" s="16">
        <v>0</v>
      </c>
      <c r="AL265" s="16">
        <v>0</v>
      </c>
      <c r="AM265" s="16">
        <v>0</v>
      </c>
      <c r="AN265" s="16">
        <v>0</v>
      </c>
      <c r="AO265" s="16">
        <v>0</v>
      </c>
      <c r="AP265" s="16">
        <v>0</v>
      </c>
      <c r="AQ265" s="16">
        <v>0</v>
      </c>
      <c r="AR265" s="22">
        <f>SUM(E265:AQ265)</f>
        <v>5627.08964</v>
      </c>
    </row>
    <row r="266" spans="1:44" s="17" customFormat="1" ht="12.75">
      <c r="A266" s="15" t="s">
        <v>470</v>
      </c>
      <c r="B266" s="23" t="s">
        <v>4</v>
      </c>
      <c r="C266" s="23" t="s">
        <v>5</v>
      </c>
      <c r="D266" s="15" t="s">
        <v>469</v>
      </c>
      <c r="E266" s="16">
        <v>0</v>
      </c>
      <c r="F266" s="16">
        <v>0</v>
      </c>
      <c r="G266" s="16">
        <v>612.24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  <c r="S266" s="16">
        <v>0</v>
      </c>
      <c r="T266" s="16">
        <v>0</v>
      </c>
      <c r="U266" s="16">
        <v>0</v>
      </c>
      <c r="V266" s="16">
        <v>0</v>
      </c>
      <c r="W266" s="16">
        <v>0</v>
      </c>
      <c r="X266" s="16">
        <v>0</v>
      </c>
      <c r="Y266" s="16">
        <v>0</v>
      </c>
      <c r="Z266" s="16">
        <v>0</v>
      </c>
      <c r="AA266" s="16">
        <v>0</v>
      </c>
      <c r="AB266" s="16">
        <v>0</v>
      </c>
      <c r="AC266" s="16">
        <v>0</v>
      </c>
      <c r="AD266" s="16">
        <v>0</v>
      </c>
      <c r="AE266" s="16">
        <v>0</v>
      </c>
      <c r="AF266" s="16">
        <v>0</v>
      </c>
      <c r="AG266" s="16">
        <v>0</v>
      </c>
      <c r="AH266" s="16">
        <v>0</v>
      </c>
      <c r="AI266" s="16">
        <v>0</v>
      </c>
      <c r="AJ266" s="16">
        <v>0</v>
      </c>
      <c r="AK266" s="16">
        <v>0</v>
      </c>
      <c r="AL266" s="16">
        <v>0</v>
      </c>
      <c r="AM266" s="16">
        <v>0</v>
      </c>
      <c r="AN266" s="16">
        <v>0</v>
      </c>
      <c r="AO266" s="16">
        <v>0</v>
      </c>
      <c r="AP266" s="16">
        <v>462.573</v>
      </c>
      <c r="AQ266" s="16">
        <v>0</v>
      </c>
      <c r="AR266" s="22">
        <f>SUM(E266:AQ266)</f>
        <v>1074.813</v>
      </c>
    </row>
    <row r="267" spans="1:44" s="17" customFormat="1" ht="12.75">
      <c r="A267" s="15" t="s">
        <v>472</v>
      </c>
      <c r="B267" s="23" t="s">
        <v>4</v>
      </c>
      <c r="C267" s="23" t="s">
        <v>5</v>
      </c>
      <c r="D267" s="15" t="s">
        <v>471</v>
      </c>
      <c r="E267" s="16">
        <v>0</v>
      </c>
      <c r="F267" s="16">
        <v>0</v>
      </c>
      <c r="G267" s="16">
        <v>455.8</v>
      </c>
      <c r="H267" s="16">
        <v>0</v>
      </c>
      <c r="I267" s="16">
        <v>0</v>
      </c>
      <c r="J267" s="16">
        <v>0</v>
      </c>
      <c r="K267" s="16">
        <v>0</v>
      </c>
      <c r="L267" s="16">
        <v>0</v>
      </c>
      <c r="M267" s="16">
        <v>0</v>
      </c>
      <c r="N267" s="16">
        <v>0</v>
      </c>
      <c r="O267" s="16">
        <v>0</v>
      </c>
      <c r="P267" s="16">
        <v>0</v>
      </c>
      <c r="Q267" s="16">
        <v>0</v>
      </c>
      <c r="R267" s="16">
        <v>0</v>
      </c>
      <c r="S267" s="16">
        <v>0</v>
      </c>
      <c r="T267" s="16">
        <v>0</v>
      </c>
      <c r="U267" s="16">
        <v>0</v>
      </c>
      <c r="V267" s="16">
        <v>0</v>
      </c>
      <c r="W267" s="16">
        <v>0</v>
      </c>
      <c r="X267" s="16">
        <v>0</v>
      </c>
      <c r="Y267" s="16">
        <v>0</v>
      </c>
      <c r="Z267" s="16">
        <v>0</v>
      </c>
      <c r="AA267" s="16">
        <v>0</v>
      </c>
      <c r="AB267" s="16">
        <v>0</v>
      </c>
      <c r="AC267" s="16">
        <v>0</v>
      </c>
      <c r="AD267" s="16">
        <v>0</v>
      </c>
      <c r="AE267" s="16">
        <v>0</v>
      </c>
      <c r="AF267" s="16">
        <v>0</v>
      </c>
      <c r="AG267" s="16">
        <v>0</v>
      </c>
      <c r="AH267" s="16">
        <v>0</v>
      </c>
      <c r="AI267" s="16">
        <v>0</v>
      </c>
      <c r="AJ267" s="16">
        <v>0</v>
      </c>
      <c r="AK267" s="16">
        <v>0</v>
      </c>
      <c r="AL267" s="16">
        <v>0</v>
      </c>
      <c r="AM267" s="16">
        <v>0</v>
      </c>
      <c r="AN267" s="16">
        <v>0</v>
      </c>
      <c r="AO267" s="16">
        <v>0</v>
      </c>
      <c r="AP267" s="16">
        <v>0</v>
      </c>
      <c r="AQ267" s="16">
        <v>0</v>
      </c>
      <c r="AR267" s="22">
        <f>SUM(E267:AQ267)</f>
        <v>455.8</v>
      </c>
    </row>
    <row r="268" spans="1:44" s="17" customFormat="1" ht="18.75">
      <c r="A268" s="15" t="s">
        <v>474</v>
      </c>
      <c r="B268" s="23" t="s">
        <v>4</v>
      </c>
      <c r="C268" s="23" t="s">
        <v>5</v>
      </c>
      <c r="D268" s="15" t="s">
        <v>473</v>
      </c>
      <c r="E268" s="16">
        <v>0</v>
      </c>
      <c r="F268" s="16">
        <v>0</v>
      </c>
      <c r="G268" s="16">
        <v>293.109</v>
      </c>
      <c r="H268" s="16">
        <v>0</v>
      </c>
      <c r="I268" s="16">
        <v>0</v>
      </c>
      <c r="J268" s="16">
        <v>0</v>
      </c>
      <c r="K268" s="16">
        <v>0</v>
      </c>
      <c r="L268" s="16">
        <v>0</v>
      </c>
      <c r="M268" s="16">
        <v>0</v>
      </c>
      <c r="N268" s="16">
        <v>126</v>
      </c>
      <c r="O268" s="16">
        <v>0</v>
      </c>
      <c r="P268" s="16">
        <v>0</v>
      </c>
      <c r="Q268" s="16">
        <v>0</v>
      </c>
      <c r="R268" s="16">
        <v>0</v>
      </c>
      <c r="S268" s="16">
        <v>0</v>
      </c>
      <c r="T268" s="16">
        <v>0</v>
      </c>
      <c r="U268" s="16">
        <v>0</v>
      </c>
      <c r="V268" s="16">
        <v>0</v>
      </c>
      <c r="W268" s="16">
        <v>0</v>
      </c>
      <c r="X268" s="16">
        <v>0</v>
      </c>
      <c r="Y268" s="16">
        <v>0</v>
      </c>
      <c r="Z268" s="16">
        <v>0</v>
      </c>
      <c r="AA268" s="16">
        <v>0</v>
      </c>
      <c r="AB268" s="16">
        <v>0</v>
      </c>
      <c r="AC268" s="16">
        <v>0</v>
      </c>
      <c r="AD268" s="16">
        <v>0</v>
      </c>
      <c r="AE268" s="16">
        <v>0</v>
      </c>
      <c r="AF268" s="16">
        <v>0</v>
      </c>
      <c r="AG268" s="16">
        <v>0</v>
      </c>
      <c r="AH268" s="16">
        <v>0</v>
      </c>
      <c r="AI268" s="16">
        <v>0</v>
      </c>
      <c r="AJ268" s="16">
        <v>0</v>
      </c>
      <c r="AK268" s="16">
        <v>0</v>
      </c>
      <c r="AL268" s="16">
        <v>0</v>
      </c>
      <c r="AM268" s="16">
        <v>0</v>
      </c>
      <c r="AN268" s="16">
        <v>0</v>
      </c>
      <c r="AO268" s="16">
        <v>0</v>
      </c>
      <c r="AP268" s="16">
        <v>0</v>
      </c>
      <c r="AQ268" s="16">
        <v>0</v>
      </c>
      <c r="AR268" s="22">
        <f>SUM(E268:AQ268)</f>
        <v>419.109</v>
      </c>
    </row>
    <row r="269" spans="1:44" s="17" customFormat="1" ht="12.75">
      <c r="A269" s="15" t="s">
        <v>476</v>
      </c>
      <c r="B269" s="23" t="s">
        <v>4</v>
      </c>
      <c r="C269" s="23" t="s">
        <v>5</v>
      </c>
      <c r="D269" s="15" t="s">
        <v>475</v>
      </c>
      <c r="E269" s="16">
        <v>0</v>
      </c>
      <c r="F269" s="16">
        <v>0</v>
      </c>
      <c r="G269" s="16">
        <v>115.117</v>
      </c>
      <c r="H269" s="16">
        <v>0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15</v>
      </c>
      <c r="O269" s="16">
        <v>0</v>
      </c>
      <c r="P269" s="16">
        <v>0</v>
      </c>
      <c r="Q269" s="16">
        <v>0</v>
      </c>
      <c r="R269" s="16">
        <v>0</v>
      </c>
      <c r="S269" s="16">
        <v>0</v>
      </c>
      <c r="T269" s="16">
        <v>0</v>
      </c>
      <c r="U269" s="16">
        <v>0</v>
      </c>
      <c r="V269" s="16">
        <v>0</v>
      </c>
      <c r="W269" s="16">
        <v>0</v>
      </c>
      <c r="X269" s="16">
        <v>0</v>
      </c>
      <c r="Y269" s="16">
        <v>0</v>
      </c>
      <c r="Z269" s="16">
        <v>0</v>
      </c>
      <c r="AA269" s="16">
        <v>0</v>
      </c>
      <c r="AB269" s="16">
        <v>0</v>
      </c>
      <c r="AC269" s="16">
        <v>0</v>
      </c>
      <c r="AD269" s="16">
        <v>0</v>
      </c>
      <c r="AE269" s="16">
        <v>0</v>
      </c>
      <c r="AF269" s="16">
        <v>0</v>
      </c>
      <c r="AG269" s="16">
        <v>0</v>
      </c>
      <c r="AH269" s="16">
        <v>0</v>
      </c>
      <c r="AI269" s="16">
        <v>0</v>
      </c>
      <c r="AJ269" s="16">
        <v>0</v>
      </c>
      <c r="AK269" s="16">
        <v>0</v>
      </c>
      <c r="AL269" s="16">
        <v>0</v>
      </c>
      <c r="AM269" s="16">
        <v>0</v>
      </c>
      <c r="AN269" s="16">
        <v>0</v>
      </c>
      <c r="AO269" s="16">
        <v>0</v>
      </c>
      <c r="AP269" s="16">
        <v>0</v>
      </c>
      <c r="AQ269" s="16">
        <v>0</v>
      </c>
      <c r="AR269" s="22">
        <f>SUM(E269:AQ269)</f>
        <v>130.11700000000002</v>
      </c>
    </row>
    <row r="270" spans="1:44" s="17" customFormat="1" ht="12.75">
      <c r="A270" s="15" t="s">
        <v>478</v>
      </c>
      <c r="B270" s="23" t="s">
        <v>4</v>
      </c>
      <c r="C270" s="23" t="s">
        <v>5</v>
      </c>
      <c r="D270" s="15" t="s">
        <v>477</v>
      </c>
      <c r="E270" s="16">
        <v>0</v>
      </c>
      <c r="F270" s="16">
        <v>0</v>
      </c>
      <c r="G270" s="16">
        <v>197.4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57.5</v>
      </c>
      <c r="O270" s="16">
        <v>0</v>
      </c>
      <c r="P270" s="16">
        <v>0</v>
      </c>
      <c r="Q270" s="16">
        <v>0</v>
      </c>
      <c r="R270" s="16">
        <v>0</v>
      </c>
      <c r="S270" s="16">
        <v>0</v>
      </c>
      <c r="T270" s="16">
        <v>0</v>
      </c>
      <c r="U270" s="16">
        <v>0</v>
      </c>
      <c r="V270" s="16">
        <v>0</v>
      </c>
      <c r="W270" s="16">
        <v>0</v>
      </c>
      <c r="X270" s="16">
        <v>0</v>
      </c>
      <c r="Y270" s="16">
        <v>0</v>
      </c>
      <c r="Z270" s="16">
        <v>0</v>
      </c>
      <c r="AA270" s="16">
        <v>0</v>
      </c>
      <c r="AB270" s="16">
        <v>0</v>
      </c>
      <c r="AC270" s="16">
        <v>0</v>
      </c>
      <c r="AD270" s="16">
        <v>0</v>
      </c>
      <c r="AE270" s="16">
        <v>0</v>
      </c>
      <c r="AF270" s="16">
        <v>0</v>
      </c>
      <c r="AG270" s="16">
        <v>0</v>
      </c>
      <c r="AH270" s="16">
        <v>0</v>
      </c>
      <c r="AI270" s="16">
        <v>0</v>
      </c>
      <c r="AJ270" s="16">
        <v>0</v>
      </c>
      <c r="AK270" s="16">
        <v>0</v>
      </c>
      <c r="AL270" s="16">
        <v>0</v>
      </c>
      <c r="AM270" s="16">
        <v>0</v>
      </c>
      <c r="AN270" s="16">
        <v>0</v>
      </c>
      <c r="AO270" s="16">
        <v>0</v>
      </c>
      <c r="AP270" s="16">
        <v>0</v>
      </c>
      <c r="AQ270" s="16">
        <v>0</v>
      </c>
      <c r="AR270" s="22">
        <f>SUM(E270:AQ270)</f>
        <v>254.9</v>
      </c>
    </row>
    <row r="271" spans="1:44" s="17" customFormat="1" ht="18.75">
      <c r="A271" s="15" t="s">
        <v>480</v>
      </c>
      <c r="B271" s="23" t="s">
        <v>4</v>
      </c>
      <c r="C271" s="23" t="s">
        <v>5</v>
      </c>
      <c r="D271" s="15" t="s">
        <v>479</v>
      </c>
      <c r="E271" s="16">
        <v>0</v>
      </c>
      <c r="F271" s="16">
        <v>0</v>
      </c>
      <c r="G271" s="16">
        <v>755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v>0</v>
      </c>
      <c r="R271" s="16">
        <v>0</v>
      </c>
      <c r="S271" s="16">
        <v>0</v>
      </c>
      <c r="T271" s="16">
        <v>0</v>
      </c>
      <c r="U271" s="16">
        <v>0</v>
      </c>
      <c r="V271" s="16">
        <v>0</v>
      </c>
      <c r="W271" s="16">
        <v>0</v>
      </c>
      <c r="X271" s="16">
        <v>0</v>
      </c>
      <c r="Y271" s="16">
        <v>0</v>
      </c>
      <c r="Z271" s="16">
        <v>0</v>
      </c>
      <c r="AA271" s="16">
        <v>0</v>
      </c>
      <c r="AB271" s="16">
        <v>0</v>
      </c>
      <c r="AC271" s="16">
        <v>0</v>
      </c>
      <c r="AD271" s="16">
        <v>0</v>
      </c>
      <c r="AE271" s="16">
        <v>0</v>
      </c>
      <c r="AF271" s="16">
        <v>0</v>
      </c>
      <c r="AG271" s="16">
        <v>0</v>
      </c>
      <c r="AH271" s="16">
        <v>0</v>
      </c>
      <c r="AI271" s="16">
        <v>0</v>
      </c>
      <c r="AJ271" s="16">
        <v>0</v>
      </c>
      <c r="AK271" s="16">
        <v>0</v>
      </c>
      <c r="AL271" s="16">
        <v>0</v>
      </c>
      <c r="AM271" s="16">
        <v>0</v>
      </c>
      <c r="AN271" s="16">
        <v>0</v>
      </c>
      <c r="AO271" s="16">
        <v>0</v>
      </c>
      <c r="AP271" s="16">
        <v>0</v>
      </c>
      <c r="AQ271" s="16">
        <v>0</v>
      </c>
      <c r="AR271" s="22">
        <f>SUM(E271:AQ271)</f>
        <v>755</v>
      </c>
    </row>
    <row r="272" spans="1:44" s="17" customFormat="1" ht="18.75">
      <c r="A272" s="15" t="s">
        <v>482</v>
      </c>
      <c r="B272" s="23" t="s">
        <v>4</v>
      </c>
      <c r="C272" s="23" t="s">
        <v>5</v>
      </c>
      <c r="D272" s="15" t="s">
        <v>481</v>
      </c>
      <c r="E272" s="16">
        <v>0</v>
      </c>
      <c r="F272" s="16">
        <v>0</v>
      </c>
      <c r="G272" s="16">
        <v>424</v>
      </c>
      <c r="H272" s="16">
        <v>0</v>
      </c>
      <c r="I272" s="16">
        <v>0</v>
      </c>
      <c r="J272" s="16">
        <v>0</v>
      </c>
      <c r="K272" s="16">
        <v>0</v>
      </c>
      <c r="L272" s="16">
        <v>0</v>
      </c>
      <c r="M272" s="16">
        <v>0</v>
      </c>
      <c r="N272" s="16">
        <v>0</v>
      </c>
      <c r="O272" s="16">
        <v>0</v>
      </c>
      <c r="P272" s="16">
        <v>0</v>
      </c>
      <c r="Q272" s="16">
        <v>0</v>
      </c>
      <c r="R272" s="16">
        <v>0</v>
      </c>
      <c r="S272" s="16">
        <v>0</v>
      </c>
      <c r="T272" s="16">
        <v>0</v>
      </c>
      <c r="U272" s="16">
        <v>0</v>
      </c>
      <c r="V272" s="16">
        <v>0</v>
      </c>
      <c r="W272" s="16">
        <v>0</v>
      </c>
      <c r="X272" s="16">
        <v>0</v>
      </c>
      <c r="Y272" s="16">
        <v>0</v>
      </c>
      <c r="Z272" s="16">
        <v>0</v>
      </c>
      <c r="AA272" s="16">
        <v>0</v>
      </c>
      <c r="AB272" s="16">
        <v>0</v>
      </c>
      <c r="AC272" s="16">
        <v>0</v>
      </c>
      <c r="AD272" s="16">
        <v>0</v>
      </c>
      <c r="AE272" s="16">
        <v>0</v>
      </c>
      <c r="AF272" s="16">
        <v>0</v>
      </c>
      <c r="AG272" s="16">
        <v>0</v>
      </c>
      <c r="AH272" s="16">
        <v>0</v>
      </c>
      <c r="AI272" s="16">
        <v>0</v>
      </c>
      <c r="AJ272" s="16">
        <v>0</v>
      </c>
      <c r="AK272" s="16">
        <v>0</v>
      </c>
      <c r="AL272" s="16">
        <v>0</v>
      </c>
      <c r="AM272" s="16">
        <v>0</v>
      </c>
      <c r="AN272" s="16">
        <v>0</v>
      </c>
      <c r="AO272" s="16">
        <v>0</v>
      </c>
      <c r="AP272" s="16">
        <v>0</v>
      </c>
      <c r="AQ272" s="16">
        <v>0</v>
      </c>
      <c r="AR272" s="22">
        <f>SUM(E272:AQ272)</f>
        <v>424</v>
      </c>
    </row>
    <row r="273" spans="1:44" s="17" customFormat="1" ht="12.75">
      <c r="A273" s="15" t="s">
        <v>484</v>
      </c>
      <c r="B273" s="23" t="s">
        <v>4</v>
      </c>
      <c r="C273" s="23" t="s">
        <v>5</v>
      </c>
      <c r="D273" s="15" t="s">
        <v>483</v>
      </c>
      <c r="E273" s="16">
        <v>0</v>
      </c>
      <c r="F273" s="16">
        <v>0</v>
      </c>
      <c r="G273" s="16">
        <v>307.8</v>
      </c>
      <c r="H273" s="16">
        <v>0</v>
      </c>
      <c r="I273" s="16">
        <v>0</v>
      </c>
      <c r="J273" s="16">
        <v>0</v>
      </c>
      <c r="K273" s="16">
        <v>0</v>
      </c>
      <c r="L273" s="16">
        <v>0</v>
      </c>
      <c r="M273" s="16">
        <v>0</v>
      </c>
      <c r="N273" s="16">
        <v>0</v>
      </c>
      <c r="O273" s="16">
        <v>0</v>
      </c>
      <c r="P273" s="16">
        <v>0</v>
      </c>
      <c r="Q273" s="16">
        <v>0</v>
      </c>
      <c r="R273" s="16">
        <v>0</v>
      </c>
      <c r="S273" s="16">
        <v>0</v>
      </c>
      <c r="T273" s="16">
        <v>0</v>
      </c>
      <c r="U273" s="16">
        <v>0</v>
      </c>
      <c r="V273" s="16">
        <v>0</v>
      </c>
      <c r="W273" s="16">
        <v>0</v>
      </c>
      <c r="X273" s="16">
        <v>0</v>
      </c>
      <c r="Y273" s="16">
        <v>0</v>
      </c>
      <c r="Z273" s="16">
        <v>0</v>
      </c>
      <c r="AA273" s="16">
        <v>0</v>
      </c>
      <c r="AB273" s="16">
        <v>0</v>
      </c>
      <c r="AC273" s="16">
        <v>0</v>
      </c>
      <c r="AD273" s="16">
        <v>0</v>
      </c>
      <c r="AE273" s="16">
        <v>0</v>
      </c>
      <c r="AF273" s="16">
        <v>0</v>
      </c>
      <c r="AG273" s="16">
        <v>0</v>
      </c>
      <c r="AH273" s="16">
        <v>0</v>
      </c>
      <c r="AI273" s="16">
        <v>0</v>
      </c>
      <c r="AJ273" s="16">
        <v>0</v>
      </c>
      <c r="AK273" s="16">
        <v>0</v>
      </c>
      <c r="AL273" s="16">
        <v>0</v>
      </c>
      <c r="AM273" s="16">
        <v>0</v>
      </c>
      <c r="AN273" s="16">
        <v>0</v>
      </c>
      <c r="AO273" s="16">
        <v>0</v>
      </c>
      <c r="AP273" s="16">
        <v>0</v>
      </c>
      <c r="AQ273" s="16">
        <v>0</v>
      </c>
      <c r="AR273" s="22">
        <f>SUM(E273:AQ273)</f>
        <v>307.8</v>
      </c>
    </row>
    <row r="274" spans="1:44" s="17" customFormat="1" ht="12.75">
      <c r="A274" s="15" t="s">
        <v>486</v>
      </c>
      <c r="B274" s="23" t="s">
        <v>4</v>
      </c>
      <c r="C274" s="23" t="s">
        <v>5</v>
      </c>
      <c r="D274" s="15" t="s">
        <v>485</v>
      </c>
      <c r="E274" s="16">
        <v>0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0</v>
      </c>
      <c r="R274" s="16">
        <v>0</v>
      </c>
      <c r="S274" s="16">
        <v>104.046</v>
      </c>
      <c r="T274" s="16">
        <v>0</v>
      </c>
      <c r="U274" s="16">
        <v>0</v>
      </c>
      <c r="V274" s="16">
        <v>0</v>
      </c>
      <c r="W274" s="16">
        <v>0</v>
      </c>
      <c r="X274" s="16">
        <v>0</v>
      </c>
      <c r="Y274" s="16">
        <v>0</v>
      </c>
      <c r="Z274" s="16">
        <v>0</v>
      </c>
      <c r="AA274" s="16">
        <v>0</v>
      </c>
      <c r="AB274" s="16">
        <v>0</v>
      </c>
      <c r="AC274" s="16">
        <v>0</v>
      </c>
      <c r="AD274" s="16">
        <v>0</v>
      </c>
      <c r="AE274" s="16">
        <v>0</v>
      </c>
      <c r="AF274" s="16">
        <v>0</v>
      </c>
      <c r="AG274" s="16">
        <v>0</v>
      </c>
      <c r="AH274" s="16">
        <v>0</v>
      </c>
      <c r="AI274" s="16">
        <v>0</v>
      </c>
      <c r="AJ274" s="16">
        <v>0</v>
      </c>
      <c r="AK274" s="16">
        <v>0</v>
      </c>
      <c r="AL274" s="16">
        <v>0</v>
      </c>
      <c r="AM274" s="16">
        <v>0</v>
      </c>
      <c r="AN274" s="16">
        <v>0</v>
      </c>
      <c r="AO274" s="16">
        <v>0</v>
      </c>
      <c r="AP274" s="16">
        <v>0</v>
      </c>
      <c r="AQ274" s="16">
        <v>0</v>
      </c>
      <c r="AR274" s="22">
        <f>SUM(E274:AQ274)</f>
        <v>104.046</v>
      </c>
    </row>
    <row r="275" spans="1:44" s="17" customFormat="1" ht="18.75">
      <c r="A275" s="15" t="s">
        <v>488</v>
      </c>
      <c r="B275" s="23" t="s">
        <v>4</v>
      </c>
      <c r="C275" s="23" t="s">
        <v>5</v>
      </c>
      <c r="D275" s="15" t="s">
        <v>487</v>
      </c>
      <c r="E275" s="16">
        <v>0</v>
      </c>
      <c r="F275" s="16">
        <v>0</v>
      </c>
      <c r="G275" s="16">
        <v>592.2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  <c r="Q275" s="16">
        <v>0</v>
      </c>
      <c r="R275" s="16">
        <v>0</v>
      </c>
      <c r="S275" s="16">
        <v>0</v>
      </c>
      <c r="T275" s="16">
        <v>0</v>
      </c>
      <c r="U275" s="16">
        <v>0</v>
      </c>
      <c r="V275" s="16">
        <v>0</v>
      </c>
      <c r="W275" s="16">
        <v>0</v>
      </c>
      <c r="X275" s="16">
        <v>0</v>
      </c>
      <c r="Y275" s="16">
        <v>0</v>
      </c>
      <c r="Z275" s="16">
        <v>0</v>
      </c>
      <c r="AA275" s="16">
        <v>0</v>
      </c>
      <c r="AB275" s="16">
        <v>0</v>
      </c>
      <c r="AC275" s="16">
        <v>0</v>
      </c>
      <c r="AD275" s="16">
        <v>0</v>
      </c>
      <c r="AE275" s="16">
        <v>0</v>
      </c>
      <c r="AF275" s="16">
        <v>0</v>
      </c>
      <c r="AG275" s="16">
        <v>0</v>
      </c>
      <c r="AH275" s="16">
        <v>0</v>
      </c>
      <c r="AI275" s="16">
        <v>0</v>
      </c>
      <c r="AJ275" s="16">
        <v>0</v>
      </c>
      <c r="AK275" s="16">
        <v>0</v>
      </c>
      <c r="AL275" s="16">
        <v>0</v>
      </c>
      <c r="AM275" s="16">
        <v>0</v>
      </c>
      <c r="AN275" s="16">
        <v>0</v>
      </c>
      <c r="AO275" s="16">
        <v>0</v>
      </c>
      <c r="AP275" s="16">
        <v>0</v>
      </c>
      <c r="AQ275" s="16">
        <v>0</v>
      </c>
      <c r="AR275" s="22">
        <f>SUM(E275:AQ275)</f>
        <v>592.2</v>
      </c>
    </row>
    <row r="276" spans="1:44" s="17" customFormat="1" ht="12.75">
      <c r="A276" s="15" t="s">
        <v>490</v>
      </c>
      <c r="B276" s="23" t="s">
        <v>4</v>
      </c>
      <c r="C276" s="23" t="s">
        <v>5</v>
      </c>
      <c r="D276" s="15" t="s">
        <v>489</v>
      </c>
      <c r="E276" s="16">
        <v>0</v>
      </c>
      <c r="F276" s="16">
        <v>0</v>
      </c>
      <c r="G276" s="16">
        <v>75.228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16">
        <v>0</v>
      </c>
      <c r="R276" s="16">
        <v>0</v>
      </c>
      <c r="S276" s="16">
        <v>0</v>
      </c>
      <c r="T276" s="16">
        <v>0</v>
      </c>
      <c r="U276" s="16">
        <v>0</v>
      </c>
      <c r="V276" s="16">
        <v>0</v>
      </c>
      <c r="W276" s="16">
        <v>0</v>
      </c>
      <c r="X276" s="16">
        <v>0</v>
      </c>
      <c r="Y276" s="16">
        <v>0</v>
      </c>
      <c r="Z276" s="16">
        <v>0</v>
      </c>
      <c r="AA276" s="16">
        <v>0</v>
      </c>
      <c r="AB276" s="16">
        <v>0</v>
      </c>
      <c r="AC276" s="16">
        <v>0</v>
      </c>
      <c r="AD276" s="16">
        <v>0</v>
      </c>
      <c r="AE276" s="16">
        <v>0</v>
      </c>
      <c r="AF276" s="16">
        <v>0</v>
      </c>
      <c r="AG276" s="16">
        <v>0</v>
      </c>
      <c r="AH276" s="16">
        <v>0</v>
      </c>
      <c r="AI276" s="16">
        <v>0</v>
      </c>
      <c r="AJ276" s="16">
        <v>0</v>
      </c>
      <c r="AK276" s="16">
        <v>0</v>
      </c>
      <c r="AL276" s="16">
        <v>0</v>
      </c>
      <c r="AM276" s="16">
        <v>0</v>
      </c>
      <c r="AN276" s="16">
        <v>0</v>
      </c>
      <c r="AO276" s="16">
        <v>0</v>
      </c>
      <c r="AP276" s="16">
        <v>0</v>
      </c>
      <c r="AQ276" s="16">
        <v>0</v>
      </c>
      <c r="AR276" s="22">
        <f>SUM(E276:AQ276)</f>
        <v>75.228</v>
      </c>
    </row>
    <row r="277" spans="1:44" s="17" customFormat="1" ht="18.75">
      <c r="A277" s="15" t="s">
        <v>492</v>
      </c>
      <c r="B277" s="23" t="s">
        <v>4</v>
      </c>
      <c r="C277" s="23" t="s">
        <v>5</v>
      </c>
      <c r="D277" s="15" t="s">
        <v>491</v>
      </c>
      <c r="E277" s="16">
        <v>0</v>
      </c>
      <c r="F277" s="16">
        <v>0</v>
      </c>
      <c r="G277" s="16">
        <v>342</v>
      </c>
      <c r="H277" s="16">
        <v>0</v>
      </c>
      <c r="I277" s="16">
        <v>0</v>
      </c>
      <c r="J277" s="16">
        <v>0</v>
      </c>
      <c r="K277" s="16">
        <v>0</v>
      </c>
      <c r="L277" s="16">
        <v>0</v>
      </c>
      <c r="M277" s="16">
        <v>0</v>
      </c>
      <c r="N277" s="16">
        <v>0</v>
      </c>
      <c r="O277" s="16">
        <v>0</v>
      </c>
      <c r="P277" s="16">
        <v>0</v>
      </c>
      <c r="Q277" s="16">
        <v>0</v>
      </c>
      <c r="R277" s="16">
        <v>0</v>
      </c>
      <c r="S277" s="16">
        <v>0</v>
      </c>
      <c r="T277" s="16">
        <v>0</v>
      </c>
      <c r="U277" s="16">
        <v>0</v>
      </c>
      <c r="V277" s="16">
        <v>0</v>
      </c>
      <c r="W277" s="16">
        <v>0</v>
      </c>
      <c r="X277" s="16">
        <v>0</v>
      </c>
      <c r="Y277" s="16">
        <v>0</v>
      </c>
      <c r="Z277" s="16">
        <v>0</v>
      </c>
      <c r="AA277" s="16">
        <v>0</v>
      </c>
      <c r="AB277" s="16">
        <v>0</v>
      </c>
      <c r="AC277" s="16">
        <v>0</v>
      </c>
      <c r="AD277" s="16">
        <v>0</v>
      </c>
      <c r="AE277" s="16">
        <v>0</v>
      </c>
      <c r="AF277" s="16">
        <v>0</v>
      </c>
      <c r="AG277" s="16">
        <v>0</v>
      </c>
      <c r="AH277" s="16">
        <v>0</v>
      </c>
      <c r="AI277" s="16">
        <v>0</v>
      </c>
      <c r="AJ277" s="16">
        <v>0</v>
      </c>
      <c r="AK277" s="16">
        <v>0</v>
      </c>
      <c r="AL277" s="16">
        <v>0</v>
      </c>
      <c r="AM277" s="16">
        <v>0</v>
      </c>
      <c r="AN277" s="16">
        <v>0</v>
      </c>
      <c r="AO277" s="16">
        <v>0</v>
      </c>
      <c r="AP277" s="16">
        <v>0</v>
      </c>
      <c r="AQ277" s="16">
        <v>0</v>
      </c>
      <c r="AR277" s="22">
        <f>SUM(E277:AQ277)</f>
        <v>342</v>
      </c>
    </row>
    <row r="278" spans="1:44" s="17" customFormat="1" ht="12.75">
      <c r="A278" s="15" t="s">
        <v>494</v>
      </c>
      <c r="B278" s="23" t="s">
        <v>4</v>
      </c>
      <c r="C278" s="23" t="s">
        <v>5</v>
      </c>
      <c r="D278" s="15" t="s">
        <v>493</v>
      </c>
      <c r="E278" s="16">
        <v>0</v>
      </c>
      <c r="F278" s="16">
        <v>0</v>
      </c>
      <c r="G278" s="16">
        <v>7770.468</v>
      </c>
      <c r="H278" s="16">
        <v>6079.30189</v>
      </c>
      <c r="I278" s="16">
        <v>973</v>
      </c>
      <c r="J278" s="16">
        <v>0</v>
      </c>
      <c r="K278" s="16">
        <v>0</v>
      </c>
      <c r="L278" s="16">
        <v>0</v>
      </c>
      <c r="M278" s="16">
        <v>0</v>
      </c>
      <c r="N278" s="16">
        <v>0</v>
      </c>
      <c r="O278" s="16">
        <v>0</v>
      </c>
      <c r="P278" s="16">
        <v>0</v>
      </c>
      <c r="Q278" s="16">
        <v>0</v>
      </c>
      <c r="R278" s="16">
        <v>0</v>
      </c>
      <c r="S278" s="16">
        <v>0</v>
      </c>
      <c r="T278" s="16">
        <v>0</v>
      </c>
      <c r="U278" s="16">
        <v>0</v>
      </c>
      <c r="V278" s="16">
        <v>0</v>
      </c>
      <c r="W278" s="16">
        <v>0</v>
      </c>
      <c r="X278" s="16">
        <v>0</v>
      </c>
      <c r="Y278" s="16">
        <v>0</v>
      </c>
      <c r="Z278" s="16">
        <v>0</v>
      </c>
      <c r="AA278" s="16">
        <v>0</v>
      </c>
      <c r="AB278" s="16">
        <v>0</v>
      </c>
      <c r="AC278" s="16">
        <v>0</v>
      </c>
      <c r="AD278" s="16">
        <v>0</v>
      </c>
      <c r="AE278" s="16">
        <v>0</v>
      </c>
      <c r="AF278" s="16">
        <v>0</v>
      </c>
      <c r="AG278" s="16">
        <v>0</v>
      </c>
      <c r="AH278" s="16">
        <v>0</v>
      </c>
      <c r="AI278" s="16">
        <v>0</v>
      </c>
      <c r="AJ278" s="16">
        <v>0</v>
      </c>
      <c r="AK278" s="16">
        <v>0</v>
      </c>
      <c r="AL278" s="16">
        <v>0</v>
      </c>
      <c r="AM278" s="16">
        <v>0</v>
      </c>
      <c r="AN278" s="16">
        <v>0</v>
      </c>
      <c r="AO278" s="16">
        <v>3892.822</v>
      </c>
      <c r="AP278" s="16">
        <v>0</v>
      </c>
      <c r="AQ278" s="16">
        <v>0</v>
      </c>
      <c r="AR278" s="22">
        <f>SUM(E278:AQ278)</f>
        <v>18715.59189</v>
      </c>
    </row>
    <row r="279" spans="1:44" s="17" customFormat="1" ht="12.75">
      <c r="A279" s="15" t="s">
        <v>496</v>
      </c>
      <c r="B279" s="23" t="s">
        <v>4</v>
      </c>
      <c r="C279" s="23" t="s">
        <v>5</v>
      </c>
      <c r="D279" s="15" t="s">
        <v>495</v>
      </c>
      <c r="E279" s="16">
        <v>0</v>
      </c>
      <c r="F279" s="16">
        <v>0</v>
      </c>
      <c r="G279" s="16">
        <v>158.558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16">
        <v>0</v>
      </c>
      <c r="P279" s="16">
        <v>0</v>
      </c>
      <c r="Q279" s="16">
        <v>0</v>
      </c>
      <c r="R279" s="16">
        <v>0</v>
      </c>
      <c r="S279" s="16">
        <v>0</v>
      </c>
      <c r="T279" s="16">
        <v>0</v>
      </c>
      <c r="U279" s="16">
        <v>0</v>
      </c>
      <c r="V279" s="16">
        <v>0</v>
      </c>
      <c r="W279" s="16">
        <v>0</v>
      </c>
      <c r="X279" s="16">
        <v>0</v>
      </c>
      <c r="Y279" s="16">
        <v>0</v>
      </c>
      <c r="Z279" s="16">
        <v>0</v>
      </c>
      <c r="AA279" s="16">
        <v>0</v>
      </c>
      <c r="AB279" s="16">
        <v>0</v>
      </c>
      <c r="AC279" s="16">
        <v>0</v>
      </c>
      <c r="AD279" s="16">
        <v>0</v>
      </c>
      <c r="AE279" s="16">
        <v>0</v>
      </c>
      <c r="AF279" s="16">
        <v>0</v>
      </c>
      <c r="AG279" s="16">
        <v>0</v>
      </c>
      <c r="AH279" s="16">
        <v>0</v>
      </c>
      <c r="AI279" s="16">
        <v>0</v>
      </c>
      <c r="AJ279" s="16">
        <v>0</v>
      </c>
      <c r="AK279" s="16">
        <v>0</v>
      </c>
      <c r="AL279" s="16">
        <v>0</v>
      </c>
      <c r="AM279" s="16">
        <v>0</v>
      </c>
      <c r="AN279" s="16">
        <v>0</v>
      </c>
      <c r="AO279" s="16">
        <v>0</v>
      </c>
      <c r="AP279" s="16">
        <v>0</v>
      </c>
      <c r="AQ279" s="16">
        <v>0</v>
      </c>
      <c r="AR279" s="22">
        <f>SUM(E279:AQ279)</f>
        <v>158.558</v>
      </c>
    </row>
    <row r="280" spans="1:44" s="17" customFormat="1" ht="28.5">
      <c r="A280" s="15" t="s">
        <v>498</v>
      </c>
      <c r="B280" s="23" t="s">
        <v>4</v>
      </c>
      <c r="C280" s="23" t="s">
        <v>5</v>
      </c>
      <c r="D280" s="15" t="s">
        <v>497</v>
      </c>
      <c r="E280" s="16">
        <v>0</v>
      </c>
      <c r="F280" s="16">
        <v>0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  <c r="P280" s="16">
        <v>0</v>
      </c>
      <c r="Q280" s="16">
        <v>0</v>
      </c>
      <c r="R280" s="16">
        <v>0</v>
      </c>
      <c r="S280" s="16">
        <v>0</v>
      </c>
      <c r="T280" s="16">
        <v>0</v>
      </c>
      <c r="U280" s="16">
        <v>0</v>
      </c>
      <c r="V280" s="16">
        <v>0</v>
      </c>
      <c r="W280" s="16">
        <v>0</v>
      </c>
      <c r="X280" s="16">
        <v>0</v>
      </c>
      <c r="Y280" s="16">
        <v>0</v>
      </c>
      <c r="Z280" s="16">
        <v>0</v>
      </c>
      <c r="AA280" s="16">
        <v>0</v>
      </c>
      <c r="AB280" s="16">
        <v>0</v>
      </c>
      <c r="AC280" s="16">
        <v>0</v>
      </c>
      <c r="AD280" s="16">
        <v>0</v>
      </c>
      <c r="AE280" s="16">
        <v>0</v>
      </c>
      <c r="AF280" s="16">
        <v>0</v>
      </c>
      <c r="AG280" s="16">
        <v>0</v>
      </c>
      <c r="AH280" s="16">
        <v>0</v>
      </c>
      <c r="AI280" s="16">
        <v>0</v>
      </c>
      <c r="AJ280" s="16">
        <v>0</v>
      </c>
      <c r="AK280" s="16">
        <v>63.0425</v>
      </c>
      <c r="AL280" s="16">
        <v>0</v>
      </c>
      <c r="AM280" s="16">
        <v>0</v>
      </c>
      <c r="AN280" s="16">
        <v>0</v>
      </c>
      <c r="AO280" s="16">
        <v>0</v>
      </c>
      <c r="AP280" s="16">
        <v>0</v>
      </c>
      <c r="AQ280" s="16">
        <v>0</v>
      </c>
      <c r="AR280" s="22">
        <f>SUM(E280:AQ280)</f>
        <v>63.0425</v>
      </c>
    </row>
    <row r="281" spans="1:44" s="17" customFormat="1" ht="48">
      <c r="A281" s="15" t="s">
        <v>500</v>
      </c>
      <c r="B281" s="23" t="s">
        <v>4</v>
      </c>
      <c r="C281" s="23" t="s">
        <v>5</v>
      </c>
      <c r="D281" s="15" t="s">
        <v>499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  <c r="S281" s="16">
        <v>0</v>
      </c>
      <c r="T281" s="16">
        <v>0</v>
      </c>
      <c r="U281" s="16">
        <v>0</v>
      </c>
      <c r="V281" s="16">
        <v>0</v>
      </c>
      <c r="W281" s="16">
        <v>0</v>
      </c>
      <c r="X281" s="16">
        <v>0</v>
      </c>
      <c r="Y281" s="16">
        <v>2566</v>
      </c>
      <c r="Z281" s="16">
        <v>0</v>
      </c>
      <c r="AA281" s="16">
        <v>0</v>
      </c>
      <c r="AB281" s="16">
        <v>0</v>
      </c>
      <c r="AC281" s="16">
        <v>0</v>
      </c>
      <c r="AD281" s="16">
        <v>0</v>
      </c>
      <c r="AE281" s="16">
        <v>0</v>
      </c>
      <c r="AF281" s="16">
        <v>0</v>
      </c>
      <c r="AG281" s="16">
        <v>0</v>
      </c>
      <c r="AH281" s="16">
        <v>0</v>
      </c>
      <c r="AI281" s="16">
        <v>0</v>
      </c>
      <c r="AJ281" s="16">
        <v>0</v>
      </c>
      <c r="AK281" s="16">
        <v>0</v>
      </c>
      <c r="AL281" s="16">
        <v>0</v>
      </c>
      <c r="AM281" s="16">
        <v>0</v>
      </c>
      <c r="AN281" s="16">
        <v>0</v>
      </c>
      <c r="AO281" s="16">
        <v>0</v>
      </c>
      <c r="AP281" s="16">
        <v>0</v>
      </c>
      <c r="AQ281" s="16">
        <v>0</v>
      </c>
      <c r="AR281" s="22">
        <f>SUM(E281:AQ281)</f>
        <v>2566</v>
      </c>
    </row>
    <row r="282" spans="1:44" s="17" customFormat="1" ht="12.75">
      <c r="A282" s="15" t="s">
        <v>502</v>
      </c>
      <c r="B282" s="23" t="s">
        <v>4</v>
      </c>
      <c r="C282" s="23" t="s">
        <v>5</v>
      </c>
      <c r="D282" s="15" t="s">
        <v>501</v>
      </c>
      <c r="E282" s="16">
        <v>0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16">
        <v>0</v>
      </c>
      <c r="P282" s="16">
        <v>0</v>
      </c>
      <c r="Q282" s="16">
        <v>0</v>
      </c>
      <c r="R282" s="16">
        <v>0</v>
      </c>
      <c r="S282" s="16">
        <v>0</v>
      </c>
      <c r="T282" s="16">
        <v>0</v>
      </c>
      <c r="U282" s="16">
        <v>0</v>
      </c>
      <c r="V282" s="16">
        <v>0</v>
      </c>
      <c r="W282" s="16">
        <v>0</v>
      </c>
      <c r="X282" s="16">
        <v>0</v>
      </c>
      <c r="Y282" s="16">
        <v>0</v>
      </c>
      <c r="Z282" s="16">
        <v>0</v>
      </c>
      <c r="AA282" s="16">
        <v>0</v>
      </c>
      <c r="AB282" s="16">
        <v>0</v>
      </c>
      <c r="AC282" s="16">
        <v>0</v>
      </c>
      <c r="AD282" s="16">
        <v>0</v>
      </c>
      <c r="AE282" s="16">
        <v>0</v>
      </c>
      <c r="AF282" s="16">
        <v>0</v>
      </c>
      <c r="AG282" s="16">
        <v>0</v>
      </c>
      <c r="AH282" s="16">
        <v>0</v>
      </c>
      <c r="AI282" s="16">
        <v>0</v>
      </c>
      <c r="AJ282" s="16">
        <v>0</v>
      </c>
      <c r="AK282" s="16">
        <v>0</v>
      </c>
      <c r="AL282" s="16">
        <v>0</v>
      </c>
      <c r="AM282" s="16">
        <v>0</v>
      </c>
      <c r="AN282" s="16">
        <v>0</v>
      </c>
      <c r="AO282" s="16">
        <v>0</v>
      </c>
      <c r="AP282" s="16">
        <v>0</v>
      </c>
      <c r="AQ282" s="16">
        <v>91.954</v>
      </c>
      <c r="AR282" s="22">
        <f>SUM(E282:AQ282)</f>
        <v>91.954</v>
      </c>
    </row>
    <row r="283" spans="1:44" s="1" customFormat="1" ht="9.75" hidden="1">
      <c r="A283" s="10"/>
      <c r="B283" s="10"/>
      <c r="C283" s="10"/>
      <c r="D283" s="10"/>
      <c r="E283" s="12"/>
      <c r="F283" s="12"/>
      <c r="G283" s="12">
        <v>0</v>
      </c>
      <c r="H283" s="12">
        <v>0</v>
      </c>
      <c r="I283" s="12"/>
      <c r="J283" s="12"/>
      <c r="K283" s="12"/>
      <c r="L283" s="12"/>
      <c r="M283" s="12"/>
      <c r="N283" s="12"/>
      <c r="O283" s="12">
        <v>0</v>
      </c>
      <c r="P283" s="12"/>
      <c r="Q283" s="12"/>
      <c r="R283" s="12"/>
      <c r="S283" s="12">
        <v>0</v>
      </c>
      <c r="T283" s="12"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>
        <v>0</v>
      </c>
      <c r="AI283" s="12"/>
      <c r="AJ283" s="12"/>
      <c r="AK283" s="12"/>
      <c r="AL283" s="12"/>
      <c r="AM283" s="12">
        <v>0</v>
      </c>
      <c r="AN283" s="12"/>
      <c r="AO283" s="12"/>
      <c r="AP283" s="12"/>
      <c r="AQ283" s="12"/>
      <c r="AR283" s="11" t="e">
        <f>SUM(E283:O283)+#REF!+#REF!+P283+#REF!</f>
        <v>#REF!</v>
      </c>
    </row>
    <row r="284" spans="1:86" s="1" customFormat="1" ht="12.75" customHeight="1">
      <c r="A284" s="14" t="s">
        <v>534</v>
      </c>
      <c r="B284" s="14"/>
      <c r="C284" s="14"/>
      <c r="D284" s="13"/>
      <c r="E284" s="11">
        <f>SUM(E285:E301)</f>
        <v>465.693</v>
      </c>
      <c r="F284" s="11">
        <f>SUM(F285:F301)</f>
        <v>2856.4230000000002</v>
      </c>
      <c r="G284" s="11">
        <v>33455.092</v>
      </c>
      <c r="H284" s="11">
        <v>30447.368029999998</v>
      </c>
      <c r="I284" s="11">
        <f aca="true" t="shared" si="20" ref="I284:N284">SUM(I285:I301)</f>
        <v>3115</v>
      </c>
      <c r="J284" s="11">
        <f t="shared" si="20"/>
        <v>0</v>
      </c>
      <c r="K284" s="11">
        <f t="shared" si="20"/>
        <v>0</v>
      </c>
      <c r="L284" s="11">
        <f t="shared" si="20"/>
        <v>0</v>
      </c>
      <c r="M284" s="11">
        <f t="shared" si="20"/>
        <v>0</v>
      </c>
      <c r="N284" s="11">
        <f t="shared" si="20"/>
        <v>912.25</v>
      </c>
      <c r="O284" s="11">
        <v>0</v>
      </c>
      <c r="P284" s="11">
        <f>SUM(P285:P301)</f>
        <v>695.04</v>
      </c>
      <c r="Q284" s="11">
        <f>SUM(Q285:Q301)</f>
        <v>0</v>
      </c>
      <c r="R284" s="11">
        <f>SUM(R285:R301)</f>
        <v>0</v>
      </c>
      <c r="S284" s="11">
        <v>1008.935</v>
      </c>
      <c r="T284" s="11">
        <v>24535.53</v>
      </c>
      <c r="U284" s="11">
        <f aca="true" t="shared" si="21" ref="U284:AG284">SUM(U285:U301)</f>
        <v>295.7289</v>
      </c>
      <c r="V284" s="11">
        <f t="shared" si="21"/>
        <v>123.14156</v>
      </c>
      <c r="W284" s="11">
        <f t="shared" si="21"/>
        <v>0</v>
      </c>
      <c r="X284" s="11">
        <f t="shared" si="21"/>
        <v>0</v>
      </c>
      <c r="Y284" s="11">
        <f t="shared" si="21"/>
        <v>1261.35805</v>
      </c>
      <c r="Z284" s="11">
        <f t="shared" si="21"/>
        <v>0</v>
      </c>
      <c r="AA284" s="11">
        <f t="shared" si="21"/>
        <v>0</v>
      </c>
      <c r="AB284" s="11">
        <f t="shared" si="21"/>
        <v>200</v>
      </c>
      <c r="AC284" s="11">
        <f t="shared" si="21"/>
        <v>0</v>
      </c>
      <c r="AD284" s="11">
        <f t="shared" si="21"/>
        <v>0</v>
      </c>
      <c r="AE284" s="11">
        <f t="shared" si="21"/>
        <v>16146.389</v>
      </c>
      <c r="AF284" s="11">
        <f t="shared" si="21"/>
        <v>0</v>
      </c>
      <c r="AG284" s="11">
        <f t="shared" si="21"/>
        <v>0</v>
      </c>
      <c r="AH284" s="11">
        <v>0</v>
      </c>
      <c r="AI284" s="11">
        <f>SUM(AI285:AI301)</f>
        <v>0</v>
      </c>
      <c r="AJ284" s="11">
        <f>SUM(AJ285:AJ301)</f>
        <v>31521.10504</v>
      </c>
      <c r="AK284" s="11">
        <f>SUM(AK285:AK301)</f>
        <v>67.733</v>
      </c>
      <c r="AL284" s="11">
        <f>SUM(AL285:AL301)</f>
        <v>0</v>
      </c>
      <c r="AM284" s="11">
        <v>0</v>
      </c>
      <c r="AN284" s="11">
        <f>SUM(AN285:AN301)</f>
        <v>0</v>
      </c>
      <c r="AO284" s="11">
        <f>SUM(AO285:AO301)</f>
        <v>12523.668</v>
      </c>
      <c r="AP284" s="11">
        <f>SUM(AP285:AP301)</f>
        <v>0</v>
      </c>
      <c r="AQ284" s="11">
        <f>SUM(AQ285:AQ301)</f>
        <v>0</v>
      </c>
      <c r="AR284" s="22">
        <f>SUM(E284:AQ284)</f>
        <v>159630.45458</v>
      </c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</row>
    <row r="285" spans="1:44" s="1" customFormat="1" ht="12.75" customHeight="1" hidden="1">
      <c r="A285" s="13"/>
      <c r="B285" s="13"/>
      <c r="C285" s="13"/>
      <c r="D285" s="13"/>
      <c r="E285" s="11"/>
      <c r="F285" s="11"/>
      <c r="G285" s="11">
        <v>0</v>
      </c>
      <c r="H285" s="11">
        <v>0</v>
      </c>
      <c r="I285" s="11"/>
      <c r="J285" s="11"/>
      <c r="K285" s="11"/>
      <c r="L285" s="11"/>
      <c r="M285" s="11"/>
      <c r="N285" s="11"/>
      <c r="O285" s="11">
        <v>0</v>
      </c>
      <c r="P285" s="11"/>
      <c r="Q285" s="11"/>
      <c r="R285" s="11"/>
      <c r="S285" s="11">
        <v>0</v>
      </c>
      <c r="T285" s="11">
        <v>0</v>
      </c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>
        <v>0</v>
      </c>
      <c r="AI285" s="11"/>
      <c r="AJ285" s="11"/>
      <c r="AK285" s="11"/>
      <c r="AL285" s="11"/>
      <c r="AM285" s="11">
        <v>0</v>
      </c>
      <c r="AN285" s="11"/>
      <c r="AO285" s="11"/>
      <c r="AP285" s="11"/>
      <c r="AQ285" s="11"/>
      <c r="AR285" s="22">
        <f>SUM(E285:AQ285)</f>
        <v>0</v>
      </c>
    </row>
    <row r="286" spans="1:44" s="17" customFormat="1" ht="12.75">
      <c r="A286" s="15" t="s">
        <v>505</v>
      </c>
      <c r="B286" s="23" t="s">
        <v>4</v>
      </c>
      <c r="C286" s="23" t="s">
        <v>5</v>
      </c>
      <c r="D286" s="15" t="s">
        <v>504</v>
      </c>
      <c r="E286" s="16">
        <v>0</v>
      </c>
      <c r="F286" s="16">
        <v>0</v>
      </c>
      <c r="G286" s="16">
        <v>3495.175</v>
      </c>
      <c r="H286" s="16">
        <v>4420.68854</v>
      </c>
      <c r="I286" s="16">
        <v>140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  <c r="S286" s="16">
        <v>87.51</v>
      </c>
      <c r="T286" s="16">
        <v>4189.68</v>
      </c>
      <c r="U286" s="16">
        <v>72.49956</v>
      </c>
      <c r="V286" s="16">
        <v>0</v>
      </c>
      <c r="W286" s="16">
        <v>0</v>
      </c>
      <c r="X286" s="16">
        <v>0</v>
      </c>
      <c r="Y286" s="16">
        <v>0</v>
      </c>
      <c r="Z286" s="16">
        <v>0</v>
      </c>
      <c r="AA286" s="16">
        <v>0</v>
      </c>
      <c r="AB286" s="16">
        <v>0</v>
      </c>
      <c r="AC286" s="16">
        <v>0</v>
      </c>
      <c r="AD286" s="16">
        <v>0</v>
      </c>
      <c r="AE286" s="16">
        <v>0</v>
      </c>
      <c r="AF286" s="16">
        <v>0</v>
      </c>
      <c r="AG286" s="16">
        <v>0</v>
      </c>
      <c r="AH286" s="16">
        <v>0</v>
      </c>
      <c r="AI286" s="16">
        <v>0</v>
      </c>
      <c r="AJ286" s="16">
        <v>0</v>
      </c>
      <c r="AK286" s="16">
        <v>0</v>
      </c>
      <c r="AL286" s="16">
        <v>0</v>
      </c>
      <c r="AM286" s="16">
        <v>0</v>
      </c>
      <c r="AN286" s="16">
        <v>0</v>
      </c>
      <c r="AO286" s="16">
        <v>1378.272</v>
      </c>
      <c r="AP286" s="16">
        <v>0</v>
      </c>
      <c r="AQ286" s="16">
        <v>0</v>
      </c>
      <c r="AR286" s="22">
        <f>SUM(E286:AQ286)</f>
        <v>13783.825100000002</v>
      </c>
    </row>
    <row r="287" spans="1:44" s="17" customFormat="1" ht="12.75">
      <c r="A287" s="15" t="s">
        <v>507</v>
      </c>
      <c r="B287" s="23" t="s">
        <v>4</v>
      </c>
      <c r="C287" s="23" t="s">
        <v>5</v>
      </c>
      <c r="D287" s="15" t="s">
        <v>506</v>
      </c>
      <c r="E287" s="16">
        <v>0</v>
      </c>
      <c r="F287" s="16">
        <v>333.041</v>
      </c>
      <c r="G287" s="16">
        <v>4271.891</v>
      </c>
      <c r="H287" s="16">
        <v>5902.36229</v>
      </c>
      <c r="I287" s="16">
        <v>882</v>
      </c>
      <c r="J287" s="16">
        <v>0</v>
      </c>
      <c r="K287" s="16">
        <v>0</v>
      </c>
      <c r="L287" s="16">
        <v>0</v>
      </c>
      <c r="M287" s="16">
        <v>0</v>
      </c>
      <c r="N287" s="16">
        <v>0</v>
      </c>
      <c r="O287" s="16">
        <v>0</v>
      </c>
      <c r="P287" s="16">
        <v>0</v>
      </c>
      <c r="Q287" s="16">
        <v>0</v>
      </c>
      <c r="R287" s="16">
        <v>0</v>
      </c>
      <c r="S287" s="16">
        <v>374.595</v>
      </c>
      <c r="T287" s="16">
        <v>4576</v>
      </c>
      <c r="U287" s="16">
        <v>139.85485</v>
      </c>
      <c r="V287" s="16">
        <v>0</v>
      </c>
      <c r="W287" s="16">
        <v>0</v>
      </c>
      <c r="X287" s="16">
        <v>0</v>
      </c>
      <c r="Y287" s="16">
        <v>0</v>
      </c>
      <c r="Z287" s="16">
        <v>0</v>
      </c>
      <c r="AA287" s="16">
        <v>0</v>
      </c>
      <c r="AB287" s="16">
        <v>0</v>
      </c>
      <c r="AC287" s="16">
        <v>0</v>
      </c>
      <c r="AD287" s="16">
        <v>0</v>
      </c>
      <c r="AE287" s="16">
        <v>0</v>
      </c>
      <c r="AF287" s="16">
        <v>0</v>
      </c>
      <c r="AG287" s="16">
        <v>0</v>
      </c>
      <c r="AH287" s="16">
        <v>0</v>
      </c>
      <c r="AI287" s="16">
        <v>0</v>
      </c>
      <c r="AJ287" s="16">
        <v>0</v>
      </c>
      <c r="AK287" s="16">
        <v>0</v>
      </c>
      <c r="AL287" s="16">
        <v>0</v>
      </c>
      <c r="AM287" s="16">
        <v>0</v>
      </c>
      <c r="AN287" s="16">
        <v>0</v>
      </c>
      <c r="AO287" s="16">
        <v>3441.351</v>
      </c>
      <c r="AP287" s="16">
        <v>0</v>
      </c>
      <c r="AQ287" s="16">
        <v>0</v>
      </c>
      <c r="AR287" s="22">
        <f>SUM(E287:AQ287)</f>
        <v>19921.095139999998</v>
      </c>
    </row>
    <row r="288" spans="1:44" s="17" customFormat="1" ht="12.75">
      <c r="A288" s="15" t="s">
        <v>509</v>
      </c>
      <c r="B288" s="23" t="s">
        <v>4</v>
      </c>
      <c r="C288" s="23" t="s">
        <v>5</v>
      </c>
      <c r="D288" s="15" t="s">
        <v>508</v>
      </c>
      <c r="E288" s="16">
        <v>0</v>
      </c>
      <c r="F288" s="16">
        <v>537.526</v>
      </c>
      <c r="G288" s="16">
        <v>5528.856</v>
      </c>
      <c r="H288" s="16">
        <v>5471.53871</v>
      </c>
      <c r="I288" s="16">
        <v>119</v>
      </c>
      <c r="J288" s="16">
        <v>0</v>
      </c>
      <c r="K288" s="16">
        <v>0</v>
      </c>
      <c r="L288" s="16">
        <v>0</v>
      </c>
      <c r="M288" s="16">
        <v>0</v>
      </c>
      <c r="N288" s="16">
        <v>0</v>
      </c>
      <c r="O288" s="16">
        <v>0</v>
      </c>
      <c r="P288" s="16">
        <v>0</v>
      </c>
      <c r="Q288" s="16">
        <v>0</v>
      </c>
      <c r="R288" s="16">
        <v>0</v>
      </c>
      <c r="S288" s="16">
        <v>220.56</v>
      </c>
      <c r="T288" s="16">
        <v>4555.32</v>
      </c>
      <c r="U288" s="16">
        <v>83.37449</v>
      </c>
      <c r="V288" s="16">
        <v>123.14156</v>
      </c>
      <c r="W288" s="16">
        <v>0</v>
      </c>
      <c r="X288" s="16">
        <v>0</v>
      </c>
      <c r="Y288" s="16">
        <v>0</v>
      </c>
      <c r="Z288" s="16">
        <v>0</v>
      </c>
      <c r="AA288" s="16">
        <v>0</v>
      </c>
      <c r="AB288" s="16">
        <v>0</v>
      </c>
      <c r="AC288" s="16">
        <v>0</v>
      </c>
      <c r="AD288" s="16">
        <v>0</v>
      </c>
      <c r="AE288" s="16">
        <v>0</v>
      </c>
      <c r="AF288" s="16">
        <v>0</v>
      </c>
      <c r="AG288" s="16">
        <v>0</v>
      </c>
      <c r="AH288" s="16">
        <v>0</v>
      </c>
      <c r="AI288" s="16">
        <v>0</v>
      </c>
      <c r="AJ288" s="16">
        <v>0</v>
      </c>
      <c r="AK288" s="16">
        <v>0</v>
      </c>
      <c r="AL288" s="16">
        <v>0</v>
      </c>
      <c r="AM288" s="16">
        <v>0</v>
      </c>
      <c r="AN288" s="16">
        <v>0</v>
      </c>
      <c r="AO288" s="16">
        <v>1235.745</v>
      </c>
      <c r="AP288" s="16">
        <v>0</v>
      </c>
      <c r="AQ288" s="16">
        <v>0</v>
      </c>
      <c r="AR288" s="22">
        <f>SUM(E288:AQ288)</f>
        <v>17875.061759999993</v>
      </c>
    </row>
    <row r="289" spans="1:44" s="17" customFormat="1" ht="12.75">
      <c r="A289" s="15" t="s">
        <v>511</v>
      </c>
      <c r="B289" s="23" t="s">
        <v>4</v>
      </c>
      <c r="C289" s="23" t="s">
        <v>5</v>
      </c>
      <c r="D289" s="15" t="s">
        <v>510</v>
      </c>
      <c r="E289" s="16">
        <v>465.693</v>
      </c>
      <c r="F289" s="16">
        <v>90.908</v>
      </c>
      <c r="G289" s="16">
        <v>7419.76</v>
      </c>
      <c r="H289" s="16">
        <v>10619.96246</v>
      </c>
      <c r="I289" s="16">
        <v>1974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>
        <v>0</v>
      </c>
      <c r="R289" s="16">
        <v>0</v>
      </c>
      <c r="S289" s="16">
        <v>58.59</v>
      </c>
      <c r="T289" s="16">
        <v>7269.68</v>
      </c>
      <c r="U289" s="16">
        <v>0</v>
      </c>
      <c r="V289" s="16">
        <v>0</v>
      </c>
      <c r="W289" s="16">
        <v>0</v>
      </c>
      <c r="X289" s="16">
        <v>0</v>
      </c>
      <c r="Y289" s="16">
        <v>0</v>
      </c>
      <c r="Z289" s="16">
        <v>0</v>
      </c>
      <c r="AA289" s="16">
        <v>0</v>
      </c>
      <c r="AB289" s="16">
        <v>200</v>
      </c>
      <c r="AC289" s="16">
        <v>0</v>
      </c>
      <c r="AD289" s="16">
        <v>0</v>
      </c>
      <c r="AE289" s="16">
        <v>16146.389</v>
      </c>
      <c r="AF289" s="16">
        <v>0</v>
      </c>
      <c r="AG289" s="16">
        <v>0</v>
      </c>
      <c r="AH289" s="16">
        <v>0</v>
      </c>
      <c r="AI289" s="16">
        <v>0</v>
      </c>
      <c r="AJ289" s="16">
        <v>0</v>
      </c>
      <c r="AK289" s="16">
        <v>0</v>
      </c>
      <c r="AL289" s="16">
        <v>0</v>
      </c>
      <c r="AM289" s="16">
        <v>0</v>
      </c>
      <c r="AN289" s="16">
        <v>0</v>
      </c>
      <c r="AO289" s="16">
        <v>3078.877</v>
      </c>
      <c r="AP289" s="16">
        <v>0</v>
      </c>
      <c r="AQ289" s="16">
        <v>0</v>
      </c>
      <c r="AR289" s="22">
        <f>SUM(E289:AQ289)</f>
        <v>47323.85946</v>
      </c>
    </row>
    <row r="290" spans="1:44" s="17" customFormat="1" ht="12.75">
      <c r="A290" s="15" t="s">
        <v>513</v>
      </c>
      <c r="B290" s="23" t="s">
        <v>4</v>
      </c>
      <c r="C290" s="23" t="s">
        <v>5</v>
      </c>
      <c r="D290" s="15" t="s">
        <v>512</v>
      </c>
      <c r="E290" s="16">
        <v>0</v>
      </c>
      <c r="F290" s="16">
        <v>1894.948</v>
      </c>
      <c r="G290" s="16">
        <v>5669.65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0</v>
      </c>
      <c r="R290" s="16">
        <v>0</v>
      </c>
      <c r="S290" s="16">
        <v>109.09</v>
      </c>
      <c r="T290" s="16">
        <v>0</v>
      </c>
      <c r="U290" s="16">
        <v>0</v>
      </c>
      <c r="V290" s="16">
        <v>0</v>
      </c>
      <c r="W290" s="16">
        <v>0</v>
      </c>
      <c r="X290" s="16">
        <v>0</v>
      </c>
      <c r="Y290" s="16">
        <v>0</v>
      </c>
      <c r="Z290" s="16">
        <v>0</v>
      </c>
      <c r="AA290" s="16">
        <v>0</v>
      </c>
      <c r="AB290" s="16">
        <v>0</v>
      </c>
      <c r="AC290" s="16">
        <v>0</v>
      </c>
      <c r="AD290" s="16">
        <v>0</v>
      </c>
      <c r="AE290" s="16">
        <v>0</v>
      </c>
      <c r="AF290" s="16">
        <v>0</v>
      </c>
      <c r="AG290" s="16">
        <v>0</v>
      </c>
      <c r="AH290" s="16">
        <v>0</v>
      </c>
      <c r="AI290" s="16">
        <v>0</v>
      </c>
      <c r="AJ290" s="16">
        <v>0</v>
      </c>
      <c r="AK290" s="16">
        <v>0</v>
      </c>
      <c r="AL290" s="16">
        <v>0</v>
      </c>
      <c r="AM290" s="16">
        <v>0</v>
      </c>
      <c r="AN290" s="16">
        <v>0</v>
      </c>
      <c r="AO290" s="16">
        <v>2550</v>
      </c>
      <c r="AP290" s="16">
        <v>0</v>
      </c>
      <c r="AQ290" s="16">
        <v>0</v>
      </c>
      <c r="AR290" s="22">
        <f>SUM(E290:AQ290)</f>
        <v>10223.688</v>
      </c>
    </row>
    <row r="291" spans="1:44" s="17" customFormat="1" ht="12.75">
      <c r="A291" s="15" t="s">
        <v>515</v>
      </c>
      <c r="B291" s="23" t="s">
        <v>4</v>
      </c>
      <c r="C291" s="23" t="s">
        <v>5</v>
      </c>
      <c r="D291" s="15" t="s">
        <v>514</v>
      </c>
      <c r="E291" s="16">
        <v>0</v>
      </c>
      <c r="F291" s="16">
        <v>0</v>
      </c>
      <c r="G291" s="16">
        <v>342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  <c r="Q291" s="16">
        <v>0</v>
      </c>
      <c r="R291" s="16">
        <v>0</v>
      </c>
      <c r="S291" s="16">
        <v>0</v>
      </c>
      <c r="T291" s="16">
        <v>0</v>
      </c>
      <c r="U291" s="16">
        <v>0</v>
      </c>
      <c r="V291" s="16">
        <v>0</v>
      </c>
      <c r="W291" s="16">
        <v>0</v>
      </c>
      <c r="X291" s="16">
        <v>0</v>
      </c>
      <c r="Y291" s="16">
        <v>0</v>
      </c>
      <c r="Z291" s="16">
        <v>0</v>
      </c>
      <c r="AA291" s="16">
        <v>0</v>
      </c>
      <c r="AB291" s="16">
        <v>0</v>
      </c>
      <c r="AC291" s="16">
        <v>0</v>
      </c>
      <c r="AD291" s="16">
        <v>0</v>
      </c>
      <c r="AE291" s="16">
        <v>0</v>
      </c>
      <c r="AF291" s="16">
        <v>0</v>
      </c>
      <c r="AG291" s="16">
        <v>0</v>
      </c>
      <c r="AH291" s="16">
        <v>0</v>
      </c>
      <c r="AI291" s="16">
        <v>0</v>
      </c>
      <c r="AJ291" s="16">
        <v>0</v>
      </c>
      <c r="AK291" s="16">
        <v>0</v>
      </c>
      <c r="AL291" s="16">
        <v>0</v>
      </c>
      <c r="AM291" s="16">
        <v>0</v>
      </c>
      <c r="AN291" s="16">
        <v>0</v>
      </c>
      <c r="AO291" s="16">
        <v>0</v>
      </c>
      <c r="AP291" s="16">
        <v>0</v>
      </c>
      <c r="AQ291" s="16">
        <v>0</v>
      </c>
      <c r="AR291" s="22">
        <f>SUM(E291:AQ291)</f>
        <v>342</v>
      </c>
    </row>
    <row r="292" spans="1:44" s="17" customFormat="1" ht="18.75">
      <c r="A292" s="15" t="s">
        <v>517</v>
      </c>
      <c r="B292" s="23" t="s">
        <v>4</v>
      </c>
      <c r="C292" s="23" t="s">
        <v>5</v>
      </c>
      <c r="D292" s="15" t="s">
        <v>516</v>
      </c>
      <c r="E292" s="16">
        <v>0</v>
      </c>
      <c r="F292" s="16">
        <v>0</v>
      </c>
      <c r="G292" s="16">
        <v>0</v>
      </c>
      <c r="H292" s="16">
        <v>0</v>
      </c>
      <c r="I292" s="16">
        <v>0</v>
      </c>
      <c r="J292" s="16">
        <v>0</v>
      </c>
      <c r="K292" s="16">
        <v>0</v>
      </c>
      <c r="L292" s="16">
        <v>0</v>
      </c>
      <c r="M292" s="16">
        <v>0</v>
      </c>
      <c r="N292" s="16">
        <v>112.25</v>
      </c>
      <c r="O292" s="16">
        <v>0</v>
      </c>
      <c r="P292" s="16">
        <v>0</v>
      </c>
      <c r="Q292" s="16">
        <v>0</v>
      </c>
      <c r="R292" s="16">
        <v>0</v>
      </c>
      <c r="S292" s="16">
        <v>0</v>
      </c>
      <c r="T292" s="16">
        <v>0</v>
      </c>
      <c r="U292" s="16">
        <v>0</v>
      </c>
      <c r="V292" s="16">
        <v>0</v>
      </c>
      <c r="W292" s="16">
        <v>0</v>
      </c>
      <c r="X292" s="16">
        <v>0</v>
      </c>
      <c r="Y292" s="16">
        <v>0</v>
      </c>
      <c r="Z292" s="16">
        <v>0</v>
      </c>
      <c r="AA292" s="16">
        <v>0</v>
      </c>
      <c r="AB292" s="16">
        <v>0</v>
      </c>
      <c r="AC292" s="16">
        <v>0</v>
      </c>
      <c r="AD292" s="16">
        <v>0</v>
      </c>
      <c r="AE292" s="16">
        <v>0</v>
      </c>
      <c r="AF292" s="16">
        <v>0</v>
      </c>
      <c r="AG292" s="16">
        <v>0</v>
      </c>
      <c r="AH292" s="16">
        <v>0</v>
      </c>
      <c r="AI292" s="16">
        <v>0</v>
      </c>
      <c r="AJ292" s="16">
        <v>0</v>
      </c>
      <c r="AK292" s="16">
        <v>0</v>
      </c>
      <c r="AL292" s="16">
        <v>0</v>
      </c>
      <c r="AM292" s="16">
        <v>0</v>
      </c>
      <c r="AN292" s="16">
        <v>0</v>
      </c>
      <c r="AO292" s="16">
        <v>0</v>
      </c>
      <c r="AP292" s="16">
        <v>0</v>
      </c>
      <c r="AQ292" s="16">
        <v>0</v>
      </c>
      <c r="AR292" s="22">
        <f>SUM(E292:AQ292)</f>
        <v>112.25</v>
      </c>
    </row>
    <row r="293" spans="1:44" s="17" customFormat="1" ht="12.75">
      <c r="A293" s="15" t="s">
        <v>519</v>
      </c>
      <c r="B293" s="23" t="s">
        <v>4</v>
      </c>
      <c r="C293" s="23" t="s">
        <v>5</v>
      </c>
      <c r="D293" s="15" t="s">
        <v>518</v>
      </c>
      <c r="E293" s="16">
        <v>0</v>
      </c>
      <c r="F293" s="16">
        <v>0</v>
      </c>
      <c r="G293" s="16">
        <v>0</v>
      </c>
      <c r="H293" s="16">
        <v>0</v>
      </c>
      <c r="I293" s="16">
        <v>0</v>
      </c>
      <c r="J293" s="16">
        <v>0</v>
      </c>
      <c r="K293" s="16">
        <v>0</v>
      </c>
      <c r="L293" s="16">
        <v>0</v>
      </c>
      <c r="M293" s="16">
        <v>0</v>
      </c>
      <c r="N293" s="16">
        <v>50</v>
      </c>
      <c r="O293" s="16">
        <v>0</v>
      </c>
      <c r="P293" s="16">
        <v>0</v>
      </c>
      <c r="Q293" s="16">
        <v>0</v>
      </c>
      <c r="R293" s="16">
        <v>0</v>
      </c>
      <c r="S293" s="16">
        <v>0</v>
      </c>
      <c r="T293" s="16">
        <v>0</v>
      </c>
      <c r="U293" s="16">
        <v>0</v>
      </c>
      <c r="V293" s="16">
        <v>0</v>
      </c>
      <c r="W293" s="16">
        <v>0</v>
      </c>
      <c r="X293" s="16">
        <v>0</v>
      </c>
      <c r="Y293" s="16">
        <v>0</v>
      </c>
      <c r="Z293" s="16">
        <v>0</v>
      </c>
      <c r="AA293" s="16">
        <v>0</v>
      </c>
      <c r="AB293" s="16">
        <v>0</v>
      </c>
      <c r="AC293" s="16">
        <v>0</v>
      </c>
      <c r="AD293" s="16">
        <v>0</v>
      </c>
      <c r="AE293" s="16">
        <v>0</v>
      </c>
      <c r="AF293" s="16">
        <v>0</v>
      </c>
      <c r="AG293" s="16">
        <v>0</v>
      </c>
      <c r="AH293" s="16">
        <v>0</v>
      </c>
      <c r="AI293" s="16">
        <v>0</v>
      </c>
      <c r="AJ293" s="16">
        <v>0</v>
      </c>
      <c r="AK293" s="16">
        <v>0</v>
      </c>
      <c r="AL293" s="16">
        <v>0</v>
      </c>
      <c r="AM293" s="16">
        <v>0</v>
      </c>
      <c r="AN293" s="16">
        <v>0</v>
      </c>
      <c r="AO293" s="16">
        <v>0</v>
      </c>
      <c r="AP293" s="16">
        <v>0</v>
      </c>
      <c r="AQ293" s="16">
        <v>0</v>
      </c>
      <c r="AR293" s="22">
        <f>SUM(E293:AQ293)</f>
        <v>50</v>
      </c>
    </row>
    <row r="294" spans="1:44" s="17" customFormat="1" ht="18.75">
      <c r="A294" s="15" t="s">
        <v>521</v>
      </c>
      <c r="B294" s="23" t="s">
        <v>4</v>
      </c>
      <c r="C294" s="23" t="s">
        <v>5</v>
      </c>
      <c r="D294" s="15" t="s">
        <v>520</v>
      </c>
      <c r="E294" s="16">
        <v>0</v>
      </c>
      <c r="F294" s="16">
        <v>0</v>
      </c>
      <c r="G294" s="16">
        <v>1263.36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250</v>
      </c>
      <c r="O294" s="16">
        <v>0</v>
      </c>
      <c r="P294" s="16">
        <v>0</v>
      </c>
      <c r="Q294" s="16">
        <v>0</v>
      </c>
      <c r="R294" s="16">
        <v>0</v>
      </c>
      <c r="S294" s="16">
        <v>158.59</v>
      </c>
      <c r="T294" s="16">
        <v>0</v>
      </c>
      <c r="U294" s="16">
        <v>0</v>
      </c>
      <c r="V294" s="16">
        <v>0</v>
      </c>
      <c r="W294" s="16">
        <v>0</v>
      </c>
      <c r="X294" s="16">
        <v>0</v>
      </c>
      <c r="Y294" s="16">
        <v>0</v>
      </c>
      <c r="Z294" s="16">
        <v>0</v>
      </c>
      <c r="AA294" s="16">
        <v>0</v>
      </c>
      <c r="AB294" s="16">
        <v>0</v>
      </c>
      <c r="AC294" s="16">
        <v>0</v>
      </c>
      <c r="AD294" s="16">
        <v>0</v>
      </c>
      <c r="AE294" s="16">
        <v>0</v>
      </c>
      <c r="AF294" s="16">
        <v>0</v>
      </c>
      <c r="AG294" s="16">
        <v>0</v>
      </c>
      <c r="AH294" s="16">
        <v>0</v>
      </c>
      <c r="AI294" s="16">
        <v>0</v>
      </c>
      <c r="AJ294" s="16">
        <v>0</v>
      </c>
      <c r="AK294" s="16">
        <v>0</v>
      </c>
      <c r="AL294" s="16">
        <v>0</v>
      </c>
      <c r="AM294" s="16">
        <v>0</v>
      </c>
      <c r="AN294" s="16">
        <v>0</v>
      </c>
      <c r="AO294" s="16">
        <v>592.965</v>
      </c>
      <c r="AP294" s="16">
        <v>0</v>
      </c>
      <c r="AQ294" s="16">
        <v>0</v>
      </c>
      <c r="AR294" s="22">
        <f>SUM(E294:AQ294)</f>
        <v>2264.915</v>
      </c>
    </row>
    <row r="295" spans="1:44" s="17" customFormat="1" ht="12.75">
      <c r="A295" s="15" t="s">
        <v>523</v>
      </c>
      <c r="B295" s="23" t="s">
        <v>4</v>
      </c>
      <c r="C295" s="23" t="s">
        <v>5</v>
      </c>
      <c r="D295" s="15" t="s">
        <v>522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500</v>
      </c>
      <c r="O295" s="16">
        <v>0</v>
      </c>
      <c r="P295" s="16">
        <v>0</v>
      </c>
      <c r="Q295" s="16">
        <v>0</v>
      </c>
      <c r="R295" s="16">
        <v>0</v>
      </c>
      <c r="S295" s="16">
        <v>0</v>
      </c>
      <c r="T295" s="16">
        <v>0</v>
      </c>
      <c r="U295" s="16">
        <v>0</v>
      </c>
      <c r="V295" s="16">
        <v>0</v>
      </c>
      <c r="W295" s="16">
        <v>0</v>
      </c>
      <c r="X295" s="16">
        <v>0</v>
      </c>
      <c r="Y295" s="16">
        <v>0</v>
      </c>
      <c r="Z295" s="16">
        <v>0</v>
      </c>
      <c r="AA295" s="16">
        <v>0</v>
      </c>
      <c r="AB295" s="16">
        <v>0</v>
      </c>
      <c r="AC295" s="16">
        <v>0</v>
      </c>
      <c r="AD295" s="16">
        <v>0</v>
      </c>
      <c r="AE295" s="16">
        <v>0</v>
      </c>
      <c r="AF295" s="16">
        <v>0</v>
      </c>
      <c r="AG295" s="16">
        <v>0</v>
      </c>
      <c r="AH295" s="16">
        <v>0</v>
      </c>
      <c r="AI295" s="16">
        <v>0</v>
      </c>
      <c r="AJ295" s="16">
        <v>0</v>
      </c>
      <c r="AK295" s="16">
        <v>0</v>
      </c>
      <c r="AL295" s="16">
        <v>0</v>
      </c>
      <c r="AM295" s="16">
        <v>0</v>
      </c>
      <c r="AN295" s="16">
        <v>0</v>
      </c>
      <c r="AO295" s="16">
        <v>0</v>
      </c>
      <c r="AP295" s="16">
        <v>0</v>
      </c>
      <c r="AQ295" s="16">
        <v>0</v>
      </c>
      <c r="AR295" s="22">
        <f>SUM(E295:AQ295)</f>
        <v>500</v>
      </c>
    </row>
    <row r="296" spans="1:44" s="17" customFormat="1" ht="18.75">
      <c r="A296" s="15" t="s">
        <v>525</v>
      </c>
      <c r="B296" s="23" t="s">
        <v>4</v>
      </c>
      <c r="C296" s="23" t="s">
        <v>5</v>
      </c>
      <c r="D296" s="15" t="s">
        <v>524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  <c r="Q296" s="16">
        <v>0</v>
      </c>
      <c r="R296" s="16">
        <v>0</v>
      </c>
      <c r="S296" s="16">
        <v>0</v>
      </c>
      <c r="T296" s="16">
        <v>0</v>
      </c>
      <c r="U296" s="16">
        <v>0</v>
      </c>
      <c r="V296" s="16">
        <v>0</v>
      </c>
      <c r="W296" s="16">
        <v>0</v>
      </c>
      <c r="X296" s="16">
        <v>0</v>
      </c>
      <c r="Y296" s="16">
        <v>0</v>
      </c>
      <c r="Z296" s="16">
        <v>0</v>
      </c>
      <c r="AA296" s="16">
        <v>0</v>
      </c>
      <c r="AB296" s="16">
        <v>0</v>
      </c>
      <c r="AC296" s="16">
        <v>0</v>
      </c>
      <c r="AD296" s="16">
        <v>0</v>
      </c>
      <c r="AE296" s="16">
        <v>0</v>
      </c>
      <c r="AF296" s="16">
        <v>0</v>
      </c>
      <c r="AG296" s="16">
        <v>0</v>
      </c>
      <c r="AH296" s="16">
        <v>0</v>
      </c>
      <c r="AI296" s="16">
        <v>0</v>
      </c>
      <c r="AJ296" s="16">
        <v>31521.10504</v>
      </c>
      <c r="AK296" s="16">
        <v>0</v>
      </c>
      <c r="AL296" s="16">
        <v>0</v>
      </c>
      <c r="AM296" s="16">
        <v>0</v>
      </c>
      <c r="AN296" s="16">
        <v>0</v>
      </c>
      <c r="AO296" s="16">
        <v>246.458</v>
      </c>
      <c r="AP296" s="16">
        <v>0</v>
      </c>
      <c r="AQ296" s="16">
        <v>0</v>
      </c>
      <c r="AR296" s="22">
        <f>SUM(E296:AQ296)</f>
        <v>31767.563039999997</v>
      </c>
    </row>
    <row r="297" spans="1:44" s="17" customFormat="1" ht="12.75">
      <c r="A297" s="15" t="s">
        <v>527</v>
      </c>
      <c r="B297" s="23" t="s">
        <v>4</v>
      </c>
      <c r="C297" s="23" t="s">
        <v>5</v>
      </c>
      <c r="D297" s="15" t="s">
        <v>526</v>
      </c>
      <c r="E297" s="16">
        <v>0</v>
      </c>
      <c r="F297" s="16">
        <v>0</v>
      </c>
      <c r="G297" s="16">
        <v>5464.4</v>
      </c>
      <c r="H297" s="16">
        <v>4032.81603</v>
      </c>
      <c r="I297" s="16">
        <v>0</v>
      </c>
      <c r="J297" s="16">
        <v>0</v>
      </c>
      <c r="K297" s="16">
        <v>0</v>
      </c>
      <c r="L297" s="16">
        <v>0</v>
      </c>
      <c r="M297" s="16">
        <v>0</v>
      </c>
      <c r="N297" s="16">
        <v>0</v>
      </c>
      <c r="O297" s="16">
        <v>0</v>
      </c>
      <c r="P297" s="16">
        <v>0</v>
      </c>
      <c r="Q297" s="16">
        <v>0</v>
      </c>
      <c r="R297" s="16">
        <v>0</v>
      </c>
      <c r="S297" s="16">
        <v>0</v>
      </c>
      <c r="T297" s="16">
        <v>3944.85</v>
      </c>
      <c r="U297" s="16">
        <v>0</v>
      </c>
      <c r="V297" s="16">
        <v>0</v>
      </c>
      <c r="W297" s="16">
        <v>0</v>
      </c>
      <c r="X297" s="16">
        <v>0</v>
      </c>
      <c r="Y297" s="16">
        <v>0</v>
      </c>
      <c r="Z297" s="16">
        <v>0</v>
      </c>
      <c r="AA297" s="16">
        <v>0</v>
      </c>
      <c r="AB297" s="16">
        <v>0</v>
      </c>
      <c r="AC297" s="16">
        <v>0</v>
      </c>
      <c r="AD297" s="16">
        <v>0</v>
      </c>
      <c r="AE297" s="16">
        <v>0</v>
      </c>
      <c r="AF297" s="16">
        <v>0</v>
      </c>
      <c r="AG297" s="16">
        <v>0</v>
      </c>
      <c r="AH297" s="16">
        <v>0</v>
      </c>
      <c r="AI297" s="16">
        <v>0</v>
      </c>
      <c r="AJ297" s="16">
        <v>0</v>
      </c>
      <c r="AK297" s="16">
        <v>0</v>
      </c>
      <c r="AL297" s="16">
        <v>0</v>
      </c>
      <c r="AM297" s="16">
        <v>0</v>
      </c>
      <c r="AN297" s="16">
        <v>0</v>
      </c>
      <c r="AO297" s="16">
        <v>0</v>
      </c>
      <c r="AP297" s="16">
        <v>0</v>
      </c>
      <c r="AQ297" s="16">
        <v>0</v>
      </c>
      <c r="AR297" s="22">
        <f>SUM(E297:AQ297)</f>
        <v>13442.06603</v>
      </c>
    </row>
    <row r="298" spans="1:44" s="17" customFormat="1" ht="12.75">
      <c r="A298" s="15" t="s">
        <v>529</v>
      </c>
      <c r="B298" s="23" t="s">
        <v>4</v>
      </c>
      <c r="C298" s="23" t="s">
        <v>5</v>
      </c>
      <c r="D298" s="15" t="s">
        <v>528</v>
      </c>
      <c r="E298" s="16">
        <v>0</v>
      </c>
      <c r="F298" s="16">
        <v>0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16">
        <v>0</v>
      </c>
      <c r="N298" s="16">
        <v>0</v>
      </c>
      <c r="O298" s="16">
        <v>0</v>
      </c>
      <c r="P298" s="16">
        <v>695.04</v>
      </c>
      <c r="Q298" s="16">
        <v>0</v>
      </c>
      <c r="R298" s="16">
        <v>0</v>
      </c>
      <c r="S298" s="16">
        <v>0</v>
      </c>
      <c r="T298" s="16">
        <v>0</v>
      </c>
      <c r="U298" s="16">
        <v>0</v>
      </c>
      <c r="V298" s="16">
        <v>0</v>
      </c>
      <c r="W298" s="16">
        <v>0</v>
      </c>
      <c r="X298" s="16">
        <v>0</v>
      </c>
      <c r="Y298" s="16">
        <v>0</v>
      </c>
      <c r="Z298" s="16">
        <v>0</v>
      </c>
      <c r="AA298" s="16">
        <v>0</v>
      </c>
      <c r="AB298" s="16">
        <v>0</v>
      </c>
      <c r="AC298" s="16">
        <v>0</v>
      </c>
      <c r="AD298" s="16">
        <v>0</v>
      </c>
      <c r="AE298" s="16">
        <v>0</v>
      </c>
      <c r="AF298" s="16">
        <v>0</v>
      </c>
      <c r="AG298" s="16">
        <v>0</v>
      </c>
      <c r="AH298" s="16">
        <v>0</v>
      </c>
      <c r="AI298" s="16">
        <v>0</v>
      </c>
      <c r="AJ298" s="16">
        <v>0</v>
      </c>
      <c r="AK298" s="16">
        <v>0</v>
      </c>
      <c r="AL298" s="16">
        <v>0</v>
      </c>
      <c r="AM298" s="16">
        <v>0</v>
      </c>
      <c r="AN298" s="16">
        <v>0</v>
      </c>
      <c r="AO298" s="16">
        <v>0</v>
      </c>
      <c r="AP298" s="16">
        <v>0</v>
      </c>
      <c r="AQ298" s="16">
        <v>0</v>
      </c>
      <c r="AR298" s="22">
        <f>SUM(E298:AQ298)</f>
        <v>695.04</v>
      </c>
    </row>
    <row r="299" spans="1:44" s="17" customFormat="1" ht="38.25">
      <c r="A299" s="15" t="s">
        <v>531</v>
      </c>
      <c r="B299" s="23" t="s">
        <v>4</v>
      </c>
      <c r="C299" s="23" t="s">
        <v>5</v>
      </c>
      <c r="D299" s="15" t="s">
        <v>530</v>
      </c>
      <c r="E299" s="16">
        <v>0</v>
      </c>
      <c r="F299" s="16">
        <v>0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16">
        <v>0</v>
      </c>
      <c r="P299" s="16">
        <v>0</v>
      </c>
      <c r="Q299" s="16">
        <v>0</v>
      </c>
      <c r="R299" s="16">
        <v>0</v>
      </c>
      <c r="S299" s="16">
        <v>0</v>
      </c>
      <c r="T299" s="16">
        <v>0</v>
      </c>
      <c r="U299" s="16">
        <v>0</v>
      </c>
      <c r="V299" s="16">
        <v>0</v>
      </c>
      <c r="W299" s="16">
        <v>0</v>
      </c>
      <c r="X299" s="16">
        <v>0</v>
      </c>
      <c r="Y299" s="16">
        <v>1261.35805</v>
      </c>
      <c r="Z299" s="16">
        <v>0</v>
      </c>
      <c r="AA299" s="16">
        <v>0</v>
      </c>
      <c r="AB299" s="16">
        <v>0</v>
      </c>
      <c r="AC299" s="16">
        <v>0</v>
      </c>
      <c r="AD299" s="16">
        <v>0</v>
      </c>
      <c r="AE299" s="16">
        <v>0</v>
      </c>
      <c r="AF299" s="16">
        <v>0</v>
      </c>
      <c r="AG299" s="16">
        <v>0</v>
      </c>
      <c r="AH299" s="16">
        <v>0</v>
      </c>
      <c r="AI299" s="16">
        <v>0</v>
      </c>
      <c r="AJ299" s="16">
        <v>0</v>
      </c>
      <c r="AK299" s="16">
        <v>0</v>
      </c>
      <c r="AL299" s="16">
        <v>0</v>
      </c>
      <c r="AM299" s="16">
        <v>0</v>
      </c>
      <c r="AN299" s="16">
        <v>0</v>
      </c>
      <c r="AO299" s="16">
        <v>0</v>
      </c>
      <c r="AP299" s="16">
        <v>0</v>
      </c>
      <c r="AQ299" s="16">
        <v>0</v>
      </c>
      <c r="AR299" s="22">
        <f>SUM(E299:AQ299)</f>
        <v>1261.35805</v>
      </c>
    </row>
    <row r="300" spans="1:44" s="17" customFormat="1" ht="18.75">
      <c r="A300" s="15" t="s">
        <v>533</v>
      </c>
      <c r="B300" s="23" t="s">
        <v>4</v>
      </c>
      <c r="C300" s="23" t="s">
        <v>5</v>
      </c>
      <c r="D300" s="15" t="s">
        <v>532</v>
      </c>
      <c r="E300" s="16">
        <v>0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  <c r="Q300" s="16">
        <v>0</v>
      </c>
      <c r="R300" s="16">
        <v>0</v>
      </c>
      <c r="S300" s="16">
        <v>0</v>
      </c>
      <c r="T300" s="16">
        <v>0</v>
      </c>
      <c r="U300" s="16">
        <v>0</v>
      </c>
      <c r="V300" s="16">
        <v>0</v>
      </c>
      <c r="W300" s="16">
        <v>0</v>
      </c>
      <c r="X300" s="16">
        <v>0</v>
      </c>
      <c r="Y300" s="16">
        <v>0</v>
      </c>
      <c r="Z300" s="16">
        <v>0</v>
      </c>
      <c r="AA300" s="16">
        <v>0</v>
      </c>
      <c r="AB300" s="16">
        <v>0</v>
      </c>
      <c r="AC300" s="16">
        <v>0</v>
      </c>
      <c r="AD300" s="16">
        <v>0</v>
      </c>
      <c r="AE300" s="16">
        <v>0</v>
      </c>
      <c r="AF300" s="16">
        <v>0</v>
      </c>
      <c r="AG300" s="16">
        <v>0</v>
      </c>
      <c r="AH300" s="16">
        <v>0</v>
      </c>
      <c r="AI300" s="16">
        <v>0</v>
      </c>
      <c r="AJ300" s="16">
        <v>0</v>
      </c>
      <c r="AK300" s="16">
        <v>67.733</v>
      </c>
      <c r="AL300" s="16">
        <v>0</v>
      </c>
      <c r="AM300" s="16">
        <v>0</v>
      </c>
      <c r="AN300" s="16">
        <v>0</v>
      </c>
      <c r="AO300" s="16">
        <v>0</v>
      </c>
      <c r="AP300" s="16">
        <v>0</v>
      </c>
      <c r="AQ300" s="16">
        <v>0</v>
      </c>
      <c r="AR300" s="22">
        <f>SUM(E300:AQ300)</f>
        <v>67.733</v>
      </c>
    </row>
    <row r="301" spans="1:44" s="1" customFormat="1" ht="9.75" hidden="1">
      <c r="A301" s="10"/>
      <c r="B301" s="10"/>
      <c r="C301" s="10"/>
      <c r="D301" s="10"/>
      <c r="E301" s="12"/>
      <c r="F301" s="12"/>
      <c r="G301" s="12">
        <v>0</v>
      </c>
      <c r="H301" s="12">
        <v>0</v>
      </c>
      <c r="I301" s="12"/>
      <c r="J301" s="12"/>
      <c r="K301" s="12"/>
      <c r="L301" s="12"/>
      <c r="M301" s="12"/>
      <c r="N301" s="12"/>
      <c r="O301" s="12">
        <v>0</v>
      </c>
      <c r="P301" s="12"/>
      <c r="Q301" s="12"/>
      <c r="R301" s="12"/>
      <c r="S301" s="12">
        <v>0</v>
      </c>
      <c r="T301" s="12"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>
        <v>0</v>
      </c>
      <c r="AI301" s="12"/>
      <c r="AJ301" s="12"/>
      <c r="AK301" s="12"/>
      <c r="AL301" s="12"/>
      <c r="AM301" s="12">
        <v>0</v>
      </c>
      <c r="AN301" s="12"/>
      <c r="AO301" s="12"/>
      <c r="AP301" s="12"/>
      <c r="AQ301" s="12"/>
      <c r="AR301" s="11" t="e">
        <f>SUM(E301:O301)+#REF!+#REF!+P301+#REF!</f>
        <v>#REF!</v>
      </c>
    </row>
    <row r="302" spans="1:86" s="1" customFormat="1" ht="12.75" customHeight="1">
      <c r="A302" s="14" t="s">
        <v>611</v>
      </c>
      <c r="B302" s="14"/>
      <c r="C302" s="14"/>
      <c r="D302" s="13"/>
      <c r="E302" s="11">
        <f>SUM(E303:E342)</f>
        <v>1973.376</v>
      </c>
      <c r="F302" s="11">
        <f>SUM(F303:F342)</f>
        <v>1071.401</v>
      </c>
      <c r="G302" s="11">
        <v>54906.642</v>
      </c>
      <c r="H302" s="11">
        <v>35803.18084</v>
      </c>
      <c r="I302" s="11">
        <f aca="true" t="shared" si="22" ref="I302:N302">SUM(I303:I342)</f>
        <v>82935</v>
      </c>
      <c r="J302" s="11">
        <f t="shared" si="22"/>
        <v>0</v>
      </c>
      <c r="K302" s="11">
        <f t="shared" si="22"/>
        <v>1976.1</v>
      </c>
      <c r="L302" s="11">
        <f t="shared" si="22"/>
        <v>0</v>
      </c>
      <c r="M302" s="11">
        <f t="shared" si="22"/>
        <v>0</v>
      </c>
      <c r="N302" s="11">
        <f t="shared" si="22"/>
        <v>1201.75</v>
      </c>
      <c r="O302" s="11">
        <v>0</v>
      </c>
      <c r="P302" s="11">
        <f>SUM(P303:P342)</f>
        <v>0</v>
      </c>
      <c r="Q302" s="11">
        <f>SUM(Q303:Q342)</f>
        <v>0</v>
      </c>
      <c r="R302" s="11">
        <f>SUM(R303:R342)</f>
        <v>0</v>
      </c>
      <c r="S302" s="11">
        <v>2888.2180000000003</v>
      </c>
      <c r="T302" s="11">
        <v>28623.775</v>
      </c>
      <c r="U302" s="11">
        <f aca="true" t="shared" si="23" ref="U302:AG302">SUM(U303:U342)</f>
        <v>1024.50043</v>
      </c>
      <c r="V302" s="11">
        <f t="shared" si="23"/>
        <v>693.6528</v>
      </c>
      <c r="W302" s="11">
        <f t="shared" si="23"/>
        <v>4227</v>
      </c>
      <c r="X302" s="11">
        <f t="shared" si="23"/>
        <v>0</v>
      </c>
      <c r="Y302" s="11">
        <f t="shared" si="23"/>
        <v>3707.604</v>
      </c>
      <c r="Z302" s="11">
        <f t="shared" si="23"/>
        <v>0</v>
      </c>
      <c r="AA302" s="11">
        <f t="shared" si="23"/>
        <v>72</v>
      </c>
      <c r="AB302" s="11">
        <f t="shared" si="23"/>
        <v>0</v>
      </c>
      <c r="AC302" s="11">
        <f t="shared" si="23"/>
        <v>0</v>
      </c>
      <c r="AD302" s="11">
        <f t="shared" si="23"/>
        <v>1426.53282</v>
      </c>
      <c r="AE302" s="11">
        <f t="shared" si="23"/>
        <v>0</v>
      </c>
      <c r="AF302" s="11">
        <f t="shared" si="23"/>
        <v>0</v>
      </c>
      <c r="AG302" s="11">
        <f t="shared" si="23"/>
        <v>268.76875</v>
      </c>
      <c r="AH302" s="11">
        <v>50620.80906000001</v>
      </c>
      <c r="AI302" s="11">
        <f>SUM(AI303:AI342)</f>
        <v>14363.49851</v>
      </c>
      <c r="AJ302" s="11">
        <f>SUM(AJ303:AJ342)</f>
        <v>0</v>
      </c>
      <c r="AK302" s="11">
        <f>SUM(AK303:AK342)</f>
        <v>1207.87514</v>
      </c>
      <c r="AL302" s="11">
        <f>SUM(AL303:AL342)</f>
        <v>0</v>
      </c>
      <c r="AM302" s="11">
        <v>75416.53</v>
      </c>
      <c r="AN302" s="11">
        <f>SUM(AN303:AN342)</f>
        <v>4087.94</v>
      </c>
      <c r="AO302" s="11">
        <f>SUM(AO303:AO342)</f>
        <v>29361.623</v>
      </c>
      <c r="AP302" s="11">
        <f>SUM(AP303:AP342)</f>
        <v>0</v>
      </c>
      <c r="AQ302" s="11">
        <f>SUM(AQ303:AQ342)</f>
        <v>0</v>
      </c>
      <c r="AR302" s="22">
        <f>SUM(E302:AQ302)</f>
        <v>397857.77735000005</v>
      </c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</row>
    <row r="303" spans="1:44" s="1" customFormat="1" ht="12.75" customHeight="1" hidden="1">
      <c r="A303" s="13"/>
      <c r="B303" s="13"/>
      <c r="C303" s="13"/>
      <c r="D303" s="13"/>
      <c r="E303" s="11"/>
      <c r="F303" s="11"/>
      <c r="G303" s="11">
        <v>0</v>
      </c>
      <c r="H303" s="11">
        <v>0</v>
      </c>
      <c r="I303" s="11"/>
      <c r="J303" s="11"/>
      <c r="K303" s="11"/>
      <c r="L303" s="11"/>
      <c r="M303" s="11"/>
      <c r="N303" s="11"/>
      <c r="O303" s="11">
        <v>0</v>
      </c>
      <c r="P303" s="11"/>
      <c r="Q303" s="11"/>
      <c r="R303" s="11"/>
      <c r="S303" s="11">
        <v>0</v>
      </c>
      <c r="T303" s="11">
        <v>0</v>
      </c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>
        <v>0</v>
      </c>
      <c r="AI303" s="11"/>
      <c r="AJ303" s="11"/>
      <c r="AK303" s="11"/>
      <c r="AL303" s="11"/>
      <c r="AM303" s="11">
        <v>0</v>
      </c>
      <c r="AN303" s="11"/>
      <c r="AO303" s="11"/>
      <c r="AP303" s="11"/>
      <c r="AQ303" s="11"/>
      <c r="AR303" s="22">
        <f>SUM(E303:AQ303)</f>
        <v>0</v>
      </c>
    </row>
    <row r="304" spans="1:44" s="17" customFormat="1" ht="28.5">
      <c r="A304" s="15" t="s">
        <v>536</v>
      </c>
      <c r="B304" s="23" t="s">
        <v>4</v>
      </c>
      <c r="C304" s="23" t="s">
        <v>5</v>
      </c>
      <c r="D304" s="15" t="s">
        <v>535</v>
      </c>
      <c r="E304" s="16">
        <v>0</v>
      </c>
      <c r="F304" s="16">
        <v>0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  <c r="Q304" s="16">
        <v>0</v>
      </c>
      <c r="R304" s="16">
        <v>0</v>
      </c>
      <c r="S304" s="16">
        <v>0</v>
      </c>
      <c r="T304" s="16">
        <v>0</v>
      </c>
      <c r="U304" s="16">
        <v>0</v>
      </c>
      <c r="V304" s="16">
        <v>0</v>
      </c>
      <c r="W304" s="16">
        <v>0</v>
      </c>
      <c r="X304" s="16">
        <v>0</v>
      </c>
      <c r="Y304" s="16">
        <v>0</v>
      </c>
      <c r="Z304" s="16">
        <v>0</v>
      </c>
      <c r="AA304" s="16">
        <v>0</v>
      </c>
      <c r="AB304" s="16">
        <v>0</v>
      </c>
      <c r="AC304" s="16">
        <v>0</v>
      </c>
      <c r="AD304" s="16">
        <v>1426.53282</v>
      </c>
      <c r="AE304" s="16">
        <v>0</v>
      </c>
      <c r="AF304" s="16">
        <v>0</v>
      </c>
      <c r="AG304" s="16">
        <v>0</v>
      </c>
      <c r="AH304" s="16">
        <v>0</v>
      </c>
      <c r="AI304" s="16">
        <v>0</v>
      </c>
      <c r="AJ304" s="16">
        <v>0</v>
      </c>
      <c r="AK304" s="16">
        <v>132.55279</v>
      </c>
      <c r="AL304" s="16">
        <v>0</v>
      </c>
      <c r="AM304" s="16">
        <v>0</v>
      </c>
      <c r="AN304" s="16">
        <v>1417</v>
      </c>
      <c r="AO304" s="16">
        <v>0</v>
      </c>
      <c r="AP304" s="16">
        <v>0</v>
      </c>
      <c r="AQ304" s="16">
        <v>0</v>
      </c>
      <c r="AR304" s="22">
        <f>SUM(E304:AQ304)</f>
        <v>2976.08561</v>
      </c>
    </row>
    <row r="305" spans="1:44" s="17" customFormat="1" ht="12.75">
      <c r="A305" s="15" t="s">
        <v>538</v>
      </c>
      <c r="B305" s="23" t="s">
        <v>4</v>
      </c>
      <c r="C305" s="23" t="s">
        <v>5</v>
      </c>
      <c r="D305" s="15" t="s">
        <v>537</v>
      </c>
      <c r="E305" s="16">
        <v>0</v>
      </c>
      <c r="F305" s="16">
        <v>0</v>
      </c>
      <c r="G305" s="16">
        <v>3951.574</v>
      </c>
      <c r="H305" s="16">
        <v>5525.562669999999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  <c r="Q305" s="16">
        <v>0</v>
      </c>
      <c r="R305" s="16">
        <v>0</v>
      </c>
      <c r="S305" s="16">
        <v>0</v>
      </c>
      <c r="T305" s="16">
        <v>4524.975</v>
      </c>
      <c r="U305" s="16">
        <v>125.5577</v>
      </c>
      <c r="V305" s="16">
        <v>0</v>
      </c>
      <c r="W305" s="16">
        <v>0</v>
      </c>
      <c r="X305" s="16">
        <v>0</v>
      </c>
      <c r="Y305" s="16">
        <v>0</v>
      </c>
      <c r="Z305" s="16">
        <v>0</v>
      </c>
      <c r="AA305" s="16">
        <v>0</v>
      </c>
      <c r="AB305" s="16">
        <v>0</v>
      </c>
      <c r="AC305" s="16">
        <v>0</v>
      </c>
      <c r="AD305" s="16">
        <v>0</v>
      </c>
      <c r="AE305" s="16">
        <v>0</v>
      </c>
      <c r="AF305" s="16">
        <v>0</v>
      </c>
      <c r="AG305" s="16">
        <v>0</v>
      </c>
      <c r="AH305" s="16">
        <v>65.22413999999999</v>
      </c>
      <c r="AI305" s="16">
        <v>0</v>
      </c>
      <c r="AJ305" s="16">
        <v>0</v>
      </c>
      <c r="AK305" s="16">
        <v>0</v>
      </c>
      <c r="AL305" s="16">
        <v>0</v>
      </c>
      <c r="AM305" s="16">
        <v>7877.1</v>
      </c>
      <c r="AN305" s="16">
        <v>0</v>
      </c>
      <c r="AO305" s="16">
        <v>1275.833</v>
      </c>
      <c r="AP305" s="16">
        <v>0</v>
      </c>
      <c r="AQ305" s="16">
        <v>0</v>
      </c>
      <c r="AR305" s="22">
        <f>SUM(E305:AQ305)</f>
        <v>23345.82651</v>
      </c>
    </row>
    <row r="306" spans="1:44" s="17" customFormat="1" ht="12.75">
      <c r="A306" s="15" t="s">
        <v>540</v>
      </c>
      <c r="B306" s="23" t="s">
        <v>4</v>
      </c>
      <c r="C306" s="23" t="s">
        <v>5</v>
      </c>
      <c r="D306" s="15" t="s">
        <v>539</v>
      </c>
      <c r="E306" s="16">
        <v>547.19</v>
      </c>
      <c r="F306" s="16">
        <v>411.817</v>
      </c>
      <c r="G306" s="16">
        <v>11764.8</v>
      </c>
      <c r="H306" s="16">
        <v>14771.6971</v>
      </c>
      <c r="I306" s="16">
        <v>1015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16">
        <v>0</v>
      </c>
      <c r="R306" s="16">
        <v>0</v>
      </c>
      <c r="S306" s="16">
        <v>91.82</v>
      </c>
      <c r="T306" s="16">
        <v>11638</v>
      </c>
      <c r="U306" s="16">
        <v>408.79513</v>
      </c>
      <c r="V306" s="16">
        <v>505.0623</v>
      </c>
      <c r="W306" s="16">
        <v>0</v>
      </c>
      <c r="X306" s="16">
        <v>0</v>
      </c>
      <c r="Y306" s="16">
        <v>0</v>
      </c>
      <c r="Z306" s="16">
        <v>0</v>
      </c>
      <c r="AA306" s="16">
        <v>0</v>
      </c>
      <c r="AB306" s="16">
        <v>0</v>
      </c>
      <c r="AC306" s="16">
        <v>0</v>
      </c>
      <c r="AD306" s="16">
        <v>0</v>
      </c>
      <c r="AE306" s="16">
        <v>0</v>
      </c>
      <c r="AF306" s="16">
        <v>0</v>
      </c>
      <c r="AG306" s="16">
        <v>0</v>
      </c>
      <c r="AH306" s="16">
        <v>1650.65143</v>
      </c>
      <c r="AI306" s="16">
        <v>0</v>
      </c>
      <c r="AJ306" s="16">
        <v>0</v>
      </c>
      <c r="AK306" s="16">
        <v>0</v>
      </c>
      <c r="AL306" s="16">
        <v>0</v>
      </c>
      <c r="AM306" s="16">
        <v>6998.25</v>
      </c>
      <c r="AN306" s="16">
        <v>0</v>
      </c>
      <c r="AO306" s="16">
        <v>2257.486</v>
      </c>
      <c r="AP306" s="16">
        <v>0</v>
      </c>
      <c r="AQ306" s="16">
        <v>0</v>
      </c>
      <c r="AR306" s="22">
        <f>SUM(E306:AQ306)</f>
        <v>52060.56895999999</v>
      </c>
    </row>
    <row r="307" spans="1:44" s="17" customFormat="1" ht="18.75">
      <c r="A307" s="15" t="s">
        <v>542</v>
      </c>
      <c r="B307" s="23" t="s">
        <v>4</v>
      </c>
      <c r="C307" s="23" t="s">
        <v>5</v>
      </c>
      <c r="D307" s="15" t="s">
        <v>541</v>
      </c>
      <c r="E307" s="16">
        <v>0</v>
      </c>
      <c r="F307" s="16">
        <v>0</v>
      </c>
      <c r="G307" s="16">
        <v>0</v>
      </c>
      <c r="H307" s="16">
        <v>0</v>
      </c>
      <c r="I307" s="16">
        <v>0</v>
      </c>
      <c r="J307" s="16">
        <v>0</v>
      </c>
      <c r="K307" s="16">
        <v>0</v>
      </c>
      <c r="L307" s="16">
        <v>0</v>
      </c>
      <c r="M307" s="16">
        <v>0</v>
      </c>
      <c r="N307" s="16">
        <v>0</v>
      </c>
      <c r="O307" s="16">
        <v>0</v>
      </c>
      <c r="P307" s="16">
        <v>0</v>
      </c>
      <c r="Q307" s="16">
        <v>0</v>
      </c>
      <c r="R307" s="16">
        <v>0</v>
      </c>
      <c r="S307" s="16">
        <v>0</v>
      </c>
      <c r="T307" s="16">
        <v>0</v>
      </c>
      <c r="U307" s="16">
        <v>0</v>
      </c>
      <c r="V307" s="16">
        <v>0</v>
      </c>
      <c r="W307" s="16">
        <v>0</v>
      </c>
      <c r="X307" s="16">
        <v>0</v>
      </c>
      <c r="Y307" s="16">
        <v>0</v>
      </c>
      <c r="Z307" s="16">
        <v>0</v>
      </c>
      <c r="AA307" s="16">
        <v>0</v>
      </c>
      <c r="AB307" s="16">
        <v>0</v>
      </c>
      <c r="AC307" s="16">
        <v>0</v>
      </c>
      <c r="AD307" s="16">
        <v>0</v>
      </c>
      <c r="AE307" s="16">
        <v>0</v>
      </c>
      <c r="AF307" s="16">
        <v>0</v>
      </c>
      <c r="AG307" s="16">
        <v>0</v>
      </c>
      <c r="AH307" s="16">
        <v>0</v>
      </c>
      <c r="AI307" s="16">
        <v>0</v>
      </c>
      <c r="AJ307" s="16">
        <v>0</v>
      </c>
      <c r="AK307" s="16">
        <v>181.63964</v>
      </c>
      <c r="AL307" s="16">
        <v>0</v>
      </c>
      <c r="AM307" s="16">
        <v>0</v>
      </c>
      <c r="AN307" s="16">
        <v>2670.94</v>
      </c>
      <c r="AO307" s="16">
        <v>0</v>
      </c>
      <c r="AP307" s="16">
        <v>0</v>
      </c>
      <c r="AQ307" s="16">
        <v>0</v>
      </c>
      <c r="AR307" s="22">
        <f>SUM(E307:AQ307)</f>
        <v>2852.57964</v>
      </c>
    </row>
    <row r="308" spans="1:44" s="17" customFormat="1" ht="18.75">
      <c r="A308" s="15" t="s">
        <v>544</v>
      </c>
      <c r="B308" s="23" t="s">
        <v>4</v>
      </c>
      <c r="C308" s="23" t="s">
        <v>5</v>
      </c>
      <c r="D308" s="15" t="s">
        <v>543</v>
      </c>
      <c r="E308" s="16">
        <v>0</v>
      </c>
      <c r="F308" s="16">
        <v>0</v>
      </c>
      <c r="G308" s="16">
        <v>0</v>
      </c>
      <c r="H308" s="16">
        <v>0</v>
      </c>
      <c r="I308" s="16">
        <v>0</v>
      </c>
      <c r="J308" s="16">
        <v>0</v>
      </c>
      <c r="K308" s="16">
        <v>0</v>
      </c>
      <c r="L308" s="16">
        <v>0</v>
      </c>
      <c r="M308" s="16">
        <v>0</v>
      </c>
      <c r="N308" s="16">
        <v>0</v>
      </c>
      <c r="O308" s="16">
        <v>0</v>
      </c>
      <c r="P308" s="16">
        <v>0</v>
      </c>
      <c r="Q308" s="16">
        <v>0</v>
      </c>
      <c r="R308" s="16">
        <v>0</v>
      </c>
      <c r="S308" s="16">
        <v>0</v>
      </c>
      <c r="T308" s="16">
        <v>0</v>
      </c>
      <c r="U308" s="16">
        <v>0</v>
      </c>
      <c r="V308" s="16">
        <v>0</v>
      </c>
      <c r="W308" s="16">
        <v>0</v>
      </c>
      <c r="X308" s="16">
        <v>0</v>
      </c>
      <c r="Y308" s="16">
        <v>0</v>
      </c>
      <c r="Z308" s="16">
        <v>0</v>
      </c>
      <c r="AA308" s="16">
        <v>0</v>
      </c>
      <c r="AB308" s="16">
        <v>0</v>
      </c>
      <c r="AC308" s="16">
        <v>0</v>
      </c>
      <c r="AD308" s="16">
        <v>0</v>
      </c>
      <c r="AE308" s="16">
        <v>0</v>
      </c>
      <c r="AF308" s="16">
        <v>0</v>
      </c>
      <c r="AG308" s="16">
        <v>0</v>
      </c>
      <c r="AH308" s="16">
        <v>0</v>
      </c>
      <c r="AI308" s="16">
        <v>0</v>
      </c>
      <c r="AJ308" s="16">
        <v>0</v>
      </c>
      <c r="AK308" s="16">
        <v>377.2965</v>
      </c>
      <c r="AL308" s="16">
        <v>0</v>
      </c>
      <c r="AM308" s="16">
        <v>0</v>
      </c>
      <c r="AN308" s="16">
        <v>0</v>
      </c>
      <c r="AO308" s="16">
        <v>0</v>
      </c>
      <c r="AP308" s="16">
        <v>0</v>
      </c>
      <c r="AQ308" s="16">
        <v>0</v>
      </c>
      <c r="AR308" s="22">
        <f>SUM(E308:AQ308)</f>
        <v>377.2965</v>
      </c>
    </row>
    <row r="309" spans="1:44" s="17" customFormat="1" ht="18.75">
      <c r="A309" s="15" t="s">
        <v>546</v>
      </c>
      <c r="B309" s="23" t="s">
        <v>4</v>
      </c>
      <c r="C309" s="23" t="s">
        <v>5</v>
      </c>
      <c r="D309" s="15" t="s">
        <v>545</v>
      </c>
      <c r="E309" s="16">
        <v>0</v>
      </c>
      <c r="F309" s="16">
        <v>0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  <c r="O309" s="16">
        <v>0</v>
      </c>
      <c r="P309" s="16">
        <v>0</v>
      </c>
      <c r="Q309" s="16">
        <v>0</v>
      </c>
      <c r="R309" s="16">
        <v>0</v>
      </c>
      <c r="S309" s="16">
        <v>0</v>
      </c>
      <c r="T309" s="16">
        <v>0</v>
      </c>
      <c r="U309" s="16">
        <v>0</v>
      </c>
      <c r="V309" s="16">
        <v>0</v>
      </c>
      <c r="W309" s="16">
        <v>0</v>
      </c>
      <c r="X309" s="16">
        <v>0</v>
      </c>
      <c r="Y309" s="16">
        <v>0</v>
      </c>
      <c r="Z309" s="16">
        <v>0</v>
      </c>
      <c r="AA309" s="16">
        <v>0</v>
      </c>
      <c r="AB309" s="16">
        <v>0</v>
      </c>
      <c r="AC309" s="16">
        <v>0</v>
      </c>
      <c r="AD309" s="16">
        <v>0</v>
      </c>
      <c r="AE309" s="16">
        <v>0</v>
      </c>
      <c r="AF309" s="16">
        <v>0</v>
      </c>
      <c r="AG309" s="16">
        <v>0</v>
      </c>
      <c r="AH309" s="16">
        <v>0</v>
      </c>
      <c r="AI309" s="16">
        <v>0</v>
      </c>
      <c r="AJ309" s="16">
        <v>0</v>
      </c>
      <c r="AK309" s="16">
        <v>98.51648</v>
      </c>
      <c r="AL309" s="16">
        <v>0</v>
      </c>
      <c r="AM309" s="16">
        <v>0</v>
      </c>
      <c r="AN309" s="16">
        <v>0</v>
      </c>
      <c r="AO309" s="16">
        <v>0</v>
      </c>
      <c r="AP309" s="16">
        <v>0</v>
      </c>
      <c r="AQ309" s="16">
        <v>0</v>
      </c>
      <c r="AR309" s="22">
        <f>SUM(E309:AQ309)</f>
        <v>98.51648</v>
      </c>
    </row>
    <row r="310" spans="1:44" s="17" customFormat="1" ht="12.75">
      <c r="A310" s="15" t="s">
        <v>548</v>
      </c>
      <c r="B310" s="23" t="s">
        <v>4</v>
      </c>
      <c r="C310" s="23" t="s">
        <v>5</v>
      </c>
      <c r="D310" s="15" t="s">
        <v>547</v>
      </c>
      <c r="E310" s="16">
        <v>0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30</v>
      </c>
      <c r="O310" s="16">
        <v>0</v>
      </c>
      <c r="P310" s="16">
        <v>0</v>
      </c>
      <c r="Q310" s="16">
        <v>0</v>
      </c>
      <c r="R310" s="16">
        <v>0</v>
      </c>
      <c r="S310" s="16">
        <v>0</v>
      </c>
      <c r="T310" s="16">
        <v>0</v>
      </c>
      <c r="U310" s="16">
        <v>0</v>
      </c>
      <c r="V310" s="16">
        <v>0</v>
      </c>
      <c r="W310" s="16">
        <v>0</v>
      </c>
      <c r="X310" s="16">
        <v>0</v>
      </c>
      <c r="Y310" s="16">
        <v>0</v>
      </c>
      <c r="Z310" s="16">
        <v>0</v>
      </c>
      <c r="AA310" s="16">
        <v>0</v>
      </c>
      <c r="AB310" s="16">
        <v>0</v>
      </c>
      <c r="AC310" s="16">
        <v>0</v>
      </c>
      <c r="AD310" s="16">
        <v>0</v>
      </c>
      <c r="AE310" s="16">
        <v>0</v>
      </c>
      <c r="AF310" s="16">
        <v>0</v>
      </c>
      <c r="AG310" s="16">
        <v>0</v>
      </c>
      <c r="AH310" s="16">
        <v>0</v>
      </c>
      <c r="AI310" s="16">
        <v>0</v>
      </c>
      <c r="AJ310" s="16">
        <v>0</v>
      </c>
      <c r="AK310" s="16">
        <v>0</v>
      </c>
      <c r="AL310" s="16">
        <v>0</v>
      </c>
      <c r="AM310" s="16">
        <v>0</v>
      </c>
      <c r="AN310" s="16">
        <v>0</v>
      </c>
      <c r="AO310" s="16">
        <v>0</v>
      </c>
      <c r="AP310" s="16">
        <v>0</v>
      </c>
      <c r="AQ310" s="16">
        <v>0</v>
      </c>
      <c r="AR310" s="22">
        <f>SUM(E310:AQ310)</f>
        <v>30</v>
      </c>
    </row>
    <row r="311" spans="1:44" s="17" customFormat="1" ht="12.75">
      <c r="A311" s="15" t="s">
        <v>550</v>
      </c>
      <c r="B311" s="23" t="s">
        <v>4</v>
      </c>
      <c r="C311" s="23" t="s">
        <v>5</v>
      </c>
      <c r="D311" s="15" t="s">
        <v>549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100</v>
      </c>
      <c r="O311" s="16">
        <v>0</v>
      </c>
      <c r="P311" s="16">
        <v>0</v>
      </c>
      <c r="Q311" s="16">
        <v>0</v>
      </c>
      <c r="R311" s="16">
        <v>0</v>
      </c>
      <c r="S311" s="16">
        <v>0</v>
      </c>
      <c r="T311" s="16">
        <v>0</v>
      </c>
      <c r="U311" s="16">
        <v>0</v>
      </c>
      <c r="V311" s="16">
        <v>0</v>
      </c>
      <c r="W311" s="16">
        <v>0</v>
      </c>
      <c r="X311" s="16">
        <v>0</v>
      </c>
      <c r="Y311" s="16">
        <v>0</v>
      </c>
      <c r="Z311" s="16">
        <v>0</v>
      </c>
      <c r="AA311" s="16">
        <v>0</v>
      </c>
      <c r="AB311" s="16">
        <v>0</v>
      </c>
      <c r="AC311" s="16">
        <v>0</v>
      </c>
      <c r="AD311" s="16">
        <v>0</v>
      </c>
      <c r="AE311" s="16">
        <v>0</v>
      </c>
      <c r="AF311" s="16">
        <v>0</v>
      </c>
      <c r="AG311" s="16">
        <v>0</v>
      </c>
      <c r="AH311" s="16">
        <v>0</v>
      </c>
      <c r="AI311" s="16">
        <v>0</v>
      </c>
      <c r="AJ311" s="16">
        <v>0</v>
      </c>
      <c r="AK311" s="16">
        <v>0</v>
      </c>
      <c r="AL311" s="16">
        <v>0</v>
      </c>
      <c r="AM311" s="16">
        <v>0</v>
      </c>
      <c r="AN311" s="16">
        <v>0</v>
      </c>
      <c r="AO311" s="16">
        <v>0</v>
      </c>
      <c r="AP311" s="16">
        <v>0</v>
      </c>
      <c r="AQ311" s="16">
        <v>0</v>
      </c>
      <c r="AR311" s="22">
        <f>SUM(E311:AQ311)</f>
        <v>100</v>
      </c>
    </row>
    <row r="312" spans="1:44" s="17" customFormat="1" ht="18.75">
      <c r="A312" s="15" t="s">
        <v>552</v>
      </c>
      <c r="B312" s="23" t="s">
        <v>4</v>
      </c>
      <c r="C312" s="23" t="s">
        <v>5</v>
      </c>
      <c r="D312" s="15" t="s">
        <v>551</v>
      </c>
      <c r="E312" s="16">
        <v>0</v>
      </c>
      <c r="F312" s="16">
        <v>0</v>
      </c>
      <c r="G312" s="16">
        <v>0</v>
      </c>
      <c r="H312" s="16">
        <v>93.82823</v>
      </c>
      <c r="I312" s="16">
        <v>0</v>
      </c>
      <c r="J312" s="16">
        <v>0</v>
      </c>
      <c r="K312" s="16">
        <v>0</v>
      </c>
      <c r="L312" s="16">
        <v>0</v>
      </c>
      <c r="M312" s="16">
        <v>0</v>
      </c>
      <c r="N312" s="16">
        <v>400</v>
      </c>
      <c r="O312" s="16">
        <v>0</v>
      </c>
      <c r="P312" s="16">
        <v>0</v>
      </c>
      <c r="Q312" s="16">
        <v>0</v>
      </c>
      <c r="R312" s="16">
        <v>0</v>
      </c>
      <c r="S312" s="16">
        <v>0</v>
      </c>
      <c r="T312" s="16">
        <v>0</v>
      </c>
      <c r="U312" s="16">
        <v>0</v>
      </c>
      <c r="V312" s="16">
        <v>0</v>
      </c>
      <c r="W312" s="16">
        <v>0</v>
      </c>
      <c r="X312" s="16">
        <v>0</v>
      </c>
      <c r="Y312" s="16">
        <v>0</v>
      </c>
      <c r="Z312" s="16">
        <v>0</v>
      </c>
      <c r="AA312" s="16">
        <v>0</v>
      </c>
      <c r="AB312" s="16">
        <v>0</v>
      </c>
      <c r="AC312" s="16">
        <v>0</v>
      </c>
      <c r="AD312" s="16">
        <v>0</v>
      </c>
      <c r="AE312" s="16">
        <v>0</v>
      </c>
      <c r="AF312" s="16">
        <v>0</v>
      </c>
      <c r="AG312" s="16">
        <v>0</v>
      </c>
      <c r="AH312" s="16">
        <v>0</v>
      </c>
      <c r="AI312" s="16">
        <v>0</v>
      </c>
      <c r="AJ312" s="16">
        <v>0</v>
      </c>
      <c r="AK312" s="16">
        <v>0</v>
      </c>
      <c r="AL312" s="16">
        <v>0</v>
      </c>
      <c r="AM312" s="16">
        <v>0</v>
      </c>
      <c r="AN312" s="16">
        <v>0</v>
      </c>
      <c r="AO312" s="16">
        <v>0</v>
      </c>
      <c r="AP312" s="16">
        <v>0</v>
      </c>
      <c r="AQ312" s="16">
        <v>0</v>
      </c>
      <c r="AR312" s="22">
        <f>SUM(E312:AQ312)</f>
        <v>493.82823</v>
      </c>
    </row>
    <row r="313" spans="1:44" s="17" customFormat="1" ht="12.75">
      <c r="A313" s="15" t="s">
        <v>554</v>
      </c>
      <c r="B313" s="23" t="s">
        <v>4</v>
      </c>
      <c r="C313" s="23" t="s">
        <v>5</v>
      </c>
      <c r="D313" s="15" t="s">
        <v>553</v>
      </c>
      <c r="E313" s="16">
        <v>0</v>
      </c>
      <c r="F313" s="16">
        <v>0</v>
      </c>
      <c r="G313" s="16">
        <v>0</v>
      </c>
      <c r="H313" s="16">
        <v>0</v>
      </c>
      <c r="I313" s="16">
        <v>0</v>
      </c>
      <c r="J313" s="16">
        <v>0</v>
      </c>
      <c r="K313" s="16">
        <v>0</v>
      </c>
      <c r="L313" s="16">
        <v>0</v>
      </c>
      <c r="M313" s="16">
        <v>0</v>
      </c>
      <c r="N313" s="16">
        <v>285</v>
      </c>
      <c r="O313" s="16">
        <v>0</v>
      </c>
      <c r="P313" s="16">
        <v>0</v>
      </c>
      <c r="Q313" s="16">
        <v>0</v>
      </c>
      <c r="R313" s="16">
        <v>0</v>
      </c>
      <c r="S313" s="16">
        <v>0</v>
      </c>
      <c r="T313" s="16">
        <v>0</v>
      </c>
      <c r="U313" s="16">
        <v>0</v>
      </c>
      <c r="V313" s="16">
        <v>0</v>
      </c>
      <c r="W313" s="16">
        <v>0</v>
      </c>
      <c r="X313" s="16">
        <v>0</v>
      </c>
      <c r="Y313" s="16">
        <v>0</v>
      </c>
      <c r="Z313" s="16">
        <v>0</v>
      </c>
      <c r="AA313" s="16">
        <v>0</v>
      </c>
      <c r="AB313" s="16">
        <v>0</v>
      </c>
      <c r="AC313" s="16">
        <v>0</v>
      </c>
      <c r="AD313" s="16">
        <v>0</v>
      </c>
      <c r="AE313" s="16">
        <v>0</v>
      </c>
      <c r="AF313" s="16">
        <v>0</v>
      </c>
      <c r="AG313" s="16">
        <v>0</v>
      </c>
      <c r="AH313" s="16">
        <v>0</v>
      </c>
      <c r="AI313" s="16">
        <v>0</v>
      </c>
      <c r="AJ313" s="16">
        <v>0</v>
      </c>
      <c r="AK313" s="16">
        <v>0</v>
      </c>
      <c r="AL313" s="16">
        <v>0</v>
      </c>
      <c r="AM313" s="16">
        <v>0</v>
      </c>
      <c r="AN313" s="16">
        <v>0</v>
      </c>
      <c r="AO313" s="16">
        <v>0</v>
      </c>
      <c r="AP313" s="16">
        <v>0</v>
      </c>
      <c r="AQ313" s="16">
        <v>0</v>
      </c>
      <c r="AR313" s="22">
        <f>SUM(E313:AQ313)</f>
        <v>285</v>
      </c>
    </row>
    <row r="314" spans="1:44" s="17" customFormat="1" ht="18.75">
      <c r="A314" s="15" t="s">
        <v>556</v>
      </c>
      <c r="B314" s="23" t="s">
        <v>4</v>
      </c>
      <c r="C314" s="23" t="s">
        <v>5</v>
      </c>
      <c r="D314" s="15" t="s">
        <v>555</v>
      </c>
      <c r="E314" s="16">
        <v>0</v>
      </c>
      <c r="F314" s="16">
        <v>0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101.75</v>
      </c>
      <c r="O314" s="16">
        <v>0</v>
      </c>
      <c r="P314" s="16">
        <v>0</v>
      </c>
      <c r="Q314" s="16">
        <v>0</v>
      </c>
      <c r="R314" s="16">
        <v>0</v>
      </c>
      <c r="S314" s="16">
        <v>0</v>
      </c>
      <c r="T314" s="16">
        <v>0</v>
      </c>
      <c r="U314" s="16">
        <v>0</v>
      </c>
      <c r="V314" s="16">
        <v>0</v>
      </c>
      <c r="W314" s="16">
        <v>0</v>
      </c>
      <c r="X314" s="16">
        <v>0</v>
      </c>
      <c r="Y314" s="16">
        <v>0</v>
      </c>
      <c r="Z314" s="16">
        <v>0</v>
      </c>
      <c r="AA314" s="16">
        <v>0</v>
      </c>
      <c r="AB314" s="16">
        <v>0</v>
      </c>
      <c r="AC314" s="16">
        <v>0</v>
      </c>
      <c r="AD314" s="16">
        <v>0</v>
      </c>
      <c r="AE314" s="16">
        <v>0</v>
      </c>
      <c r="AF314" s="16">
        <v>0</v>
      </c>
      <c r="AG314" s="16">
        <v>0</v>
      </c>
      <c r="AH314" s="16">
        <v>0</v>
      </c>
      <c r="AI314" s="16">
        <v>0</v>
      </c>
      <c r="AJ314" s="16">
        <v>0</v>
      </c>
      <c r="AK314" s="16">
        <v>0</v>
      </c>
      <c r="AL314" s="16">
        <v>0</v>
      </c>
      <c r="AM314" s="16">
        <v>45654.26</v>
      </c>
      <c r="AN314" s="16">
        <v>0</v>
      </c>
      <c r="AO314" s="16">
        <v>3193.627</v>
      </c>
      <c r="AP314" s="16">
        <v>0</v>
      </c>
      <c r="AQ314" s="16">
        <v>0</v>
      </c>
      <c r="AR314" s="22">
        <f>SUM(E314:AQ314)</f>
        <v>48949.637</v>
      </c>
    </row>
    <row r="315" spans="1:44" s="17" customFormat="1" ht="18.75">
      <c r="A315" s="15" t="s">
        <v>558</v>
      </c>
      <c r="B315" s="23" t="s">
        <v>4</v>
      </c>
      <c r="C315" s="23" t="s">
        <v>5</v>
      </c>
      <c r="D315" s="15" t="s">
        <v>557</v>
      </c>
      <c r="E315" s="16">
        <v>0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40</v>
      </c>
      <c r="O315" s="16">
        <v>0</v>
      </c>
      <c r="P315" s="16">
        <v>0</v>
      </c>
      <c r="Q315" s="16">
        <v>0</v>
      </c>
      <c r="R315" s="16">
        <v>0</v>
      </c>
      <c r="S315" s="16">
        <v>0</v>
      </c>
      <c r="T315" s="16">
        <v>0</v>
      </c>
      <c r="U315" s="16">
        <v>0</v>
      </c>
      <c r="V315" s="16">
        <v>0</v>
      </c>
      <c r="W315" s="16">
        <v>0</v>
      </c>
      <c r="X315" s="16">
        <v>0</v>
      </c>
      <c r="Y315" s="16">
        <v>0</v>
      </c>
      <c r="Z315" s="16">
        <v>0</v>
      </c>
      <c r="AA315" s="16">
        <v>0</v>
      </c>
      <c r="AB315" s="16">
        <v>0</v>
      </c>
      <c r="AC315" s="16">
        <v>0</v>
      </c>
      <c r="AD315" s="16">
        <v>0</v>
      </c>
      <c r="AE315" s="16">
        <v>0</v>
      </c>
      <c r="AF315" s="16">
        <v>0</v>
      </c>
      <c r="AG315" s="16">
        <v>0</v>
      </c>
      <c r="AH315" s="16">
        <v>0</v>
      </c>
      <c r="AI315" s="16">
        <v>0</v>
      </c>
      <c r="AJ315" s="16">
        <v>0</v>
      </c>
      <c r="AK315" s="16">
        <v>0</v>
      </c>
      <c r="AL315" s="16">
        <v>0</v>
      </c>
      <c r="AM315" s="16">
        <v>0</v>
      </c>
      <c r="AN315" s="16">
        <v>0</v>
      </c>
      <c r="AO315" s="16">
        <v>0</v>
      </c>
      <c r="AP315" s="16">
        <v>0</v>
      </c>
      <c r="AQ315" s="16">
        <v>0</v>
      </c>
      <c r="AR315" s="22">
        <f>SUM(E315:AQ315)</f>
        <v>40</v>
      </c>
    </row>
    <row r="316" spans="1:44" s="17" customFormat="1" ht="18.75">
      <c r="A316" s="15" t="s">
        <v>560</v>
      </c>
      <c r="B316" s="23" t="s">
        <v>4</v>
      </c>
      <c r="C316" s="23" t="s">
        <v>5</v>
      </c>
      <c r="D316" s="15" t="s">
        <v>559</v>
      </c>
      <c r="E316" s="16">
        <v>0</v>
      </c>
      <c r="F316" s="16">
        <v>0</v>
      </c>
      <c r="G316" s="16">
        <v>0</v>
      </c>
      <c r="H316" s="16">
        <v>0</v>
      </c>
      <c r="I316" s="16">
        <v>434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  <c r="Q316" s="16">
        <v>0</v>
      </c>
      <c r="R316" s="16">
        <v>0</v>
      </c>
      <c r="S316" s="16">
        <v>0</v>
      </c>
      <c r="T316" s="16">
        <v>0</v>
      </c>
      <c r="U316" s="16">
        <v>0</v>
      </c>
      <c r="V316" s="16">
        <v>0</v>
      </c>
      <c r="W316" s="16">
        <v>0</v>
      </c>
      <c r="X316" s="16">
        <v>0</v>
      </c>
      <c r="Y316" s="16">
        <v>0</v>
      </c>
      <c r="Z316" s="16">
        <v>0</v>
      </c>
      <c r="AA316" s="16">
        <v>0</v>
      </c>
      <c r="AB316" s="16">
        <v>0</v>
      </c>
      <c r="AC316" s="16">
        <v>0</v>
      </c>
      <c r="AD316" s="16">
        <v>0</v>
      </c>
      <c r="AE316" s="16">
        <v>0</v>
      </c>
      <c r="AF316" s="16">
        <v>0</v>
      </c>
      <c r="AG316" s="16">
        <v>0</v>
      </c>
      <c r="AH316" s="16">
        <v>0</v>
      </c>
      <c r="AI316" s="16">
        <v>0</v>
      </c>
      <c r="AJ316" s="16">
        <v>0</v>
      </c>
      <c r="AK316" s="16">
        <v>0</v>
      </c>
      <c r="AL316" s="16">
        <v>0</v>
      </c>
      <c r="AM316" s="16">
        <v>0</v>
      </c>
      <c r="AN316" s="16">
        <v>0</v>
      </c>
      <c r="AO316" s="16">
        <v>0</v>
      </c>
      <c r="AP316" s="16">
        <v>0</v>
      </c>
      <c r="AQ316" s="16">
        <v>0</v>
      </c>
      <c r="AR316" s="22">
        <f>SUM(E316:AQ316)</f>
        <v>434</v>
      </c>
    </row>
    <row r="317" spans="1:44" s="17" customFormat="1" ht="18.75">
      <c r="A317" s="15" t="s">
        <v>562</v>
      </c>
      <c r="B317" s="23" t="s">
        <v>4</v>
      </c>
      <c r="C317" s="23" t="s">
        <v>5</v>
      </c>
      <c r="D317" s="15" t="s">
        <v>561</v>
      </c>
      <c r="E317" s="16">
        <v>0</v>
      </c>
      <c r="F317" s="16">
        <v>0</v>
      </c>
      <c r="G317" s="16">
        <v>0</v>
      </c>
      <c r="H317" s="16">
        <v>0</v>
      </c>
      <c r="I317" s="16">
        <v>0</v>
      </c>
      <c r="J317" s="16">
        <v>0</v>
      </c>
      <c r="K317" s="16">
        <v>0</v>
      </c>
      <c r="L317" s="16">
        <v>0</v>
      </c>
      <c r="M317" s="16">
        <v>0</v>
      </c>
      <c r="N317" s="16">
        <v>0</v>
      </c>
      <c r="O317" s="16">
        <v>0</v>
      </c>
      <c r="P317" s="16">
        <v>0</v>
      </c>
      <c r="Q317" s="16">
        <v>0</v>
      </c>
      <c r="R317" s="16">
        <v>0</v>
      </c>
      <c r="S317" s="16">
        <v>0</v>
      </c>
      <c r="T317" s="16">
        <v>0</v>
      </c>
      <c r="U317" s="16">
        <v>0</v>
      </c>
      <c r="V317" s="16">
        <v>0</v>
      </c>
      <c r="W317" s="16">
        <v>2727</v>
      </c>
      <c r="X317" s="16">
        <v>0</v>
      </c>
      <c r="Y317" s="16">
        <v>0</v>
      </c>
      <c r="Z317" s="16">
        <v>0</v>
      </c>
      <c r="AA317" s="16">
        <v>0</v>
      </c>
      <c r="AB317" s="16">
        <v>0</v>
      </c>
      <c r="AC317" s="16">
        <v>0</v>
      </c>
      <c r="AD317" s="16">
        <v>0</v>
      </c>
      <c r="AE317" s="16">
        <v>0</v>
      </c>
      <c r="AF317" s="16">
        <v>0</v>
      </c>
      <c r="AG317" s="16">
        <v>0</v>
      </c>
      <c r="AH317" s="16">
        <v>0</v>
      </c>
      <c r="AI317" s="16">
        <v>0</v>
      </c>
      <c r="AJ317" s="16">
        <v>0</v>
      </c>
      <c r="AK317" s="16">
        <v>0</v>
      </c>
      <c r="AL317" s="16">
        <v>0</v>
      </c>
      <c r="AM317" s="16">
        <v>0</v>
      </c>
      <c r="AN317" s="16">
        <v>0</v>
      </c>
      <c r="AO317" s="16">
        <v>0</v>
      </c>
      <c r="AP317" s="16">
        <v>0</v>
      </c>
      <c r="AQ317" s="16">
        <v>0</v>
      </c>
      <c r="AR317" s="22">
        <f>SUM(E317:AQ317)</f>
        <v>2727</v>
      </c>
    </row>
    <row r="318" spans="1:44" s="17" customFormat="1" ht="18.75">
      <c r="A318" s="15" t="s">
        <v>564</v>
      </c>
      <c r="B318" s="23" t="s">
        <v>4</v>
      </c>
      <c r="C318" s="23" t="s">
        <v>5</v>
      </c>
      <c r="D318" s="15" t="s">
        <v>563</v>
      </c>
      <c r="E318" s="16">
        <v>0</v>
      </c>
      <c r="F318" s="16">
        <v>0</v>
      </c>
      <c r="G318" s="16">
        <v>0</v>
      </c>
      <c r="H318" s="16">
        <v>0</v>
      </c>
      <c r="I318" s="16">
        <v>0</v>
      </c>
      <c r="J318" s="16">
        <v>0</v>
      </c>
      <c r="K318" s="16">
        <v>0</v>
      </c>
      <c r="L318" s="16">
        <v>0</v>
      </c>
      <c r="M318" s="16">
        <v>0</v>
      </c>
      <c r="N318" s="16">
        <v>42.25</v>
      </c>
      <c r="O318" s="16">
        <v>0</v>
      </c>
      <c r="P318" s="16">
        <v>0</v>
      </c>
      <c r="Q318" s="16">
        <v>0</v>
      </c>
      <c r="R318" s="16">
        <v>0</v>
      </c>
      <c r="S318" s="16">
        <v>0</v>
      </c>
      <c r="T318" s="16">
        <v>0</v>
      </c>
      <c r="U318" s="16">
        <v>0</v>
      </c>
      <c r="V318" s="16">
        <v>0</v>
      </c>
      <c r="W318" s="16">
        <v>0</v>
      </c>
      <c r="X318" s="16">
        <v>0</v>
      </c>
      <c r="Y318" s="16">
        <v>0</v>
      </c>
      <c r="Z318" s="16">
        <v>0</v>
      </c>
      <c r="AA318" s="16">
        <v>0</v>
      </c>
      <c r="AB318" s="16">
        <v>0</v>
      </c>
      <c r="AC318" s="16">
        <v>0</v>
      </c>
      <c r="AD318" s="16">
        <v>0</v>
      </c>
      <c r="AE318" s="16">
        <v>0</v>
      </c>
      <c r="AF318" s="16">
        <v>0</v>
      </c>
      <c r="AG318" s="16">
        <v>0</v>
      </c>
      <c r="AH318" s="16">
        <v>0</v>
      </c>
      <c r="AI318" s="16">
        <v>0</v>
      </c>
      <c r="AJ318" s="16">
        <v>0</v>
      </c>
      <c r="AK318" s="16">
        <v>0</v>
      </c>
      <c r="AL318" s="16">
        <v>0</v>
      </c>
      <c r="AM318" s="16">
        <v>0</v>
      </c>
      <c r="AN318" s="16">
        <v>0</v>
      </c>
      <c r="AO318" s="16">
        <v>0</v>
      </c>
      <c r="AP318" s="16">
        <v>0</v>
      </c>
      <c r="AQ318" s="16">
        <v>0</v>
      </c>
      <c r="AR318" s="22">
        <f>SUM(E318:AQ318)</f>
        <v>42.25</v>
      </c>
    </row>
    <row r="319" spans="1:44" s="17" customFormat="1" ht="12.75">
      <c r="A319" s="15" t="s">
        <v>566</v>
      </c>
      <c r="B319" s="23" t="s">
        <v>4</v>
      </c>
      <c r="C319" s="23" t="s">
        <v>5</v>
      </c>
      <c r="D319" s="15" t="s">
        <v>565</v>
      </c>
      <c r="E319" s="16">
        <v>0</v>
      </c>
      <c r="F319" s="16">
        <v>0</v>
      </c>
      <c r="G319" s="16">
        <v>514.816</v>
      </c>
      <c r="H319" s="16">
        <v>0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0</v>
      </c>
      <c r="P319" s="16">
        <v>0</v>
      </c>
      <c r="Q319" s="16">
        <v>0</v>
      </c>
      <c r="R319" s="16">
        <v>0</v>
      </c>
      <c r="S319" s="16">
        <v>0</v>
      </c>
      <c r="T319" s="16">
        <v>0</v>
      </c>
      <c r="U319" s="16">
        <v>0</v>
      </c>
      <c r="V319" s="16">
        <v>0</v>
      </c>
      <c r="W319" s="16">
        <v>0</v>
      </c>
      <c r="X319" s="16">
        <v>0</v>
      </c>
      <c r="Y319" s="16">
        <v>0</v>
      </c>
      <c r="Z319" s="16">
        <v>0</v>
      </c>
      <c r="AA319" s="16">
        <v>0</v>
      </c>
      <c r="AB319" s="16">
        <v>0</v>
      </c>
      <c r="AC319" s="16">
        <v>0</v>
      </c>
      <c r="AD319" s="16">
        <v>0</v>
      </c>
      <c r="AE319" s="16">
        <v>0</v>
      </c>
      <c r="AF319" s="16">
        <v>0</v>
      </c>
      <c r="AG319" s="16">
        <v>0</v>
      </c>
      <c r="AH319" s="16">
        <v>0</v>
      </c>
      <c r="AI319" s="16">
        <v>0</v>
      </c>
      <c r="AJ319" s="16">
        <v>0</v>
      </c>
      <c r="AK319" s="16">
        <v>0</v>
      </c>
      <c r="AL319" s="16">
        <v>0</v>
      </c>
      <c r="AM319" s="16">
        <v>0</v>
      </c>
      <c r="AN319" s="16">
        <v>0</v>
      </c>
      <c r="AO319" s="16">
        <v>6488.682</v>
      </c>
      <c r="AP319" s="16">
        <v>0</v>
      </c>
      <c r="AQ319" s="16">
        <v>0</v>
      </c>
      <c r="AR319" s="22">
        <f>SUM(E319:AQ319)</f>
        <v>7003.498</v>
      </c>
    </row>
    <row r="320" spans="1:44" s="17" customFormat="1" ht="12.75">
      <c r="A320" s="15" t="s">
        <v>568</v>
      </c>
      <c r="B320" s="23" t="s">
        <v>4</v>
      </c>
      <c r="C320" s="23" t="s">
        <v>5</v>
      </c>
      <c r="D320" s="15" t="s">
        <v>567</v>
      </c>
      <c r="E320" s="16">
        <v>0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48.5</v>
      </c>
      <c r="O320" s="16">
        <v>0</v>
      </c>
      <c r="P320" s="16">
        <v>0</v>
      </c>
      <c r="Q320" s="16">
        <v>0</v>
      </c>
      <c r="R320" s="16">
        <v>0</v>
      </c>
      <c r="S320" s="16">
        <v>0</v>
      </c>
      <c r="T320" s="16">
        <v>0</v>
      </c>
      <c r="U320" s="16">
        <v>0</v>
      </c>
      <c r="V320" s="16">
        <v>0</v>
      </c>
      <c r="W320" s="16">
        <v>0</v>
      </c>
      <c r="X320" s="16">
        <v>0</v>
      </c>
      <c r="Y320" s="16">
        <v>0</v>
      </c>
      <c r="Z320" s="16">
        <v>0</v>
      </c>
      <c r="AA320" s="16">
        <v>0</v>
      </c>
      <c r="AB320" s="16">
        <v>0</v>
      </c>
      <c r="AC320" s="16">
        <v>0</v>
      </c>
      <c r="AD320" s="16">
        <v>0</v>
      </c>
      <c r="AE320" s="16">
        <v>0</v>
      </c>
      <c r="AF320" s="16">
        <v>0</v>
      </c>
      <c r="AG320" s="16">
        <v>0</v>
      </c>
      <c r="AH320" s="16">
        <v>0</v>
      </c>
      <c r="AI320" s="16">
        <v>0</v>
      </c>
      <c r="AJ320" s="16">
        <v>0</v>
      </c>
      <c r="AK320" s="16">
        <v>0</v>
      </c>
      <c r="AL320" s="16">
        <v>0</v>
      </c>
      <c r="AM320" s="16">
        <v>0</v>
      </c>
      <c r="AN320" s="16">
        <v>0</v>
      </c>
      <c r="AO320" s="16">
        <v>0</v>
      </c>
      <c r="AP320" s="16">
        <v>0</v>
      </c>
      <c r="AQ320" s="16">
        <v>0</v>
      </c>
      <c r="AR320" s="22">
        <f>SUM(E320:AQ320)</f>
        <v>48.5</v>
      </c>
    </row>
    <row r="321" spans="1:44" s="17" customFormat="1" ht="12.75">
      <c r="A321" s="15" t="s">
        <v>570</v>
      </c>
      <c r="B321" s="23" t="s">
        <v>4</v>
      </c>
      <c r="C321" s="23" t="s">
        <v>5</v>
      </c>
      <c r="D321" s="15" t="s">
        <v>569</v>
      </c>
      <c r="E321" s="16">
        <v>0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90.5</v>
      </c>
      <c r="O321" s="16">
        <v>0</v>
      </c>
      <c r="P321" s="16">
        <v>0</v>
      </c>
      <c r="Q321" s="16">
        <v>0</v>
      </c>
      <c r="R321" s="16">
        <v>0</v>
      </c>
      <c r="S321" s="16">
        <v>0</v>
      </c>
      <c r="T321" s="16">
        <v>0</v>
      </c>
      <c r="U321" s="16">
        <v>0</v>
      </c>
      <c r="V321" s="16">
        <v>0</v>
      </c>
      <c r="W321" s="16">
        <v>0</v>
      </c>
      <c r="X321" s="16">
        <v>0</v>
      </c>
      <c r="Y321" s="16">
        <v>0</v>
      </c>
      <c r="Z321" s="16">
        <v>0</v>
      </c>
      <c r="AA321" s="16">
        <v>0</v>
      </c>
      <c r="AB321" s="16">
        <v>0</v>
      </c>
      <c r="AC321" s="16">
        <v>0</v>
      </c>
      <c r="AD321" s="16">
        <v>0</v>
      </c>
      <c r="AE321" s="16">
        <v>0</v>
      </c>
      <c r="AF321" s="16">
        <v>0</v>
      </c>
      <c r="AG321" s="16">
        <v>0</v>
      </c>
      <c r="AH321" s="16">
        <v>0</v>
      </c>
      <c r="AI321" s="16">
        <v>0</v>
      </c>
      <c r="AJ321" s="16">
        <v>0</v>
      </c>
      <c r="AK321" s="16">
        <v>0</v>
      </c>
      <c r="AL321" s="16">
        <v>0</v>
      </c>
      <c r="AM321" s="16">
        <v>0</v>
      </c>
      <c r="AN321" s="16">
        <v>0</v>
      </c>
      <c r="AO321" s="16">
        <v>0</v>
      </c>
      <c r="AP321" s="16">
        <v>0</v>
      </c>
      <c r="AQ321" s="16">
        <v>0</v>
      </c>
      <c r="AR321" s="22">
        <f>SUM(E321:AQ321)</f>
        <v>90.5</v>
      </c>
    </row>
    <row r="322" spans="1:44" s="17" customFormat="1" ht="12.75">
      <c r="A322" s="15" t="s">
        <v>572</v>
      </c>
      <c r="B322" s="23" t="s">
        <v>4</v>
      </c>
      <c r="C322" s="23" t="s">
        <v>5</v>
      </c>
      <c r="D322" s="15" t="s">
        <v>571</v>
      </c>
      <c r="E322" s="16">
        <v>0</v>
      </c>
      <c r="F322" s="16">
        <v>0</v>
      </c>
      <c r="G322" s="16">
        <v>0</v>
      </c>
      <c r="H322" s="16">
        <v>0</v>
      </c>
      <c r="I322" s="16">
        <v>0</v>
      </c>
      <c r="J322" s="16">
        <v>0</v>
      </c>
      <c r="K322" s="16">
        <v>0</v>
      </c>
      <c r="L322" s="16">
        <v>0</v>
      </c>
      <c r="M322" s="16">
        <v>0</v>
      </c>
      <c r="N322" s="16">
        <v>50</v>
      </c>
      <c r="O322" s="16">
        <v>0</v>
      </c>
      <c r="P322" s="16">
        <v>0</v>
      </c>
      <c r="Q322" s="16">
        <v>0</v>
      </c>
      <c r="R322" s="16">
        <v>0</v>
      </c>
      <c r="S322" s="16">
        <v>0</v>
      </c>
      <c r="T322" s="16">
        <v>0</v>
      </c>
      <c r="U322" s="16">
        <v>0</v>
      </c>
      <c r="V322" s="16">
        <v>0</v>
      </c>
      <c r="W322" s="16">
        <v>0</v>
      </c>
      <c r="X322" s="16">
        <v>0</v>
      </c>
      <c r="Y322" s="16">
        <v>0</v>
      </c>
      <c r="Z322" s="16">
        <v>0</v>
      </c>
      <c r="AA322" s="16">
        <v>0</v>
      </c>
      <c r="AB322" s="16">
        <v>0</v>
      </c>
      <c r="AC322" s="16">
        <v>0</v>
      </c>
      <c r="AD322" s="16">
        <v>0</v>
      </c>
      <c r="AE322" s="16">
        <v>0</v>
      </c>
      <c r="AF322" s="16">
        <v>0</v>
      </c>
      <c r="AG322" s="16">
        <v>0</v>
      </c>
      <c r="AH322" s="16">
        <v>0</v>
      </c>
      <c r="AI322" s="16">
        <v>0</v>
      </c>
      <c r="AJ322" s="16">
        <v>0</v>
      </c>
      <c r="AK322" s="16">
        <v>0</v>
      </c>
      <c r="AL322" s="16">
        <v>0</v>
      </c>
      <c r="AM322" s="16">
        <v>0</v>
      </c>
      <c r="AN322" s="16">
        <v>0</v>
      </c>
      <c r="AO322" s="16">
        <v>0</v>
      </c>
      <c r="AP322" s="16">
        <v>0</v>
      </c>
      <c r="AQ322" s="16">
        <v>0</v>
      </c>
      <c r="AR322" s="22">
        <f>SUM(E322:AQ322)</f>
        <v>50</v>
      </c>
    </row>
    <row r="323" spans="1:44" s="17" customFormat="1" ht="12.75">
      <c r="A323" s="15" t="s">
        <v>574</v>
      </c>
      <c r="B323" s="23" t="s">
        <v>4</v>
      </c>
      <c r="C323" s="23" t="s">
        <v>5</v>
      </c>
      <c r="D323" s="15" t="s">
        <v>573</v>
      </c>
      <c r="E323" s="16">
        <v>0</v>
      </c>
      <c r="F323" s="16">
        <v>0</v>
      </c>
      <c r="G323" s="16">
        <v>0</v>
      </c>
      <c r="H323" s="16">
        <v>0</v>
      </c>
      <c r="I323" s="16">
        <v>0</v>
      </c>
      <c r="J323" s="16">
        <v>0</v>
      </c>
      <c r="K323" s="16">
        <v>0</v>
      </c>
      <c r="L323" s="16">
        <v>0</v>
      </c>
      <c r="M323" s="16">
        <v>0</v>
      </c>
      <c r="N323" s="16">
        <v>13.75</v>
      </c>
      <c r="O323" s="16">
        <v>0</v>
      </c>
      <c r="P323" s="16">
        <v>0</v>
      </c>
      <c r="Q323" s="16">
        <v>0</v>
      </c>
      <c r="R323" s="16">
        <v>0</v>
      </c>
      <c r="S323" s="16">
        <v>0</v>
      </c>
      <c r="T323" s="16">
        <v>0</v>
      </c>
      <c r="U323" s="16">
        <v>0</v>
      </c>
      <c r="V323" s="16">
        <v>0</v>
      </c>
      <c r="W323" s="16">
        <v>0</v>
      </c>
      <c r="X323" s="16">
        <v>0</v>
      </c>
      <c r="Y323" s="16">
        <v>0</v>
      </c>
      <c r="Z323" s="16">
        <v>0</v>
      </c>
      <c r="AA323" s="16">
        <v>0</v>
      </c>
      <c r="AB323" s="16">
        <v>0</v>
      </c>
      <c r="AC323" s="16">
        <v>0</v>
      </c>
      <c r="AD323" s="16">
        <v>0</v>
      </c>
      <c r="AE323" s="16">
        <v>0</v>
      </c>
      <c r="AF323" s="16">
        <v>0</v>
      </c>
      <c r="AG323" s="16">
        <v>0</v>
      </c>
      <c r="AH323" s="16">
        <v>0</v>
      </c>
      <c r="AI323" s="16">
        <v>0</v>
      </c>
      <c r="AJ323" s="16">
        <v>0</v>
      </c>
      <c r="AK323" s="16">
        <v>0</v>
      </c>
      <c r="AL323" s="16">
        <v>0</v>
      </c>
      <c r="AM323" s="16">
        <v>0</v>
      </c>
      <c r="AN323" s="16">
        <v>0</v>
      </c>
      <c r="AO323" s="16">
        <v>0</v>
      </c>
      <c r="AP323" s="16">
        <v>0</v>
      </c>
      <c r="AQ323" s="16">
        <v>0</v>
      </c>
      <c r="AR323" s="22">
        <f>SUM(E323:AQ323)</f>
        <v>13.75</v>
      </c>
    </row>
    <row r="324" spans="1:44" s="17" customFormat="1" ht="18.75">
      <c r="A324" s="15" t="s">
        <v>576</v>
      </c>
      <c r="B324" s="23" t="s">
        <v>4</v>
      </c>
      <c r="C324" s="23" t="s">
        <v>5</v>
      </c>
      <c r="D324" s="15" t="s">
        <v>575</v>
      </c>
      <c r="E324" s="16">
        <v>0</v>
      </c>
      <c r="F324" s="16">
        <v>0</v>
      </c>
      <c r="G324" s="16">
        <v>0</v>
      </c>
      <c r="H324" s="16">
        <v>0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0</v>
      </c>
      <c r="P324" s="16">
        <v>0</v>
      </c>
      <c r="Q324" s="16">
        <v>0</v>
      </c>
      <c r="R324" s="16">
        <v>0</v>
      </c>
      <c r="S324" s="16">
        <v>0</v>
      </c>
      <c r="T324" s="16">
        <v>0</v>
      </c>
      <c r="U324" s="16">
        <v>0</v>
      </c>
      <c r="V324" s="16">
        <v>0</v>
      </c>
      <c r="W324" s="16">
        <v>1500</v>
      </c>
      <c r="X324" s="16">
        <v>0</v>
      </c>
      <c r="Y324" s="16">
        <v>0</v>
      </c>
      <c r="Z324" s="16">
        <v>0</v>
      </c>
      <c r="AA324" s="16">
        <v>0</v>
      </c>
      <c r="AB324" s="16">
        <v>0</v>
      </c>
      <c r="AC324" s="16">
        <v>0</v>
      </c>
      <c r="AD324" s="16">
        <v>0</v>
      </c>
      <c r="AE324" s="16">
        <v>0</v>
      </c>
      <c r="AF324" s="16">
        <v>0</v>
      </c>
      <c r="AG324" s="16">
        <v>0</v>
      </c>
      <c r="AH324" s="16">
        <v>0</v>
      </c>
      <c r="AI324" s="16">
        <v>0</v>
      </c>
      <c r="AJ324" s="16">
        <v>0</v>
      </c>
      <c r="AK324" s="16">
        <v>0</v>
      </c>
      <c r="AL324" s="16">
        <v>0</v>
      </c>
      <c r="AM324" s="16">
        <v>0</v>
      </c>
      <c r="AN324" s="16">
        <v>0</v>
      </c>
      <c r="AO324" s="16">
        <v>0</v>
      </c>
      <c r="AP324" s="16">
        <v>0</v>
      </c>
      <c r="AQ324" s="16">
        <v>0</v>
      </c>
      <c r="AR324" s="22">
        <f>SUM(E324:AQ324)</f>
        <v>1500</v>
      </c>
    </row>
    <row r="325" spans="1:44" s="17" customFormat="1" ht="12.75">
      <c r="A325" s="15" t="s">
        <v>578</v>
      </c>
      <c r="B325" s="23" t="s">
        <v>4</v>
      </c>
      <c r="C325" s="23" t="s">
        <v>5</v>
      </c>
      <c r="D325" s="15" t="s">
        <v>577</v>
      </c>
      <c r="E325" s="16">
        <v>0</v>
      </c>
      <c r="F325" s="16">
        <v>67.454</v>
      </c>
      <c r="G325" s="16">
        <v>428.7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v>0</v>
      </c>
      <c r="R325" s="16">
        <v>0</v>
      </c>
      <c r="S325" s="16">
        <v>0</v>
      </c>
      <c r="T325" s="16">
        <v>0</v>
      </c>
      <c r="U325" s="16">
        <v>0</v>
      </c>
      <c r="V325" s="16">
        <v>0</v>
      </c>
      <c r="W325" s="16">
        <v>0</v>
      </c>
      <c r="X325" s="16">
        <v>0</v>
      </c>
      <c r="Y325" s="16">
        <v>0</v>
      </c>
      <c r="Z325" s="16">
        <v>0</v>
      </c>
      <c r="AA325" s="16">
        <v>0</v>
      </c>
      <c r="AB325" s="16">
        <v>0</v>
      </c>
      <c r="AC325" s="16">
        <v>0</v>
      </c>
      <c r="AD325" s="16">
        <v>0</v>
      </c>
      <c r="AE325" s="16">
        <v>0</v>
      </c>
      <c r="AF325" s="16">
        <v>0</v>
      </c>
      <c r="AG325" s="16">
        <v>0</v>
      </c>
      <c r="AH325" s="16">
        <v>0</v>
      </c>
      <c r="AI325" s="16">
        <v>0</v>
      </c>
      <c r="AJ325" s="16">
        <v>0</v>
      </c>
      <c r="AK325" s="16">
        <v>0</v>
      </c>
      <c r="AL325" s="16">
        <v>0</v>
      </c>
      <c r="AM325" s="16">
        <v>0</v>
      </c>
      <c r="AN325" s="16">
        <v>0</v>
      </c>
      <c r="AO325" s="16">
        <v>0</v>
      </c>
      <c r="AP325" s="16">
        <v>0</v>
      </c>
      <c r="AQ325" s="16">
        <v>0</v>
      </c>
      <c r="AR325" s="22">
        <f>SUM(E325:AQ325)</f>
        <v>496.154</v>
      </c>
    </row>
    <row r="326" spans="1:44" s="17" customFormat="1" ht="18.75">
      <c r="A326" s="15" t="s">
        <v>580</v>
      </c>
      <c r="B326" s="23" t="s">
        <v>4</v>
      </c>
      <c r="C326" s="23" t="s">
        <v>5</v>
      </c>
      <c r="D326" s="15" t="s">
        <v>579</v>
      </c>
      <c r="E326" s="16">
        <v>0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  <c r="Q326" s="16">
        <v>0</v>
      </c>
      <c r="R326" s="16">
        <v>0</v>
      </c>
      <c r="S326" s="16">
        <v>0</v>
      </c>
      <c r="T326" s="16">
        <v>0</v>
      </c>
      <c r="U326" s="16">
        <v>0</v>
      </c>
      <c r="V326" s="16">
        <v>0</v>
      </c>
      <c r="W326" s="16">
        <v>0</v>
      </c>
      <c r="X326" s="16">
        <v>0</v>
      </c>
      <c r="Y326" s="16">
        <v>0</v>
      </c>
      <c r="Z326" s="16">
        <v>0</v>
      </c>
      <c r="AA326" s="16">
        <v>0</v>
      </c>
      <c r="AB326" s="16">
        <v>0</v>
      </c>
      <c r="AC326" s="16">
        <v>0</v>
      </c>
      <c r="AD326" s="16">
        <v>0</v>
      </c>
      <c r="AE326" s="16">
        <v>0</v>
      </c>
      <c r="AF326" s="16">
        <v>0</v>
      </c>
      <c r="AG326" s="16">
        <v>0</v>
      </c>
      <c r="AH326" s="16">
        <v>456.41091</v>
      </c>
      <c r="AI326" s="16">
        <v>0</v>
      </c>
      <c r="AJ326" s="16">
        <v>0</v>
      </c>
      <c r="AK326" s="16">
        <v>0</v>
      </c>
      <c r="AL326" s="16">
        <v>0</v>
      </c>
      <c r="AM326" s="16">
        <v>0</v>
      </c>
      <c r="AN326" s="16">
        <v>0</v>
      </c>
      <c r="AO326" s="16">
        <v>0</v>
      </c>
      <c r="AP326" s="16">
        <v>0</v>
      </c>
      <c r="AQ326" s="16">
        <v>0</v>
      </c>
      <c r="AR326" s="22">
        <f>SUM(E326:AQ326)</f>
        <v>456.41091</v>
      </c>
    </row>
    <row r="327" spans="1:44" s="17" customFormat="1" ht="12.75">
      <c r="A327" s="15" t="s">
        <v>582</v>
      </c>
      <c r="B327" s="23" t="s">
        <v>4</v>
      </c>
      <c r="C327" s="23" t="s">
        <v>5</v>
      </c>
      <c r="D327" s="15" t="s">
        <v>581</v>
      </c>
      <c r="E327" s="16">
        <v>0</v>
      </c>
      <c r="F327" s="16">
        <v>234.545</v>
      </c>
      <c r="G327" s="16">
        <v>12850.932</v>
      </c>
      <c r="H327" s="16">
        <v>0</v>
      </c>
      <c r="I327" s="16">
        <v>78455</v>
      </c>
      <c r="J327" s="16">
        <v>0</v>
      </c>
      <c r="K327" s="16">
        <v>0</v>
      </c>
      <c r="L327" s="16">
        <v>0</v>
      </c>
      <c r="M327" s="16">
        <v>0</v>
      </c>
      <c r="N327" s="16">
        <v>0</v>
      </c>
      <c r="O327" s="16">
        <v>0</v>
      </c>
      <c r="P327" s="16">
        <v>0</v>
      </c>
      <c r="Q327" s="16">
        <v>0</v>
      </c>
      <c r="R327" s="16">
        <v>0</v>
      </c>
      <c r="S327" s="16">
        <v>0</v>
      </c>
      <c r="T327" s="16">
        <v>0</v>
      </c>
      <c r="U327" s="16">
        <v>186.36157</v>
      </c>
      <c r="V327" s="16">
        <v>0</v>
      </c>
      <c r="W327" s="16">
        <v>0</v>
      </c>
      <c r="X327" s="16">
        <v>0</v>
      </c>
      <c r="Y327" s="16">
        <v>0</v>
      </c>
      <c r="Z327" s="16">
        <v>0</v>
      </c>
      <c r="AA327" s="16">
        <v>0</v>
      </c>
      <c r="AB327" s="16">
        <v>0</v>
      </c>
      <c r="AC327" s="16">
        <v>0</v>
      </c>
      <c r="AD327" s="16">
        <v>0</v>
      </c>
      <c r="AE327" s="16">
        <v>0</v>
      </c>
      <c r="AF327" s="16">
        <v>0</v>
      </c>
      <c r="AG327" s="16">
        <v>0</v>
      </c>
      <c r="AH327" s="16">
        <v>0</v>
      </c>
      <c r="AI327" s="16">
        <v>0</v>
      </c>
      <c r="AJ327" s="16">
        <v>0</v>
      </c>
      <c r="AK327" s="16">
        <v>0</v>
      </c>
      <c r="AL327" s="16">
        <v>0</v>
      </c>
      <c r="AM327" s="16">
        <v>0</v>
      </c>
      <c r="AN327" s="16">
        <v>0</v>
      </c>
      <c r="AO327" s="16">
        <v>0</v>
      </c>
      <c r="AP327" s="16">
        <v>0</v>
      </c>
      <c r="AQ327" s="16">
        <v>0</v>
      </c>
      <c r="AR327" s="22">
        <f>SUM(E327:AQ327)</f>
        <v>91726.83856999999</v>
      </c>
    </row>
    <row r="328" spans="1:44" s="17" customFormat="1" ht="12.75">
      <c r="A328" s="15" t="s">
        <v>584</v>
      </c>
      <c r="B328" s="23" t="s">
        <v>4</v>
      </c>
      <c r="C328" s="23" t="s">
        <v>5</v>
      </c>
      <c r="D328" s="15" t="s">
        <v>583</v>
      </c>
      <c r="E328" s="16">
        <v>0</v>
      </c>
      <c r="F328" s="16">
        <v>0</v>
      </c>
      <c r="G328" s="16">
        <v>5322.554</v>
      </c>
      <c r="H328" s="16">
        <v>4976.22733</v>
      </c>
      <c r="I328" s="16">
        <v>0</v>
      </c>
      <c r="J328" s="16">
        <v>0</v>
      </c>
      <c r="K328" s="16">
        <v>0</v>
      </c>
      <c r="L328" s="16">
        <v>0</v>
      </c>
      <c r="M328" s="16">
        <v>0</v>
      </c>
      <c r="N328" s="16">
        <v>0</v>
      </c>
      <c r="O328" s="16">
        <v>0</v>
      </c>
      <c r="P328" s="16">
        <v>0</v>
      </c>
      <c r="Q328" s="16">
        <v>0</v>
      </c>
      <c r="R328" s="16">
        <v>0</v>
      </c>
      <c r="S328" s="16">
        <v>152.25</v>
      </c>
      <c r="T328" s="16">
        <v>5033.6</v>
      </c>
      <c r="U328" s="16">
        <v>0</v>
      </c>
      <c r="V328" s="16">
        <v>0</v>
      </c>
      <c r="W328" s="16">
        <v>0</v>
      </c>
      <c r="X328" s="16">
        <v>0</v>
      </c>
      <c r="Y328" s="16">
        <v>0</v>
      </c>
      <c r="Z328" s="16">
        <v>0</v>
      </c>
      <c r="AA328" s="16">
        <v>0</v>
      </c>
      <c r="AB328" s="16">
        <v>0</v>
      </c>
      <c r="AC328" s="16">
        <v>0</v>
      </c>
      <c r="AD328" s="16">
        <v>0</v>
      </c>
      <c r="AE328" s="16">
        <v>0</v>
      </c>
      <c r="AF328" s="16">
        <v>0</v>
      </c>
      <c r="AG328" s="16">
        <v>0</v>
      </c>
      <c r="AH328" s="16">
        <v>0</v>
      </c>
      <c r="AI328" s="16">
        <v>0</v>
      </c>
      <c r="AJ328" s="16">
        <v>0</v>
      </c>
      <c r="AK328" s="16">
        <v>0</v>
      </c>
      <c r="AL328" s="16">
        <v>0</v>
      </c>
      <c r="AM328" s="16">
        <v>0</v>
      </c>
      <c r="AN328" s="16">
        <v>0</v>
      </c>
      <c r="AO328" s="16">
        <v>1247.455</v>
      </c>
      <c r="AP328" s="16">
        <v>0</v>
      </c>
      <c r="AQ328" s="16">
        <v>0</v>
      </c>
      <c r="AR328" s="22">
        <f>SUM(E328:AQ328)</f>
        <v>16732.08633</v>
      </c>
    </row>
    <row r="329" spans="1:44" s="17" customFormat="1" ht="12.75">
      <c r="A329" s="15" t="s">
        <v>586</v>
      </c>
      <c r="B329" s="23" t="s">
        <v>4</v>
      </c>
      <c r="C329" s="23" t="s">
        <v>5</v>
      </c>
      <c r="D329" s="15" t="s">
        <v>585</v>
      </c>
      <c r="E329" s="16">
        <v>0</v>
      </c>
      <c r="F329" s="16">
        <v>335.767</v>
      </c>
      <c r="G329" s="16">
        <v>636.7</v>
      </c>
      <c r="H329" s="16">
        <v>0</v>
      </c>
      <c r="I329" s="16">
        <v>0</v>
      </c>
      <c r="J329" s="16">
        <v>0</v>
      </c>
      <c r="K329" s="16">
        <v>0</v>
      </c>
      <c r="L329" s="16">
        <v>0</v>
      </c>
      <c r="M329" s="16">
        <v>0</v>
      </c>
      <c r="N329" s="16">
        <v>0</v>
      </c>
      <c r="O329" s="16">
        <v>0</v>
      </c>
      <c r="P329" s="16">
        <v>0</v>
      </c>
      <c r="Q329" s="16">
        <v>0</v>
      </c>
      <c r="R329" s="16">
        <v>0</v>
      </c>
      <c r="S329" s="16">
        <v>2491.35</v>
      </c>
      <c r="T329" s="16">
        <v>0</v>
      </c>
      <c r="U329" s="16">
        <v>0</v>
      </c>
      <c r="V329" s="16">
        <v>0</v>
      </c>
      <c r="W329" s="16">
        <v>0</v>
      </c>
      <c r="X329" s="16">
        <v>0</v>
      </c>
      <c r="Y329" s="16">
        <v>0</v>
      </c>
      <c r="Z329" s="16">
        <v>0</v>
      </c>
      <c r="AA329" s="16">
        <v>0</v>
      </c>
      <c r="AB329" s="16">
        <v>0</v>
      </c>
      <c r="AC329" s="16">
        <v>0</v>
      </c>
      <c r="AD329" s="16">
        <v>0</v>
      </c>
      <c r="AE329" s="16">
        <v>0</v>
      </c>
      <c r="AF329" s="16">
        <v>0</v>
      </c>
      <c r="AG329" s="16">
        <v>0</v>
      </c>
      <c r="AH329" s="16">
        <v>0</v>
      </c>
      <c r="AI329" s="16">
        <v>0</v>
      </c>
      <c r="AJ329" s="16">
        <v>0</v>
      </c>
      <c r="AK329" s="16">
        <v>0</v>
      </c>
      <c r="AL329" s="16">
        <v>0</v>
      </c>
      <c r="AM329" s="16">
        <v>0</v>
      </c>
      <c r="AN329" s="16">
        <v>0</v>
      </c>
      <c r="AO329" s="16">
        <v>4386.95</v>
      </c>
      <c r="AP329" s="16">
        <v>0</v>
      </c>
      <c r="AQ329" s="16">
        <v>0</v>
      </c>
      <c r="AR329" s="22">
        <f>SUM(E329:AQ329)</f>
        <v>7850.767</v>
      </c>
    </row>
    <row r="330" spans="1:44" s="17" customFormat="1" ht="12.75">
      <c r="A330" s="15" t="s">
        <v>588</v>
      </c>
      <c r="B330" s="23" t="s">
        <v>4</v>
      </c>
      <c r="C330" s="23" t="s">
        <v>5</v>
      </c>
      <c r="D330" s="15" t="s">
        <v>587</v>
      </c>
      <c r="E330" s="16">
        <v>0</v>
      </c>
      <c r="F330" s="16">
        <v>0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16">
        <v>0</v>
      </c>
      <c r="O330" s="16">
        <v>0</v>
      </c>
      <c r="P330" s="16">
        <v>0</v>
      </c>
      <c r="Q330" s="16">
        <v>0</v>
      </c>
      <c r="R330" s="16">
        <v>0</v>
      </c>
      <c r="S330" s="16">
        <v>0</v>
      </c>
      <c r="T330" s="16">
        <v>0</v>
      </c>
      <c r="U330" s="16">
        <v>0</v>
      </c>
      <c r="V330" s="16">
        <v>0</v>
      </c>
      <c r="W330" s="16">
        <v>0</v>
      </c>
      <c r="X330" s="16">
        <v>0</v>
      </c>
      <c r="Y330" s="16">
        <v>0</v>
      </c>
      <c r="Z330" s="16">
        <v>0</v>
      </c>
      <c r="AA330" s="16">
        <v>0</v>
      </c>
      <c r="AB330" s="16">
        <v>0</v>
      </c>
      <c r="AC330" s="16">
        <v>0</v>
      </c>
      <c r="AD330" s="16">
        <v>0</v>
      </c>
      <c r="AE330" s="16">
        <v>0</v>
      </c>
      <c r="AF330" s="16">
        <v>0</v>
      </c>
      <c r="AG330" s="16">
        <v>0</v>
      </c>
      <c r="AH330" s="16">
        <v>48448.52258</v>
      </c>
      <c r="AI330" s="16">
        <v>14363.49851</v>
      </c>
      <c r="AJ330" s="16">
        <v>0</v>
      </c>
      <c r="AK330" s="16">
        <v>0</v>
      </c>
      <c r="AL330" s="16">
        <v>0</v>
      </c>
      <c r="AM330" s="16">
        <v>0</v>
      </c>
      <c r="AN330" s="16">
        <v>0</v>
      </c>
      <c r="AO330" s="16">
        <v>0</v>
      </c>
      <c r="AP330" s="16">
        <v>0</v>
      </c>
      <c r="AQ330" s="16">
        <v>0</v>
      </c>
      <c r="AR330" s="22">
        <f>SUM(E330:AQ330)</f>
        <v>62812.021089999995</v>
      </c>
    </row>
    <row r="331" spans="1:44" s="17" customFormat="1" ht="12.75">
      <c r="A331" s="15" t="s">
        <v>590</v>
      </c>
      <c r="B331" s="23" t="s">
        <v>4</v>
      </c>
      <c r="C331" s="23" t="s">
        <v>5</v>
      </c>
      <c r="D331" s="15" t="s">
        <v>589</v>
      </c>
      <c r="E331" s="16">
        <v>0</v>
      </c>
      <c r="F331" s="16">
        <v>0</v>
      </c>
      <c r="G331" s="16">
        <v>8035.38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  <c r="Q331" s="16">
        <v>0</v>
      </c>
      <c r="R331" s="16">
        <v>0</v>
      </c>
      <c r="S331" s="16">
        <v>0</v>
      </c>
      <c r="T331" s="16">
        <v>0</v>
      </c>
      <c r="U331" s="16">
        <v>64.29427</v>
      </c>
      <c r="V331" s="16">
        <v>0</v>
      </c>
      <c r="W331" s="16">
        <v>0</v>
      </c>
      <c r="X331" s="16">
        <v>0</v>
      </c>
      <c r="Y331" s="16">
        <v>0</v>
      </c>
      <c r="Z331" s="16">
        <v>0</v>
      </c>
      <c r="AA331" s="16">
        <v>72</v>
      </c>
      <c r="AB331" s="16">
        <v>0</v>
      </c>
      <c r="AC331" s="16">
        <v>0</v>
      </c>
      <c r="AD331" s="16">
        <v>0</v>
      </c>
      <c r="AE331" s="16">
        <v>0</v>
      </c>
      <c r="AF331" s="16">
        <v>0</v>
      </c>
      <c r="AG331" s="16">
        <v>0</v>
      </c>
      <c r="AH331" s="16">
        <v>0</v>
      </c>
      <c r="AI331" s="16">
        <v>0</v>
      </c>
      <c r="AJ331" s="16">
        <v>0</v>
      </c>
      <c r="AK331" s="16">
        <v>0</v>
      </c>
      <c r="AL331" s="16">
        <v>0</v>
      </c>
      <c r="AM331" s="16">
        <v>0</v>
      </c>
      <c r="AN331" s="16">
        <v>0</v>
      </c>
      <c r="AO331" s="16">
        <v>5100</v>
      </c>
      <c r="AP331" s="16">
        <v>0</v>
      </c>
      <c r="AQ331" s="16">
        <v>0</v>
      </c>
      <c r="AR331" s="22">
        <f>SUM(E331:AQ331)</f>
        <v>13271.67427</v>
      </c>
    </row>
    <row r="332" spans="1:44" s="17" customFormat="1" ht="12.75">
      <c r="A332" s="15" t="s">
        <v>592</v>
      </c>
      <c r="B332" s="23" t="s">
        <v>4</v>
      </c>
      <c r="C332" s="23" t="s">
        <v>5</v>
      </c>
      <c r="D332" s="15" t="s">
        <v>591</v>
      </c>
      <c r="E332" s="16">
        <v>1426.186</v>
      </c>
      <c r="F332" s="16">
        <v>21.818</v>
      </c>
      <c r="G332" s="16">
        <v>400.03499999999997</v>
      </c>
      <c r="H332" s="16">
        <v>0</v>
      </c>
      <c r="I332" s="16">
        <v>0</v>
      </c>
      <c r="J332" s="16">
        <v>0</v>
      </c>
      <c r="K332" s="16">
        <v>0</v>
      </c>
      <c r="L332" s="16">
        <v>0</v>
      </c>
      <c r="M332" s="16">
        <v>0</v>
      </c>
      <c r="N332" s="16">
        <v>0</v>
      </c>
      <c r="O332" s="16">
        <v>0</v>
      </c>
      <c r="P332" s="16">
        <v>0</v>
      </c>
      <c r="Q332" s="16">
        <v>0</v>
      </c>
      <c r="R332" s="16">
        <v>0</v>
      </c>
      <c r="S332" s="16">
        <v>70.98</v>
      </c>
      <c r="T332" s="16">
        <v>0</v>
      </c>
      <c r="U332" s="16">
        <v>0</v>
      </c>
      <c r="V332" s="16">
        <v>0</v>
      </c>
      <c r="W332" s="16">
        <v>0</v>
      </c>
      <c r="X332" s="16">
        <v>0</v>
      </c>
      <c r="Y332" s="16">
        <v>0</v>
      </c>
      <c r="Z332" s="16">
        <v>0</v>
      </c>
      <c r="AA332" s="16">
        <v>0</v>
      </c>
      <c r="AB332" s="16">
        <v>0</v>
      </c>
      <c r="AC332" s="16">
        <v>0</v>
      </c>
      <c r="AD332" s="16">
        <v>0</v>
      </c>
      <c r="AE332" s="16">
        <v>0</v>
      </c>
      <c r="AF332" s="16">
        <v>0</v>
      </c>
      <c r="AG332" s="16">
        <v>0</v>
      </c>
      <c r="AH332" s="16">
        <v>0</v>
      </c>
      <c r="AI332" s="16">
        <v>0</v>
      </c>
      <c r="AJ332" s="16">
        <v>0</v>
      </c>
      <c r="AK332" s="16">
        <v>0</v>
      </c>
      <c r="AL332" s="16">
        <v>0</v>
      </c>
      <c r="AM332" s="16">
        <v>0</v>
      </c>
      <c r="AN332" s="16">
        <v>0</v>
      </c>
      <c r="AO332" s="16">
        <v>0</v>
      </c>
      <c r="AP332" s="16">
        <v>0</v>
      </c>
      <c r="AQ332" s="16">
        <v>0</v>
      </c>
      <c r="AR332" s="22">
        <f>SUM(E332:AQ332)</f>
        <v>1919.0189999999998</v>
      </c>
    </row>
    <row r="333" spans="1:44" s="17" customFormat="1" ht="12.75">
      <c r="A333" s="15" t="s">
        <v>594</v>
      </c>
      <c r="B333" s="23" t="s">
        <v>4</v>
      </c>
      <c r="C333" s="23" t="s">
        <v>5</v>
      </c>
      <c r="D333" s="15" t="s">
        <v>593</v>
      </c>
      <c r="E333" s="16">
        <v>0</v>
      </c>
      <c r="F333" s="16">
        <v>0</v>
      </c>
      <c r="G333" s="16">
        <v>2760.064</v>
      </c>
      <c r="H333" s="16">
        <v>1408.59315</v>
      </c>
      <c r="I333" s="16">
        <v>0</v>
      </c>
      <c r="J333" s="16">
        <v>0</v>
      </c>
      <c r="K333" s="16">
        <v>0</v>
      </c>
      <c r="L333" s="16">
        <v>0</v>
      </c>
      <c r="M333" s="16">
        <v>0</v>
      </c>
      <c r="N333" s="16">
        <v>0</v>
      </c>
      <c r="O333" s="16">
        <v>0</v>
      </c>
      <c r="P333" s="16">
        <v>0</v>
      </c>
      <c r="Q333" s="16">
        <v>0</v>
      </c>
      <c r="R333" s="16">
        <v>0</v>
      </c>
      <c r="S333" s="16">
        <v>0</v>
      </c>
      <c r="T333" s="16">
        <v>0</v>
      </c>
      <c r="U333" s="16">
        <v>0</v>
      </c>
      <c r="V333" s="16">
        <v>0</v>
      </c>
      <c r="W333" s="16">
        <v>0</v>
      </c>
      <c r="X333" s="16">
        <v>0</v>
      </c>
      <c r="Y333" s="16">
        <v>0</v>
      </c>
      <c r="Z333" s="16">
        <v>0</v>
      </c>
      <c r="AA333" s="16">
        <v>0</v>
      </c>
      <c r="AB333" s="16">
        <v>0</v>
      </c>
      <c r="AC333" s="16">
        <v>0</v>
      </c>
      <c r="AD333" s="16">
        <v>0</v>
      </c>
      <c r="AE333" s="16">
        <v>0</v>
      </c>
      <c r="AF333" s="16">
        <v>0</v>
      </c>
      <c r="AG333" s="16">
        <v>0</v>
      </c>
      <c r="AH333" s="16">
        <v>0</v>
      </c>
      <c r="AI333" s="16">
        <v>0</v>
      </c>
      <c r="AJ333" s="16">
        <v>0</v>
      </c>
      <c r="AK333" s="16">
        <v>0</v>
      </c>
      <c r="AL333" s="16">
        <v>0</v>
      </c>
      <c r="AM333" s="16">
        <v>0</v>
      </c>
      <c r="AN333" s="16">
        <v>0</v>
      </c>
      <c r="AO333" s="16">
        <v>0</v>
      </c>
      <c r="AP333" s="16">
        <v>0</v>
      </c>
      <c r="AQ333" s="16">
        <v>0</v>
      </c>
      <c r="AR333" s="22">
        <f>SUM(E333:AQ333)</f>
        <v>4168.65715</v>
      </c>
    </row>
    <row r="334" spans="1:44" s="17" customFormat="1" ht="12.75">
      <c r="A334" s="15" t="s">
        <v>596</v>
      </c>
      <c r="B334" s="23" t="s">
        <v>4</v>
      </c>
      <c r="C334" s="23" t="s">
        <v>5</v>
      </c>
      <c r="D334" s="15" t="s">
        <v>595</v>
      </c>
      <c r="E334" s="16">
        <v>0</v>
      </c>
      <c r="F334" s="16">
        <v>0</v>
      </c>
      <c r="G334" s="16">
        <v>251.76</v>
      </c>
      <c r="H334" s="16">
        <v>0</v>
      </c>
      <c r="I334" s="16">
        <v>3031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  <c r="Q334" s="16">
        <v>0</v>
      </c>
      <c r="R334" s="16">
        <v>0</v>
      </c>
      <c r="S334" s="16">
        <v>0</v>
      </c>
      <c r="T334" s="16">
        <v>0</v>
      </c>
      <c r="U334" s="16">
        <v>0</v>
      </c>
      <c r="V334" s="16">
        <v>0</v>
      </c>
      <c r="W334" s="16">
        <v>0</v>
      </c>
      <c r="X334" s="16">
        <v>0</v>
      </c>
      <c r="Y334" s="16">
        <v>0</v>
      </c>
      <c r="Z334" s="16">
        <v>0</v>
      </c>
      <c r="AA334" s="16">
        <v>0</v>
      </c>
      <c r="AB334" s="16">
        <v>0</v>
      </c>
      <c r="AC334" s="16">
        <v>0</v>
      </c>
      <c r="AD334" s="16">
        <v>0</v>
      </c>
      <c r="AE334" s="16">
        <v>0</v>
      </c>
      <c r="AF334" s="16">
        <v>0</v>
      </c>
      <c r="AG334" s="16">
        <v>0</v>
      </c>
      <c r="AH334" s="16">
        <v>0</v>
      </c>
      <c r="AI334" s="16">
        <v>0</v>
      </c>
      <c r="AJ334" s="16">
        <v>0</v>
      </c>
      <c r="AK334" s="16">
        <v>0</v>
      </c>
      <c r="AL334" s="16">
        <v>0</v>
      </c>
      <c r="AM334" s="16">
        <v>0</v>
      </c>
      <c r="AN334" s="16">
        <v>0</v>
      </c>
      <c r="AO334" s="16">
        <v>0</v>
      </c>
      <c r="AP334" s="16">
        <v>0</v>
      </c>
      <c r="AQ334" s="16">
        <v>0</v>
      </c>
      <c r="AR334" s="22">
        <f>SUM(E334:AQ334)</f>
        <v>3282.76</v>
      </c>
    </row>
    <row r="335" spans="1:44" s="17" customFormat="1" ht="12.75">
      <c r="A335" s="15" t="s">
        <v>598</v>
      </c>
      <c r="B335" s="23" t="s">
        <v>4</v>
      </c>
      <c r="C335" s="23" t="s">
        <v>5</v>
      </c>
      <c r="D335" s="15" t="s">
        <v>597</v>
      </c>
      <c r="E335" s="16">
        <v>0</v>
      </c>
      <c r="F335" s="16">
        <v>0</v>
      </c>
      <c r="G335" s="16">
        <v>1104.395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0</v>
      </c>
      <c r="N335" s="16">
        <v>0</v>
      </c>
      <c r="O335" s="16">
        <v>0</v>
      </c>
      <c r="P335" s="16">
        <v>0</v>
      </c>
      <c r="Q335" s="16">
        <v>0</v>
      </c>
      <c r="R335" s="16">
        <v>0</v>
      </c>
      <c r="S335" s="16">
        <v>0</v>
      </c>
      <c r="T335" s="16">
        <v>0</v>
      </c>
      <c r="U335" s="16">
        <v>0</v>
      </c>
      <c r="V335" s="16">
        <v>0</v>
      </c>
      <c r="W335" s="16">
        <v>0</v>
      </c>
      <c r="X335" s="16">
        <v>0</v>
      </c>
      <c r="Y335" s="16">
        <v>0</v>
      </c>
      <c r="Z335" s="16">
        <v>0</v>
      </c>
      <c r="AA335" s="16">
        <v>0</v>
      </c>
      <c r="AB335" s="16">
        <v>0</v>
      </c>
      <c r="AC335" s="16">
        <v>0</v>
      </c>
      <c r="AD335" s="16">
        <v>0</v>
      </c>
      <c r="AE335" s="16">
        <v>0</v>
      </c>
      <c r="AF335" s="16">
        <v>0</v>
      </c>
      <c r="AG335" s="16">
        <v>0</v>
      </c>
      <c r="AH335" s="16">
        <v>0</v>
      </c>
      <c r="AI335" s="16">
        <v>0</v>
      </c>
      <c r="AJ335" s="16">
        <v>0</v>
      </c>
      <c r="AK335" s="16">
        <v>0</v>
      </c>
      <c r="AL335" s="16">
        <v>0</v>
      </c>
      <c r="AM335" s="16">
        <v>0</v>
      </c>
      <c r="AN335" s="16">
        <v>0</v>
      </c>
      <c r="AO335" s="16">
        <v>1414.928</v>
      </c>
      <c r="AP335" s="16">
        <v>0</v>
      </c>
      <c r="AQ335" s="16">
        <v>0</v>
      </c>
      <c r="AR335" s="22">
        <f>SUM(E335:AQ335)</f>
        <v>2519.3230000000003</v>
      </c>
    </row>
    <row r="336" spans="1:44" s="17" customFormat="1" ht="12.75">
      <c r="A336" s="15" t="s">
        <v>600</v>
      </c>
      <c r="B336" s="23" t="s">
        <v>4</v>
      </c>
      <c r="C336" s="23" t="s">
        <v>5</v>
      </c>
      <c r="D336" s="15" t="s">
        <v>599</v>
      </c>
      <c r="E336" s="16">
        <v>0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6">
        <v>1976.1</v>
      </c>
      <c r="L336" s="16">
        <v>0</v>
      </c>
      <c r="M336" s="16">
        <v>0</v>
      </c>
      <c r="N336" s="16">
        <v>0</v>
      </c>
      <c r="O336" s="16">
        <v>0</v>
      </c>
      <c r="P336" s="16">
        <v>0</v>
      </c>
      <c r="Q336" s="16">
        <v>0</v>
      </c>
      <c r="R336" s="16">
        <v>0</v>
      </c>
      <c r="S336" s="16">
        <v>0</v>
      </c>
      <c r="T336" s="16">
        <v>0</v>
      </c>
      <c r="U336" s="16">
        <v>0</v>
      </c>
      <c r="V336" s="16">
        <v>0</v>
      </c>
      <c r="W336" s="16">
        <v>0</v>
      </c>
      <c r="X336" s="16">
        <v>0</v>
      </c>
      <c r="Y336" s="16">
        <v>0</v>
      </c>
      <c r="Z336" s="16">
        <v>0</v>
      </c>
      <c r="AA336" s="16">
        <v>0</v>
      </c>
      <c r="AB336" s="16">
        <v>0</v>
      </c>
      <c r="AC336" s="16">
        <v>0</v>
      </c>
      <c r="AD336" s="16">
        <v>0</v>
      </c>
      <c r="AE336" s="16">
        <v>0</v>
      </c>
      <c r="AF336" s="16">
        <v>0</v>
      </c>
      <c r="AG336" s="16">
        <v>268.76875</v>
      </c>
      <c r="AH336" s="16">
        <v>0</v>
      </c>
      <c r="AI336" s="16">
        <v>0</v>
      </c>
      <c r="AJ336" s="16">
        <v>0</v>
      </c>
      <c r="AK336" s="16">
        <v>0</v>
      </c>
      <c r="AL336" s="16">
        <v>0</v>
      </c>
      <c r="AM336" s="16">
        <v>0</v>
      </c>
      <c r="AN336" s="16">
        <v>0</v>
      </c>
      <c r="AO336" s="16">
        <v>0</v>
      </c>
      <c r="AP336" s="16">
        <v>0</v>
      </c>
      <c r="AQ336" s="16">
        <v>0</v>
      </c>
      <c r="AR336" s="22">
        <f>SUM(E336:AQ336)</f>
        <v>2244.86875</v>
      </c>
    </row>
    <row r="337" spans="1:44" s="17" customFormat="1" ht="12.75">
      <c r="A337" s="15" t="s">
        <v>602</v>
      </c>
      <c r="B337" s="23" t="s">
        <v>4</v>
      </c>
      <c r="C337" s="23" t="s">
        <v>5</v>
      </c>
      <c r="D337" s="15" t="s">
        <v>601</v>
      </c>
      <c r="E337" s="16">
        <v>0</v>
      </c>
      <c r="F337" s="16">
        <v>0</v>
      </c>
      <c r="G337" s="16">
        <v>6884.932</v>
      </c>
      <c r="H337" s="16">
        <v>9027.27236</v>
      </c>
      <c r="I337" s="16">
        <v>0</v>
      </c>
      <c r="J337" s="16">
        <v>0</v>
      </c>
      <c r="K337" s="16">
        <v>0</v>
      </c>
      <c r="L337" s="16">
        <v>0</v>
      </c>
      <c r="M337" s="16">
        <v>0</v>
      </c>
      <c r="N337" s="16">
        <v>0</v>
      </c>
      <c r="O337" s="16">
        <v>0</v>
      </c>
      <c r="P337" s="16">
        <v>0</v>
      </c>
      <c r="Q337" s="16">
        <v>0</v>
      </c>
      <c r="R337" s="16">
        <v>0</v>
      </c>
      <c r="S337" s="16">
        <v>81.818</v>
      </c>
      <c r="T337" s="16">
        <v>7427.2</v>
      </c>
      <c r="U337" s="16">
        <v>239.49176</v>
      </c>
      <c r="V337" s="16">
        <v>188.5905</v>
      </c>
      <c r="W337" s="16">
        <v>0</v>
      </c>
      <c r="X337" s="16">
        <v>0</v>
      </c>
      <c r="Y337" s="16">
        <v>0</v>
      </c>
      <c r="Z337" s="16">
        <v>0</v>
      </c>
      <c r="AA337" s="16">
        <v>0</v>
      </c>
      <c r="AB337" s="16">
        <v>0</v>
      </c>
      <c r="AC337" s="16">
        <v>0</v>
      </c>
      <c r="AD337" s="16">
        <v>0</v>
      </c>
      <c r="AE337" s="16">
        <v>0</v>
      </c>
      <c r="AF337" s="16">
        <v>0</v>
      </c>
      <c r="AG337" s="16">
        <v>0</v>
      </c>
      <c r="AH337" s="16">
        <v>0</v>
      </c>
      <c r="AI337" s="16">
        <v>0</v>
      </c>
      <c r="AJ337" s="16">
        <v>0</v>
      </c>
      <c r="AK337" s="16">
        <v>0</v>
      </c>
      <c r="AL337" s="16">
        <v>0</v>
      </c>
      <c r="AM337" s="16">
        <v>14886.92</v>
      </c>
      <c r="AN337" s="16">
        <v>0</v>
      </c>
      <c r="AO337" s="16">
        <v>3996.662</v>
      </c>
      <c r="AP337" s="16">
        <v>0</v>
      </c>
      <c r="AQ337" s="16">
        <v>0</v>
      </c>
      <c r="AR337" s="22">
        <f>SUM(E337:AQ337)</f>
        <v>42732.88662</v>
      </c>
    </row>
    <row r="338" spans="1:44" s="17" customFormat="1" ht="28.5">
      <c r="A338" s="15" t="s">
        <v>604</v>
      </c>
      <c r="B338" s="23" t="s">
        <v>4</v>
      </c>
      <c r="C338" s="23" t="s">
        <v>5</v>
      </c>
      <c r="D338" s="15" t="s">
        <v>603</v>
      </c>
      <c r="E338" s="16">
        <v>0</v>
      </c>
      <c r="F338" s="16">
        <v>0</v>
      </c>
      <c r="G338" s="16">
        <v>0</v>
      </c>
      <c r="H338" s="16">
        <v>0</v>
      </c>
      <c r="I338" s="16">
        <v>0</v>
      </c>
      <c r="J338" s="16">
        <v>0</v>
      </c>
      <c r="K338" s="16">
        <v>0</v>
      </c>
      <c r="L338" s="16">
        <v>0</v>
      </c>
      <c r="M338" s="16">
        <v>0</v>
      </c>
      <c r="N338" s="16">
        <v>0</v>
      </c>
      <c r="O338" s="16">
        <v>0</v>
      </c>
      <c r="P338" s="16">
        <v>0</v>
      </c>
      <c r="Q338" s="16">
        <v>0</v>
      </c>
      <c r="R338" s="16">
        <v>0</v>
      </c>
      <c r="S338" s="16">
        <v>0</v>
      </c>
      <c r="T338" s="16">
        <v>0</v>
      </c>
      <c r="U338" s="16">
        <v>0</v>
      </c>
      <c r="V338" s="16">
        <v>0</v>
      </c>
      <c r="W338" s="16">
        <v>0</v>
      </c>
      <c r="X338" s="16">
        <v>0</v>
      </c>
      <c r="Y338" s="16">
        <v>0</v>
      </c>
      <c r="Z338" s="16">
        <v>0</v>
      </c>
      <c r="AA338" s="16">
        <v>0</v>
      </c>
      <c r="AB338" s="16">
        <v>0</v>
      </c>
      <c r="AC338" s="16">
        <v>0</v>
      </c>
      <c r="AD338" s="16">
        <v>0</v>
      </c>
      <c r="AE338" s="16">
        <v>0</v>
      </c>
      <c r="AF338" s="16">
        <v>0</v>
      </c>
      <c r="AG338" s="16">
        <v>0</v>
      </c>
      <c r="AH338" s="16">
        <v>0</v>
      </c>
      <c r="AI338" s="16">
        <v>0</v>
      </c>
      <c r="AJ338" s="16">
        <v>0</v>
      </c>
      <c r="AK338" s="16">
        <v>171.62</v>
      </c>
      <c r="AL338" s="16">
        <v>0</v>
      </c>
      <c r="AM338" s="16">
        <v>0</v>
      </c>
      <c r="AN338" s="16">
        <v>0</v>
      </c>
      <c r="AO338" s="16">
        <v>0</v>
      </c>
      <c r="AP338" s="16">
        <v>0</v>
      </c>
      <c r="AQ338" s="16">
        <v>0</v>
      </c>
      <c r="AR338" s="22">
        <f>SUM(E338:AQ338)</f>
        <v>171.62</v>
      </c>
    </row>
    <row r="339" spans="1:44" s="17" customFormat="1" ht="28.5">
      <c r="A339" s="15" t="s">
        <v>606</v>
      </c>
      <c r="B339" s="23" t="s">
        <v>4</v>
      </c>
      <c r="C339" s="23" t="s">
        <v>5</v>
      </c>
      <c r="D339" s="15" t="s">
        <v>605</v>
      </c>
      <c r="E339" s="16">
        <v>0</v>
      </c>
      <c r="F339" s="16">
        <v>0</v>
      </c>
      <c r="G339" s="16">
        <v>0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  <c r="Q339" s="16">
        <v>0</v>
      </c>
      <c r="R339" s="16">
        <v>0</v>
      </c>
      <c r="S339" s="16">
        <v>0</v>
      </c>
      <c r="T339" s="16">
        <v>0</v>
      </c>
      <c r="U339" s="16">
        <v>0</v>
      </c>
      <c r="V339" s="16">
        <v>0</v>
      </c>
      <c r="W339" s="16">
        <v>0</v>
      </c>
      <c r="X339" s="16">
        <v>0</v>
      </c>
      <c r="Y339" s="16">
        <v>0</v>
      </c>
      <c r="Z339" s="16">
        <v>0</v>
      </c>
      <c r="AA339" s="16">
        <v>0</v>
      </c>
      <c r="AB339" s="16">
        <v>0</v>
      </c>
      <c r="AC339" s="16">
        <v>0</v>
      </c>
      <c r="AD339" s="16">
        <v>0</v>
      </c>
      <c r="AE339" s="16">
        <v>0</v>
      </c>
      <c r="AF339" s="16">
        <v>0</v>
      </c>
      <c r="AG339" s="16">
        <v>0</v>
      </c>
      <c r="AH339" s="16">
        <v>0</v>
      </c>
      <c r="AI339" s="16">
        <v>0</v>
      </c>
      <c r="AJ339" s="16">
        <v>0</v>
      </c>
      <c r="AK339" s="16">
        <v>115.11673</v>
      </c>
      <c r="AL339" s="16">
        <v>0</v>
      </c>
      <c r="AM339" s="16">
        <v>0</v>
      </c>
      <c r="AN339" s="16">
        <v>0</v>
      </c>
      <c r="AO339" s="16">
        <v>0</v>
      </c>
      <c r="AP339" s="16">
        <v>0</v>
      </c>
      <c r="AQ339" s="16">
        <v>0</v>
      </c>
      <c r="AR339" s="22">
        <f>SUM(E339:AQ339)</f>
        <v>115.11673</v>
      </c>
    </row>
    <row r="340" spans="1:44" s="17" customFormat="1" ht="28.5">
      <c r="A340" s="15" t="s">
        <v>608</v>
      </c>
      <c r="B340" s="23" t="s">
        <v>4</v>
      </c>
      <c r="C340" s="23" t="s">
        <v>5</v>
      </c>
      <c r="D340" s="15" t="s">
        <v>607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  <c r="Q340" s="16">
        <v>0</v>
      </c>
      <c r="R340" s="16">
        <v>0</v>
      </c>
      <c r="S340" s="16">
        <v>0</v>
      </c>
      <c r="T340" s="16">
        <v>0</v>
      </c>
      <c r="U340" s="16">
        <v>0</v>
      </c>
      <c r="V340" s="16">
        <v>0</v>
      </c>
      <c r="W340" s="16">
        <v>0</v>
      </c>
      <c r="X340" s="16">
        <v>0</v>
      </c>
      <c r="Y340" s="16">
        <v>0</v>
      </c>
      <c r="Z340" s="16">
        <v>0</v>
      </c>
      <c r="AA340" s="16">
        <v>0</v>
      </c>
      <c r="AB340" s="16">
        <v>0</v>
      </c>
      <c r="AC340" s="16">
        <v>0</v>
      </c>
      <c r="AD340" s="16">
        <v>0</v>
      </c>
      <c r="AE340" s="16">
        <v>0</v>
      </c>
      <c r="AF340" s="16">
        <v>0</v>
      </c>
      <c r="AG340" s="16">
        <v>0</v>
      </c>
      <c r="AH340" s="16">
        <v>0</v>
      </c>
      <c r="AI340" s="16">
        <v>0</v>
      </c>
      <c r="AJ340" s="16">
        <v>0</v>
      </c>
      <c r="AK340" s="16">
        <v>131.133</v>
      </c>
      <c r="AL340" s="16">
        <v>0</v>
      </c>
      <c r="AM340" s="16">
        <v>0</v>
      </c>
      <c r="AN340" s="16">
        <v>0</v>
      </c>
      <c r="AO340" s="16">
        <v>0</v>
      </c>
      <c r="AP340" s="16">
        <v>0</v>
      </c>
      <c r="AQ340" s="16">
        <v>0</v>
      </c>
      <c r="AR340" s="22">
        <f>SUM(E340:AQ340)</f>
        <v>131.133</v>
      </c>
    </row>
    <row r="341" spans="1:44" s="17" customFormat="1" ht="48">
      <c r="A341" s="15" t="s">
        <v>610</v>
      </c>
      <c r="B341" s="23" t="s">
        <v>4</v>
      </c>
      <c r="C341" s="23" t="s">
        <v>5</v>
      </c>
      <c r="D341" s="15" t="s">
        <v>609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  <c r="S341" s="16">
        <v>0</v>
      </c>
      <c r="T341" s="16">
        <v>0</v>
      </c>
      <c r="U341" s="16">
        <v>0</v>
      </c>
      <c r="V341" s="16">
        <v>0</v>
      </c>
      <c r="W341" s="16">
        <v>0</v>
      </c>
      <c r="X341" s="16">
        <v>0</v>
      </c>
      <c r="Y341" s="16">
        <v>3707.604</v>
      </c>
      <c r="Z341" s="16">
        <v>0</v>
      </c>
      <c r="AA341" s="16">
        <v>0</v>
      </c>
      <c r="AB341" s="16">
        <v>0</v>
      </c>
      <c r="AC341" s="16">
        <v>0</v>
      </c>
      <c r="AD341" s="16">
        <v>0</v>
      </c>
      <c r="AE341" s="16">
        <v>0</v>
      </c>
      <c r="AF341" s="16">
        <v>0</v>
      </c>
      <c r="AG341" s="16">
        <v>0</v>
      </c>
      <c r="AH341" s="16">
        <v>0</v>
      </c>
      <c r="AI341" s="16">
        <v>0</v>
      </c>
      <c r="AJ341" s="16">
        <v>0</v>
      </c>
      <c r="AK341" s="16">
        <v>0</v>
      </c>
      <c r="AL341" s="16">
        <v>0</v>
      </c>
      <c r="AM341" s="16">
        <v>0</v>
      </c>
      <c r="AN341" s="16">
        <v>0</v>
      </c>
      <c r="AO341" s="16">
        <v>0</v>
      </c>
      <c r="AP341" s="16">
        <v>0</v>
      </c>
      <c r="AQ341" s="16">
        <v>0</v>
      </c>
      <c r="AR341" s="22">
        <f>SUM(E341:AQ341)</f>
        <v>3707.604</v>
      </c>
    </row>
    <row r="342" spans="1:44" s="1" customFormat="1" ht="9.75" hidden="1">
      <c r="A342" s="10"/>
      <c r="B342" s="10"/>
      <c r="C342" s="10"/>
      <c r="D342" s="10"/>
      <c r="E342" s="12"/>
      <c r="F342" s="12"/>
      <c r="G342" s="12">
        <v>0</v>
      </c>
      <c r="H342" s="12">
        <v>0</v>
      </c>
      <c r="I342" s="12"/>
      <c r="J342" s="12"/>
      <c r="K342" s="12"/>
      <c r="L342" s="12"/>
      <c r="M342" s="12"/>
      <c r="N342" s="12"/>
      <c r="O342" s="12">
        <v>0</v>
      </c>
      <c r="P342" s="12"/>
      <c r="Q342" s="12"/>
      <c r="R342" s="12"/>
      <c r="S342" s="12">
        <v>0</v>
      </c>
      <c r="T342" s="12">
        <v>0</v>
      </c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>
        <v>0</v>
      </c>
      <c r="AI342" s="12"/>
      <c r="AJ342" s="12"/>
      <c r="AK342" s="12"/>
      <c r="AL342" s="12"/>
      <c r="AM342" s="12">
        <v>0</v>
      </c>
      <c r="AN342" s="12"/>
      <c r="AO342" s="12"/>
      <c r="AP342" s="12"/>
      <c r="AQ342" s="12"/>
      <c r="AR342" s="11" t="e">
        <f>SUM(E342:O342)+#REF!+#REF!+P342+#REF!</f>
        <v>#REF!</v>
      </c>
    </row>
    <row r="343" spans="1:86" s="1" customFormat="1" ht="12.75" customHeight="1">
      <c r="A343" s="14" t="s">
        <v>620</v>
      </c>
      <c r="B343" s="14"/>
      <c r="C343" s="14"/>
      <c r="D343" s="13"/>
      <c r="E343" s="11">
        <f>SUM(E344:E349)</f>
        <v>0</v>
      </c>
      <c r="F343" s="11">
        <f>SUM(F344:F349)</f>
        <v>0</v>
      </c>
      <c r="G343" s="11">
        <v>0</v>
      </c>
      <c r="H343" s="11">
        <v>0</v>
      </c>
      <c r="I343" s="11">
        <f aca="true" t="shared" si="24" ref="I343:N343">SUM(I344:I349)</f>
        <v>0</v>
      </c>
      <c r="J343" s="11">
        <f t="shared" si="24"/>
        <v>0</v>
      </c>
      <c r="K343" s="11">
        <f t="shared" si="24"/>
        <v>0</v>
      </c>
      <c r="L343" s="11">
        <f t="shared" si="24"/>
        <v>0</v>
      </c>
      <c r="M343" s="11">
        <f t="shared" si="24"/>
        <v>0</v>
      </c>
      <c r="N343" s="11">
        <f t="shared" si="24"/>
        <v>140</v>
      </c>
      <c r="O343" s="11">
        <v>0</v>
      </c>
      <c r="P343" s="11">
        <f>SUM(P344:P349)</f>
        <v>0</v>
      </c>
      <c r="Q343" s="11">
        <f>SUM(Q344:Q349)</f>
        <v>0</v>
      </c>
      <c r="R343" s="11">
        <f>SUM(R344:R349)</f>
        <v>0</v>
      </c>
      <c r="S343" s="11">
        <v>0</v>
      </c>
      <c r="T343" s="11">
        <v>0</v>
      </c>
      <c r="U343" s="11">
        <f aca="true" t="shared" si="25" ref="U343:AG343">SUM(U344:U349)</f>
        <v>0</v>
      </c>
      <c r="V343" s="11">
        <f t="shared" si="25"/>
        <v>0</v>
      </c>
      <c r="W343" s="11">
        <f t="shared" si="25"/>
        <v>0</v>
      </c>
      <c r="X343" s="11">
        <f t="shared" si="25"/>
        <v>0</v>
      </c>
      <c r="Y343" s="11">
        <f t="shared" si="25"/>
        <v>760.1</v>
      </c>
      <c r="Z343" s="11">
        <f t="shared" si="25"/>
        <v>0</v>
      </c>
      <c r="AA343" s="11">
        <f t="shared" si="25"/>
        <v>0</v>
      </c>
      <c r="AB343" s="11">
        <f t="shared" si="25"/>
        <v>0</v>
      </c>
      <c r="AC343" s="11">
        <f t="shared" si="25"/>
        <v>0</v>
      </c>
      <c r="AD343" s="11">
        <f t="shared" si="25"/>
        <v>0</v>
      </c>
      <c r="AE343" s="11">
        <f t="shared" si="25"/>
        <v>0</v>
      </c>
      <c r="AF343" s="11">
        <f t="shared" si="25"/>
        <v>1175.34</v>
      </c>
      <c r="AG343" s="11">
        <f t="shared" si="25"/>
        <v>0</v>
      </c>
      <c r="AH343" s="11">
        <v>0</v>
      </c>
      <c r="AI343" s="11">
        <f>SUM(AI344:AI349)</f>
        <v>0</v>
      </c>
      <c r="AJ343" s="11">
        <f>SUM(AJ344:AJ349)</f>
        <v>0</v>
      </c>
      <c r="AK343" s="11">
        <f>SUM(AK344:AK349)</f>
        <v>0</v>
      </c>
      <c r="AL343" s="11">
        <f>SUM(AL344:AL349)</f>
        <v>0</v>
      </c>
      <c r="AM343" s="11">
        <v>0</v>
      </c>
      <c r="AN343" s="11">
        <f>SUM(AN344:AN349)</f>
        <v>0</v>
      </c>
      <c r="AO343" s="11">
        <f>SUM(AO344:AO349)</f>
        <v>0</v>
      </c>
      <c r="AP343" s="11">
        <f>SUM(AP344:AP349)</f>
        <v>0</v>
      </c>
      <c r="AQ343" s="11">
        <f>SUM(AQ344:AQ349)</f>
        <v>0</v>
      </c>
      <c r="AR343" s="22">
        <f>SUM(E343:AQ343)</f>
        <v>2075.44</v>
      </c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</row>
    <row r="344" spans="1:44" s="1" customFormat="1" ht="12.75" customHeight="1" hidden="1">
      <c r="A344" s="13"/>
      <c r="B344" s="13"/>
      <c r="C344" s="13"/>
      <c r="D344" s="13"/>
      <c r="E344" s="11"/>
      <c r="F344" s="11"/>
      <c r="G344" s="11">
        <v>0</v>
      </c>
      <c r="H344" s="11">
        <v>0</v>
      </c>
      <c r="I344" s="11"/>
      <c r="J344" s="11"/>
      <c r="K344" s="11"/>
      <c r="L344" s="11"/>
      <c r="M344" s="11"/>
      <c r="N344" s="11"/>
      <c r="O344" s="11">
        <v>0</v>
      </c>
      <c r="P344" s="11"/>
      <c r="Q344" s="11"/>
      <c r="R344" s="11"/>
      <c r="S344" s="11">
        <v>0</v>
      </c>
      <c r="T344" s="11">
        <v>0</v>
      </c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>
        <v>0</v>
      </c>
      <c r="AI344" s="11"/>
      <c r="AJ344" s="11"/>
      <c r="AK344" s="11"/>
      <c r="AL344" s="11"/>
      <c r="AM344" s="11">
        <v>0</v>
      </c>
      <c r="AN344" s="11"/>
      <c r="AO344" s="11"/>
      <c r="AP344" s="11"/>
      <c r="AQ344" s="11"/>
      <c r="AR344" s="22">
        <f>SUM(E344:AQ344)</f>
        <v>0</v>
      </c>
    </row>
    <row r="345" spans="1:44" s="17" customFormat="1" ht="18.75">
      <c r="A345" s="15" t="s">
        <v>613</v>
      </c>
      <c r="B345" s="23" t="s">
        <v>4</v>
      </c>
      <c r="C345" s="23" t="s">
        <v>5</v>
      </c>
      <c r="D345" s="15" t="s">
        <v>612</v>
      </c>
      <c r="E345" s="16">
        <v>0</v>
      </c>
      <c r="F345" s="16">
        <v>0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50</v>
      </c>
      <c r="O345" s="16">
        <v>0</v>
      </c>
      <c r="P345" s="16">
        <v>0</v>
      </c>
      <c r="Q345" s="16">
        <v>0</v>
      </c>
      <c r="R345" s="16">
        <v>0</v>
      </c>
      <c r="S345" s="16">
        <v>0</v>
      </c>
      <c r="T345" s="16">
        <v>0</v>
      </c>
      <c r="U345" s="16">
        <v>0</v>
      </c>
      <c r="V345" s="16">
        <v>0</v>
      </c>
      <c r="W345" s="16">
        <v>0</v>
      </c>
      <c r="X345" s="16">
        <v>0</v>
      </c>
      <c r="Y345" s="16">
        <v>0</v>
      </c>
      <c r="Z345" s="16">
        <v>0</v>
      </c>
      <c r="AA345" s="16">
        <v>0</v>
      </c>
      <c r="AB345" s="16">
        <v>0</v>
      </c>
      <c r="AC345" s="16">
        <v>0</v>
      </c>
      <c r="AD345" s="16">
        <v>0</v>
      </c>
      <c r="AE345" s="16">
        <v>0</v>
      </c>
      <c r="AF345" s="16">
        <v>0</v>
      </c>
      <c r="AG345" s="16">
        <v>0</v>
      </c>
      <c r="AH345" s="16">
        <v>0</v>
      </c>
      <c r="AI345" s="16">
        <v>0</v>
      </c>
      <c r="AJ345" s="16">
        <v>0</v>
      </c>
      <c r="AK345" s="16">
        <v>0</v>
      </c>
      <c r="AL345" s="16">
        <v>0</v>
      </c>
      <c r="AM345" s="16">
        <v>0</v>
      </c>
      <c r="AN345" s="16">
        <v>0</v>
      </c>
      <c r="AO345" s="16">
        <v>0</v>
      </c>
      <c r="AP345" s="16">
        <v>0</v>
      </c>
      <c r="AQ345" s="16">
        <v>0</v>
      </c>
      <c r="AR345" s="22">
        <f>SUM(E345:AQ345)</f>
        <v>50</v>
      </c>
    </row>
    <row r="346" spans="1:44" s="17" customFormat="1" ht="12.75">
      <c r="A346" s="15" t="s">
        <v>615</v>
      </c>
      <c r="B346" s="23" t="s">
        <v>4</v>
      </c>
      <c r="C346" s="23" t="s">
        <v>5</v>
      </c>
      <c r="D346" s="15" t="s">
        <v>614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90</v>
      </c>
      <c r="O346" s="16">
        <v>0</v>
      </c>
      <c r="P346" s="16">
        <v>0</v>
      </c>
      <c r="Q346" s="16">
        <v>0</v>
      </c>
      <c r="R346" s="16">
        <v>0</v>
      </c>
      <c r="S346" s="16">
        <v>0</v>
      </c>
      <c r="T346" s="16">
        <v>0</v>
      </c>
      <c r="U346" s="16">
        <v>0</v>
      </c>
      <c r="V346" s="16">
        <v>0</v>
      </c>
      <c r="W346" s="16">
        <v>0</v>
      </c>
      <c r="X346" s="16">
        <v>0</v>
      </c>
      <c r="Y346" s="16">
        <v>0</v>
      </c>
      <c r="Z346" s="16">
        <v>0</v>
      </c>
      <c r="AA346" s="16">
        <v>0</v>
      </c>
      <c r="AB346" s="16">
        <v>0</v>
      </c>
      <c r="AC346" s="16">
        <v>0</v>
      </c>
      <c r="AD346" s="16">
        <v>0</v>
      </c>
      <c r="AE346" s="16">
        <v>0</v>
      </c>
      <c r="AF346" s="16">
        <v>0</v>
      </c>
      <c r="AG346" s="16">
        <v>0</v>
      </c>
      <c r="AH346" s="16">
        <v>0</v>
      </c>
      <c r="AI346" s="16">
        <v>0</v>
      </c>
      <c r="AJ346" s="16">
        <v>0</v>
      </c>
      <c r="AK346" s="16">
        <v>0</v>
      </c>
      <c r="AL346" s="16">
        <v>0</v>
      </c>
      <c r="AM346" s="16">
        <v>0</v>
      </c>
      <c r="AN346" s="16">
        <v>0</v>
      </c>
      <c r="AO346" s="16">
        <v>0</v>
      </c>
      <c r="AP346" s="16">
        <v>0</v>
      </c>
      <c r="AQ346" s="16">
        <v>0</v>
      </c>
      <c r="AR346" s="22">
        <f>SUM(E346:AQ346)</f>
        <v>90</v>
      </c>
    </row>
    <row r="347" spans="1:44" s="17" customFormat="1" ht="12.75">
      <c r="A347" s="15" t="s">
        <v>617</v>
      </c>
      <c r="B347" s="23" t="s">
        <v>4</v>
      </c>
      <c r="C347" s="23" t="s">
        <v>5</v>
      </c>
      <c r="D347" s="15" t="s">
        <v>616</v>
      </c>
      <c r="E347" s="16">
        <v>0</v>
      </c>
      <c r="F347" s="16">
        <v>0</v>
      </c>
      <c r="G347" s="16">
        <v>0</v>
      </c>
      <c r="H347" s="16">
        <v>0</v>
      </c>
      <c r="I347" s="16">
        <v>0</v>
      </c>
      <c r="J347" s="16">
        <v>0</v>
      </c>
      <c r="K347" s="16">
        <v>0</v>
      </c>
      <c r="L347" s="16">
        <v>0</v>
      </c>
      <c r="M347" s="16">
        <v>0</v>
      </c>
      <c r="N347" s="16">
        <v>0</v>
      </c>
      <c r="O347" s="16">
        <v>0</v>
      </c>
      <c r="P347" s="16">
        <v>0</v>
      </c>
      <c r="Q347" s="16">
        <v>0</v>
      </c>
      <c r="R347" s="16">
        <v>0</v>
      </c>
      <c r="S347" s="16">
        <v>0</v>
      </c>
      <c r="T347" s="16">
        <v>0</v>
      </c>
      <c r="U347" s="16">
        <v>0</v>
      </c>
      <c r="V347" s="16">
        <v>0</v>
      </c>
      <c r="W347" s="16">
        <v>0</v>
      </c>
      <c r="X347" s="16">
        <v>0</v>
      </c>
      <c r="Y347" s="16">
        <v>0</v>
      </c>
      <c r="Z347" s="16">
        <v>0</v>
      </c>
      <c r="AA347" s="16">
        <v>0</v>
      </c>
      <c r="AB347" s="16">
        <v>0</v>
      </c>
      <c r="AC347" s="16">
        <v>0</v>
      </c>
      <c r="AD347" s="16">
        <v>0</v>
      </c>
      <c r="AE347" s="16">
        <v>0</v>
      </c>
      <c r="AF347" s="16">
        <v>1175.34</v>
      </c>
      <c r="AG347" s="16">
        <v>0</v>
      </c>
      <c r="AH347" s="16">
        <v>0</v>
      </c>
      <c r="AI347" s="16">
        <v>0</v>
      </c>
      <c r="AJ347" s="16">
        <v>0</v>
      </c>
      <c r="AK347" s="16">
        <v>0</v>
      </c>
      <c r="AL347" s="16">
        <v>0</v>
      </c>
      <c r="AM347" s="16">
        <v>0</v>
      </c>
      <c r="AN347" s="16">
        <v>0</v>
      </c>
      <c r="AO347" s="16">
        <v>0</v>
      </c>
      <c r="AP347" s="16">
        <v>0</v>
      </c>
      <c r="AQ347" s="16">
        <v>0</v>
      </c>
      <c r="AR347" s="22">
        <f>SUM(E347:AQ347)</f>
        <v>1175.34</v>
      </c>
    </row>
    <row r="348" spans="1:44" s="17" customFormat="1" ht="38.25">
      <c r="A348" s="15" t="s">
        <v>619</v>
      </c>
      <c r="B348" s="23" t="s">
        <v>4</v>
      </c>
      <c r="C348" s="23" t="s">
        <v>5</v>
      </c>
      <c r="D348" s="15" t="s">
        <v>618</v>
      </c>
      <c r="E348" s="16">
        <v>0</v>
      </c>
      <c r="F348" s="16">
        <v>0</v>
      </c>
      <c r="G348" s="16">
        <v>0</v>
      </c>
      <c r="H348" s="16">
        <v>0</v>
      </c>
      <c r="I348" s="16">
        <v>0</v>
      </c>
      <c r="J348" s="16">
        <v>0</v>
      </c>
      <c r="K348" s="16">
        <v>0</v>
      </c>
      <c r="L348" s="16">
        <v>0</v>
      </c>
      <c r="M348" s="16">
        <v>0</v>
      </c>
      <c r="N348" s="16">
        <v>0</v>
      </c>
      <c r="O348" s="16">
        <v>0</v>
      </c>
      <c r="P348" s="16">
        <v>0</v>
      </c>
      <c r="Q348" s="16">
        <v>0</v>
      </c>
      <c r="R348" s="16">
        <v>0</v>
      </c>
      <c r="S348" s="16">
        <v>0</v>
      </c>
      <c r="T348" s="16">
        <v>0</v>
      </c>
      <c r="U348" s="16">
        <v>0</v>
      </c>
      <c r="V348" s="16">
        <v>0</v>
      </c>
      <c r="W348" s="16">
        <v>0</v>
      </c>
      <c r="X348" s="16">
        <v>0</v>
      </c>
      <c r="Y348" s="16">
        <v>760.1</v>
      </c>
      <c r="Z348" s="16">
        <v>0</v>
      </c>
      <c r="AA348" s="16">
        <v>0</v>
      </c>
      <c r="AB348" s="16">
        <v>0</v>
      </c>
      <c r="AC348" s="16">
        <v>0</v>
      </c>
      <c r="AD348" s="16">
        <v>0</v>
      </c>
      <c r="AE348" s="16">
        <v>0</v>
      </c>
      <c r="AF348" s="16">
        <v>0</v>
      </c>
      <c r="AG348" s="16">
        <v>0</v>
      </c>
      <c r="AH348" s="16">
        <v>0</v>
      </c>
      <c r="AI348" s="16">
        <v>0</v>
      </c>
      <c r="AJ348" s="16">
        <v>0</v>
      </c>
      <c r="AK348" s="16">
        <v>0</v>
      </c>
      <c r="AL348" s="16">
        <v>0</v>
      </c>
      <c r="AM348" s="16">
        <v>0</v>
      </c>
      <c r="AN348" s="16">
        <v>0</v>
      </c>
      <c r="AO348" s="16">
        <v>0</v>
      </c>
      <c r="AP348" s="16">
        <v>0</v>
      </c>
      <c r="AQ348" s="16">
        <v>0</v>
      </c>
      <c r="AR348" s="22">
        <f>SUM(E348:AQ348)</f>
        <v>760.1</v>
      </c>
    </row>
    <row r="349" spans="1:44" s="1" customFormat="1" ht="9.75" hidden="1">
      <c r="A349" s="10"/>
      <c r="B349" s="10"/>
      <c r="C349" s="10"/>
      <c r="D349" s="10"/>
      <c r="E349" s="12"/>
      <c r="F349" s="12"/>
      <c r="G349" s="12">
        <v>0</v>
      </c>
      <c r="H349" s="12">
        <v>0</v>
      </c>
      <c r="I349" s="12"/>
      <c r="J349" s="12"/>
      <c r="K349" s="12"/>
      <c r="L349" s="12"/>
      <c r="M349" s="12"/>
      <c r="N349" s="12"/>
      <c r="O349" s="12">
        <v>0</v>
      </c>
      <c r="P349" s="12"/>
      <c r="Q349" s="12"/>
      <c r="R349" s="12"/>
      <c r="S349" s="12">
        <v>0</v>
      </c>
      <c r="T349" s="12">
        <v>0</v>
      </c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>
        <v>0</v>
      </c>
      <c r="AI349" s="12"/>
      <c r="AJ349" s="12"/>
      <c r="AK349" s="12"/>
      <c r="AL349" s="12"/>
      <c r="AM349" s="12">
        <v>0</v>
      </c>
      <c r="AN349" s="12"/>
      <c r="AO349" s="12"/>
      <c r="AP349" s="12"/>
      <c r="AQ349" s="12"/>
      <c r="AR349" s="11" t="e">
        <f>SUM(E349:O349)+#REF!+#REF!+P349+#REF!</f>
        <v>#REF!</v>
      </c>
    </row>
    <row r="350" spans="1:86" s="1" customFormat="1" ht="12.75" customHeight="1">
      <c r="A350" s="14" t="s">
        <v>683</v>
      </c>
      <c r="B350" s="14"/>
      <c r="C350" s="14"/>
      <c r="D350" s="13"/>
      <c r="E350" s="11">
        <f>SUM(E351:E383)</f>
        <v>363.823</v>
      </c>
      <c r="F350" s="11">
        <f>SUM(F351:F383)</f>
        <v>0</v>
      </c>
      <c r="G350" s="11">
        <v>57824.403999999995</v>
      </c>
      <c r="H350" s="11">
        <v>113842.41782999999</v>
      </c>
      <c r="I350" s="11">
        <f aca="true" t="shared" si="26" ref="I350:N350">SUM(I351:I383)</f>
        <v>13370</v>
      </c>
      <c r="J350" s="11">
        <f t="shared" si="26"/>
        <v>0</v>
      </c>
      <c r="K350" s="11">
        <f t="shared" si="26"/>
        <v>0</v>
      </c>
      <c r="L350" s="11">
        <f t="shared" si="26"/>
        <v>0</v>
      </c>
      <c r="M350" s="11">
        <f t="shared" si="26"/>
        <v>0</v>
      </c>
      <c r="N350" s="11">
        <f t="shared" si="26"/>
        <v>1360.25</v>
      </c>
      <c r="O350" s="11">
        <v>5000</v>
      </c>
      <c r="P350" s="11">
        <f>SUM(P351:P383)</f>
        <v>3188.255</v>
      </c>
      <c r="Q350" s="11">
        <f>SUM(Q351:Q383)</f>
        <v>7344.017</v>
      </c>
      <c r="R350" s="11">
        <f>SUM(R351:R383)</f>
        <v>0</v>
      </c>
      <c r="S350" s="11">
        <v>593.177</v>
      </c>
      <c r="T350" s="11">
        <v>81661.21</v>
      </c>
      <c r="U350" s="11">
        <f aca="true" t="shared" si="27" ref="U350:AG350">SUM(U351:U383)</f>
        <v>2003.91238</v>
      </c>
      <c r="V350" s="11">
        <f t="shared" si="27"/>
        <v>0</v>
      </c>
      <c r="W350" s="11">
        <f t="shared" si="27"/>
        <v>0</v>
      </c>
      <c r="X350" s="11">
        <f t="shared" si="27"/>
        <v>0</v>
      </c>
      <c r="Y350" s="11">
        <f t="shared" si="27"/>
        <v>4613.5</v>
      </c>
      <c r="Z350" s="11">
        <f t="shared" si="27"/>
        <v>0</v>
      </c>
      <c r="AA350" s="11">
        <f t="shared" si="27"/>
        <v>92.112</v>
      </c>
      <c r="AB350" s="11">
        <f t="shared" si="27"/>
        <v>600</v>
      </c>
      <c r="AC350" s="11">
        <f t="shared" si="27"/>
        <v>0</v>
      </c>
      <c r="AD350" s="11">
        <f t="shared" si="27"/>
        <v>0</v>
      </c>
      <c r="AE350" s="11">
        <f t="shared" si="27"/>
        <v>34977.358</v>
      </c>
      <c r="AF350" s="11">
        <f t="shared" si="27"/>
        <v>10091.741</v>
      </c>
      <c r="AG350" s="11">
        <f t="shared" si="27"/>
        <v>0</v>
      </c>
      <c r="AH350" s="11">
        <v>31844.2454</v>
      </c>
      <c r="AI350" s="11">
        <f>SUM(AI351:AI383)</f>
        <v>0</v>
      </c>
      <c r="AJ350" s="11">
        <f>SUM(AJ351:AJ383)</f>
        <v>0</v>
      </c>
      <c r="AK350" s="11">
        <f>SUM(AK351:AK383)</f>
        <v>202.0052</v>
      </c>
      <c r="AL350" s="11">
        <f>SUM(AL351:AL383)</f>
        <v>0</v>
      </c>
      <c r="AM350" s="11">
        <v>42593.513999999996</v>
      </c>
      <c r="AN350" s="11">
        <f>SUM(AN351:AN383)</f>
        <v>0</v>
      </c>
      <c r="AO350" s="11">
        <f>SUM(AO351:AO383)</f>
        <v>23989.596</v>
      </c>
      <c r="AP350" s="11">
        <f>SUM(AP351:AP383)</f>
        <v>0</v>
      </c>
      <c r="AQ350" s="11">
        <f>SUM(AQ351:AQ383)</f>
        <v>183.908</v>
      </c>
      <c r="AR350" s="22">
        <f>SUM(E350:AQ350)</f>
        <v>435739.44581</v>
      </c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</row>
    <row r="351" spans="1:44" s="1" customFormat="1" ht="12.75" customHeight="1" hidden="1">
      <c r="A351" s="13"/>
      <c r="B351" s="13"/>
      <c r="C351" s="13"/>
      <c r="D351" s="13"/>
      <c r="E351" s="11"/>
      <c r="F351" s="11"/>
      <c r="G351" s="11">
        <v>0</v>
      </c>
      <c r="H351" s="11">
        <v>0</v>
      </c>
      <c r="I351" s="11"/>
      <c r="J351" s="11"/>
      <c r="K351" s="11"/>
      <c r="L351" s="11"/>
      <c r="M351" s="11"/>
      <c r="N351" s="11"/>
      <c r="O351" s="11">
        <v>0</v>
      </c>
      <c r="P351" s="11"/>
      <c r="Q351" s="11"/>
      <c r="R351" s="11"/>
      <c r="S351" s="11">
        <v>0</v>
      </c>
      <c r="T351" s="11">
        <v>0</v>
      </c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>
        <v>0</v>
      </c>
      <c r="AI351" s="11"/>
      <c r="AJ351" s="11"/>
      <c r="AK351" s="11"/>
      <c r="AL351" s="11"/>
      <c r="AM351" s="11">
        <v>0</v>
      </c>
      <c r="AN351" s="11"/>
      <c r="AO351" s="11"/>
      <c r="AP351" s="11"/>
      <c r="AQ351" s="11"/>
      <c r="AR351" s="22">
        <f>SUM(E351:AQ351)</f>
        <v>0</v>
      </c>
    </row>
    <row r="352" spans="1:44" s="17" customFormat="1" ht="12.75">
      <c r="A352" s="15" t="s">
        <v>622</v>
      </c>
      <c r="B352" s="23" t="s">
        <v>4</v>
      </c>
      <c r="C352" s="23" t="s">
        <v>5</v>
      </c>
      <c r="D352" s="15" t="s">
        <v>621</v>
      </c>
      <c r="E352" s="16">
        <v>0</v>
      </c>
      <c r="F352" s="16">
        <v>0</v>
      </c>
      <c r="G352" s="16">
        <v>4192.776</v>
      </c>
      <c r="H352" s="16">
        <v>11570.14947</v>
      </c>
      <c r="I352" s="16">
        <v>1813</v>
      </c>
      <c r="J352" s="16">
        <v>0</v>
      </c>
      <c r="K352" s="16">
        <v>0</v>
      </c>
      <c r="L352" s="16">
        <v>0</v>
      </c>
      <c r="M352" s="16">
        <v>0</v>
      </c>
      <c r="N352" s="16">
        <v>0</v>
      </c>
      <c r="O352" s="16">
        <v>0</v>
      </c>
      <c r="P352" s="16">
        <v>0</v>
      </c>
      <c r="Q352" s="16">
        <v>0</v>
      </c>
      <c r="R352" s="16">
        <v>0</v>
      </c>
      <c r="S352" s="16">
        <v>0</v>
      </c>
      <c r="T352" s="16">
        <v>7163.2</v>
      </c>
      <c r="U352" s="16">
        <v>0</v>
      </c>
      <c r="V352" s="16">
        <v>0</v>
      </c>
      <c r="W352" s="16">
        <v>0</v>
      </c>
      <c r="X352" s="16">
        <v>0</v>
      </c>
      <c r="Y352" s="16">
        <v>0</v>
      </c>
      <c r="Z352" s="16">
        <v>0</v>
      </c>
      <c r="AA352" s="16">
        <v>0</v>
      </c>
      <c r="AB352" s="16">
        <v>0</v>
      </c>
      <c r="AC352" s="16">
        <v>0</v>
      </c>
      <c r="AD352" s="16">
        <v>0</v>
      </c>
      <c r="AE352" s="16">
        <v>0</v>
      </c>
      <c r="AF352" s="16">
        <v>0</v>
      </c>
      <c r="AG352" s="16">
        <v>0</v>
      </c>
      <c r="AH352" s="16">
        <v>76.40442</v>
      </c>
      <c r="AI352" s="16">
        <v>0</v>
      </c>
      <c r="AJ352" s="16">
        <v>0</v>
      </c>
      <c r="AK352" s="16">
        <v>0</v>
      </c>
      <c r="AL352" s="16">
        <v>0</v>
      </c>
      <c r="AM352" s="16">
        <v>0</v>
      </c>
      <c r="AN352" s="16">
        <v>0</v>
      </c>
      <c r="AO352" s="16">
        <v>1957.024</v>
      </c>
      <c r="AP352" s="16">
        <v>0</v>
      </c>
      <c r="AQ352" s="16">
        <v>0</v>
      </c>
      <c r="AR352" s="22">
        <f>SUM(E352:AQ352)</f>
        <v>26772.553890000003</v>
      </c>
    </row>
    <row r="353" spans="1:44" s="17" customFormat="1" ht="12.75">
      <c r="A353" s="15" t="s">
        <v>624</v>
      </c>
      <c r="B353" s="23" t="s">
        <v>4</v>
      </c>
      <c r="C353" s="23" t="s">
        <v>5</v>
      </c>
      <c r="D353" s="15" t="s">
        <v>623</v>
      </c>
      <c r="E353" s="16">
        <v>0</v>
      </c>
      <c r="F353" s="16">
        <v>0</v>
      </c>
      <c r="G353" s="16">
        <v>5246.498</v>
      </c>
      <c r="H353" s="16">
        <v>10330.3526</v>
      </c>
      <c r="I353" s="16">
        <v>2009</v>
      </c>
      <c r="J353" s="16">
        <v>0</v>
      </c>
      <c r="K353" s="16">
        <v>0</v>
      </c>
      <c r="L353" s="16">
        <v>0</v>
      </c>
      <c r="M353" s="16">
        <v>0</v>
      </c>
      <c r="N353" s="16">
        <v>0</v>
      </c>
      <c r="O353" s="16">
        <v>0</v>
      </c>
      <c r="P353" s="16">
        <v>0</v>
      </c>
      <c r="Q353" s="16">
        <v>4069.539</v>
      </c>
      <c r="R353" s="16">
        <v>0</v>
      </c>
      <c r="S353" s="16">
        <v>0</v>
      </c>
      <c r="T353" s="16">
        <v>8298.4</v>
      </c>
      <c r="U353" s="16">
        <v>254.858</v>
      </c>
      <c r="V353" s="16">
        <v>0</v>
      </c>
      <c r="W353" s="16">
        <v>0</v>
      </c>
      <c r="X353" s="16">
        <v>0</v>
      </c>
      <c r="Y353" s="16">
        <v>0</v>
      </c>
      <c r="Z353" s="16">
        <v>0</v>
      </c>
      <c r="AA353" s="16">
        <v>0</v>
      </c>
      <c r="AB353" s="16">
        <v>0</v>
      </c>
      <c r="AC353" s="16">
        <v>0</v>
      </c>
      <c r="AD353" s="16">
        <v>0</v>
      </c>
      <c r="AE353" s="16">
        <v>5048.385</v>
      </c>
      <c r="AF353" s="16">
        <v>0</v>
      </c>
      <c r="AG353" s="16">
        <v>0</v>
      </c>
      <c r="AH353" s="16">
        <v>4946.05479</v>
      </c>
      <c r="AI353" s="16">
        <v>0</v>
      </c>
      <c r="AJ353" s="16">
        <v>0</v>
      </c>
      <c r="AK353" s="16">
        <v>0</v>
      </c>
      <c r="AL353" s="16">
        <v>0</v>
      </c>
      <c r="AM353" s="16">
        <v>0</v>
      </c>
      <c r="AN353" s="16">
        <v>0</v>
      </c>
      <c r="AO353" s="16">
        <v>3522.386</v>
      </c>
      <c r="AP353" s="16">
        <v>0</v>
      </c>
      <c r="AQ353" s="16">
        <v>0</v>
      </c>
      <c r="AR353" s="22">
        <f>SUM(E353:AQ353)</f>
        <v>43725.47339</v>
      </c>
    </row>
    <row r="354" spans="1:44" s="17" customFormat="1" ht="12.75">
      <c r="A354" s="15" t="s">
        <v>626</v>
      </c>
      <c r="B354" s="23" t="s">
        <v>4</v>
      </c>
      <c r="C354" s="23" t="s">
        <v>5</v>
      </c>
      <c r="D354" s="15" t="s">
        <v>625</v>
      </c>
      <c r="E354" s="16">
        <v>0</v>
      </c>
      <c r="F354" s="16">
        <v>0</v>
      </c>
      <c r="G354" s="16">
        <v>9021.168</v>
      </c>
      <c r="H354" s="16">
        <v>12735.695249999999</v>
      </c>
      <c r="I354" s="16">
        <v>840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0</v>
      </c>
      <c r="P354" s="16">
        <v>0</v>
      </c>
      <c r="Q354" s="16">
        <v>0</v>
      </c>
      <c r="R354" s="16">
        <v>0</v>
      </c>
      <c r="S354" s="16">
        <v>205.38</v>
      </c>
      <c r="T354" s="16">
        <v>10795.560000000001</v>
      </c>
      <c r="U354" s="16">
        <v>0</v>
      </c>
      <c r="V354" s="16">
        <v>0</v>
      </c>
      <c r="W354" s="16">
        <v>0</v>
      </c>
      <c r="X354" s="16">
        <v>0</v>
      </c>
      <c r="Y354" s="16">
        <v>0</v>
      </c>
      <c r="Z354" s="16">
        <v>0</v>
      </c>
      <c r="AA354" s="16">
        <v>0</v>
      </c>
      <c r="AB354" s="16">
        <v>0</v>
      </c>
      <c r="AC354" s="16">
        <v>0</v>
      </c>
      <c r="AD354" s="16">
        <v>0</v>
      </c>
      <c r="AE354" s="16">
        <v>0</v>
      </c>
      <c r="AF354" s="16">
        <v>0</v>
      </c>
      <c r="AG354" s="16">
        <v>0</v>
      </c>
      <c r="AH354" s="16">
        <v>323.89393</v>
      </c>
      <c r="AI354" s="16">
        <v>0</v>
      </c>
      <c r="AJ354" s="16">
        <v>0</v>
      </c>
      <c r="AK354" s="16">
        <v>0</v>
      </c>
      <c r="AL354" s="16">
        <v>0</v>
      </c>
      <c r="AM354" s="16">
        <v>14281.31</v>
      </c>
      <c r="AN354" s="16">
        <v>0</v>
      </c>
      <c r="AO354" s="16">
        <v>3352.633</v>
      </c>
      <c r="AP354" s="16">
        <v>0</v>
      </c>
      <c r="AQ354" s="16">
        <v>0</v>
      </c>
      <c r="AR354" s="22">
        <f>SUM(E354:AQ354)</f>
        <v>51555.640179999995</v>
      </c>
    </row>
    <row r="355" spans="1:44" s="17" customFormat="1" ht="12.75">
      <c r="A355" s="15" t="s">
        <v>628</v>
      </c>
      <c r="B355" s="23" t="s">
        <v>4</v>
      </c>
      <c r="C355" s="23" t="s">
        <v>5</v>
      </c>
      <c r="D355" s="15" t="s">
        <v>627</v>
      </c>
      <c r="E355" s="16">
        <v>0</v>
      </c>
      <c r="F355" s="16">
        <v>0</v>
      </c>
      <c r="G355" s="16">
        <v>2614.449</v>
      </c>
      <c r="H355" s="16">
        <v>7945.45543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0</v>
      </c>
      <c r="P355" s="16">
        <v>0</v>
      </c>
      <c r="Q355" s="16">
        <v>0</v>
      </c>
      <c r="R355" s="16">
        <v>0</v>
      </c>
      <c r="S355" s="16">
        <v>0</v>
      </c>
      <c r="T355" s="16">
        <v>6160</v>
      </c>
      <c r="U355" s="16">
        <v>0</v>
      </c>
      <c r="V355" s="16">
        <v>0</v>
      </c>
      <c r="W355" s="16">
        <v>0</v>
      </c>
      <c r="X355" s="16">
        <v>0</v>
      </c>
      <c r="Y355" s="16">
        <v>0</v>
      </c>
      <c r="Z355" s="16">
        <v>0</v>
      </c>
      <c r="AA355" s="16">
        <v>0</v>
      </c>
      <c r="AB355" s="16">
        <v>0</v>
      </c>
      <c r="AC355" s="16">
        <v>0</v>
      </c>
      <c r="AD355" s="16">
        <v>0</v>
      </c>
      <c r="AE355" s="16">
        <v>0</v>
      </c>
      <c r="AF355" s="16">
        <v>0</v>
      </c>
      <c r="AG355" s="16">
        <v>0</v>
      </c>
      <c r="AH355" s="16">
        <v>0</v>
      </c>
      <c r="AI355" s="16">
        <v>0</v>
      </c>
      <c r="AJ355" s="16">
        <v>0</v>
      </c>
      <c r="AK355" s="16">
        <v>0</v>
      </c>
      <c r="AL355" s="16">
        <v>0</v>
      </c>
      <c r="AM355" s="16">
        <v>0</v>
      </c>
      <c r="AN355" s="16">
        <v>0</v>
      </c>
      <c r="AO355" s="16">
        <v>0</v>
      </c>
      <c r="AP355" s="16">
        <v>0</v>
      </c>
      <c r="AQ355" s="16">
        <v>0</v>
      </c>
      <c r="AR355" s="22">
        <f>SUM(E355:AQ355)</f>
        <v>16719.904430000002</v>
      </c>
    </row>
    <row r="356" spans="1:44" s="17" customFormat="1" ht="12.75">
      <c r="A356" s="15" t="s">
        <v>630</v>
      </c>
      <c r="B356" s="23" t="s">
        <v>4</v>
      </c>
      <c r="C356" s="23" t="s">
        <v>5</v>
      </c>
      <c r="D356" s="15" t="s">
        <v>629</v>
      </c>
      <c r="E356" s="16">
        <v>363.823</v>
      </c>
      <c r="F356" s="16">
        <v>0</v>
      </c>
      <c r="G356" s="16">
        <v>11175.988</v>
      </c>
      <c r="H356" s="16">
        <v>21215.65912</v>
      </c>
      <c r="I356" s="16">
        <v>3864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  <c r="Q356" s="16">
        <v>0</v>
      </c>
      <c r="R356" s="16">
        <v>0</v>
      </c>
      <c r="S356" s="16">
        <v>387.79699999999997</v>
      </c>
      <c r="T356" s="16">
        <v>13915</v>
      </c>
      <c r="U356" s="16">
        <v>153.65511</v>
      </c>
      <c r="V356" s="16">
        <v>0</v>
      </c>
      <c r="W356" s="16">
        <v>0</v>
      </c>
      <c r="X356" s="16">
        <v>0</v>
      </c>
      <c r="Y356" s="16">
        <v>0</v>
      </c>
      <c r="Z356" s="16">
        <v>0</v>
      </c>
      <c r="AA356" s="16">
        <v>92.112</v>
      </c>
      <c r="AB356" s="16">
        <v>600</v>
      </c>
      <c r="AC356" s="16">
        <v>0</v>
      </c>
      <c r="AD356" s="16">
        <v>0</v>
      </c>
      <c r="AE356" s="16">
        <v>23343.949</v>
      </c>
      <c r="AF356" s="16">
        <v>0</v>
      </c>
      <c r="AG356" s="16">
        <v>0</v>
      </c>
      <c r="AH356" s="16">
        <v>93.33082999999999</v>
      </c>
      <c r="AI356" s="16">
        <v>0</v>
      </c>
      <c r="AJ356" s="16">
        <v>0</v>
      </c>
      <c r="AK356" s="16">
        <v>0</v>
      </c>
      <c r="AL356" s="16">
        <v>0</v>
      </c>
      <c r="AM356" s="16">
        <v>2930.149</v>
      </c>
      <c r="AN356" s="16">
        <v>0</v>
      </c>
      <c r="AO356" s="16">
        <v>8915.963</v>
      </c>
      <c r="AP356" s="16">
        <v>0</v>
      </c>
      <c r="AQ356" s="16">
        <v>0</v>
      </c>
      <c r="AR356" s="22">
        <f>SUM(E356:AQ356)</f>
        <v>87051.42606000001</v>
      </c>
    </row>
    <row r="357" spans="1:44" s="17" customFormat="1" ht="12.75">
      <c r="A357" s="15" t="s">
        <v>632</v>
      </c>
      <c r="B357" s="23" t="s">
        <v>4</v>
      </c>
      <c r="C357" s="23" t="s">
        <v>5</v>
      </c>
      <c r="D357" s="15" t="s">
        <v>631</v>
      </c>
      <c r="E357" s="16">
        <v>0</v>
      </c>
      <c r="F357" s="16">
        <v>0</v>
      </c>
      <c r="G357" s="16">
        <v>6219.8</v>
      </c>
      <c r="H357" s="16">
        <v>8271.12407</v>
      </c>
      <c r="I357" s="16">
        <v>63</v>
      </c>
      <c r="J357" s="16">
        <v>0</v>
      </c>
      <c r="K357" s="16">
        <v>0</v>
      </c>
      <c r="L357" s="16">
        <v>0</v>
      </c>
      <c r="M357" s="16">
        <v>0</v>
      </c>
      <c r="N357" s="16">
        <v>0</v>
      </c>
      <c r="O357" s="16">
        <v>0</v>
      </c>
      <c r="P357" s="16">
        <v>0</v>
      </c>
      <c r="Q357" s="16">
        <v>0</v>
      </c>
      <c r="R357" s="16">
        <v>0</v>
      </c>
      <c r="S357" s="16">
        <v>0</v>
      </c>
      <c r="T357" s="16">
        <v>5606.25</v>
      </c>
      <c r="U357" s="16">
        <v>280.51392</v>
      </c>
      <c r="V357" s="16">
        <v>0</v>
      </c>
      <c r="W357" s="16">
        <v>0</v>
      </c>
      <c r="X357" s="16">
        <v>0</v>
      </c>
      <c r="Y357" s="16">
        <v>0</v>
      </c>
      <c r="Z357" s="16">
        <v>0</v>
      </c>
      <c r="AA357" s="16">
        <v>0</v>
      </c>
      <c r="AB357" s="16">
        <v>0</v>
      </c>
      <c r="AC357" s="16">
        <v>0</v>
      </c>
      <c r="AD357" s="16">
        <v>0</v>
      </c>
      <c r="AE357" s="16">
        <v>0</v>
      </c>
      <c r="AF357" s="16">
        <v>0</v>
      </c>
      <c r="AG357" s="16">
        <v>0</v>
      </c>
      <c r="AH357" s="16">
        <v>107.30269</v>
      </c>
      <c r="AI357" s="16">
        <v>0</v>
      </c>
      <c r="AJ357" s="16">
        <v>0</v>
      </c>
      <c r="AK357" s="16">
        <v>0</v>
      </c>
      <c r="AL357" s="16">
        <v>0</v>
      </c>
      <c r="AM357" s="16">
        <v>16183.046</v>
      </c>
      <c r="AN357" s="16">
        <v>0</v>
      </c>
      <c r="AO357" s="16">
        <v>0</v>
      </c>
      <c r="AP357" s="16">
        <v>0</v>
      </c>
      <c r="AQ357" s="16">
        <v>0</v>
      </c>
      <c r="AR357" s="22">
        <f>SUM(E357:AQ357)</f>
        <v>36731.036680000005</v>
      </c>
    </row>
    <row r="358" spans="1:44" s="17" customFormat="1" ht="12.75">
      <c r="A358" s="15" t="s">
        <v>634</v>
      </c>
      <c r="B358" s="23" t="s">
        <v>4</v>
      </c>
      <c r="C358" s="23" t="s">
        <v>5</v>
      </c>
      <c r="D358" s="15" t="s">
        <v>633</v>
      </c>
      <c r="E358" s="16">
        <v>0</v>
      </c>
      <c r="F358" s="16">
        <v>0</v>
      </c>
      <c r="G358" s="16">
        <v>2037.93</v>
      </c>
      <c r="H358" s="16">
        <v>11171.42206</v>
      </c>
      <c r="I358" s="16">
        <v>0</v>
      </c>
      <c r="J358" s="16">
        <v>0</v>
      </c>
      <c r="K358" s="16">
        <v>0</v>
      </c>
      <c r="L358" s="16">
        <v>0</v>
      </c>
      <c r="M358" s="16">
        <v>0</v>
      </c>
      <c r="N358" s="16">
        <v>0</v>
      </c>
      <c r="O358" s="16">
        <v>0</v>
      </c>
      <c r="P358" s="16">
        <v>0</v>
      </c>
      <c r="Q358" s="16">
        <v>0</v>
      </c>
      <c r="R358" s="16">
        <v>0</v>
      </c>
      <c r="S358" s="16">
        <v>0</v>
      </c>
      <c r="T358" s="16">
        <v>0</v>
      </c>
      <c r="U358" s="16">
        <v>0</v>
      </c>
      <c r="V358" s="16">
        <v>0</v>
      </c>
      <c r="W358" s="16">
        <v>0</v>
      </c>
      <c r="X358" s="16">
        <v>0</v>
      </c>
      <c r="Y358" s="16">
        <v>0</v>
      </c>
      <c r="Z358" s="16">
        <v>0</v>
      </c>
      <c r="AA358" s="16">
        <v>0</v>
      </c>
      <c r="AB358" s="16">
        <v>0</v>
      </c>
      <c r="AC358" s="16">
        <v>0</v>
      </c>
      <c r="AD358" s="16">
        <v>0</v>
      </c>
      <c r="AE358" s="16">
        <v>0</v>
      </c>
      <c r="AF358" s="16">
        <v>0</v>
      </c>
      <c r="AG358" s="16">
        <v>0</v>
      </c>
      <c r="AH358" s="16">
        <v>433.18802</v>
      </c>
      <c r="AI358" s="16">
        <v>0</v>
      </c>
      <c r="AJ358" s="16">
        <v>0</v>
      </c>
      <c r="AK358" s="16">
        <v>0</v>
      </c>
      <c r="AL358" s="16">
        <v>0</v>
      </c>
      <c r="AM358" s="16">
        <v>0</v>
      </c>
      <c r="AN358" s="16">
        <v>0</v>
      </c>
      <c r="AO358" s="16">
        <v>0</v>
      </c>
      <c r="AP358" s="16">
        <v>0</v>
      </c>
      <c r="AQ358" s="16">
        <v>0</v>
      </c>
      <c r="AR358" s="22">
        <f>SUM(E358:AQ358)</f>
        <v>13642.54008</v>
      </c>
    </row>
    <row r="359" spans="1:44" s="17" customFormat="1" ht="12.75">
      <c r="A359" s="15" t="s">
        <v>636</v>
      </c>
      <c r="B359" s="23" t="s">
        <v>4</v>
      </c>
      <c r="C359" s="23" t="s">
        <v>5</v>
      </c>
      <c r="D359" s="15" t="s">
        <v>635</v>
      </c>
      <c r="E359" s="16">
        <v>0</v>
      </c>
      <c r="F359" s="16">
        <v>0</v>
      </c>
      <c r="G359" s="16">
        <v>8642.826</v>
      </c>
      <c r="H359" s="16">
        <v>13181.861350000001</v>
      </c>
      <c r="I359" s="16">
        <v>2604</v>
      </c>
      <c r="J359" s="16">
        <v>0</v>
      </c>
      <c r="K359" s="16">
        <v>0</v>
      </c>
      <c r="L359" s="16">
        <v>0</v>
      </c>
      <c r="M359" s="16">
        <v>0</v>
      </c>
      <c r="N359" s="16">
        <v>0</v>
      </c>
      <c r="O359" s="16">
        <v>0</v>
      </c>
      <c r="P359" s="16">
        <v>0</v>
      </c>
      <c r="Q359" s="16">
        <v>3274.478</v>
      </c>
      <c r="R359" s="16">
        <v>0</v>
      </c>
      <c r="S359" s="16">
        <v>0</v>
      </c>
      <c r="T359" s="16">
        <v>13173.6</v>
      </c>
      <c r="U359" s="16">
        <v>142.49362</v>
      </c>
      <c r="V359" s="16">
        <v>0</v>
      </c>
      <c r="W359" s="16">
        <v>0</v>
      </c>
      <c r="X359" s="16">
        <v>0</v>
      </c>
      <c r="Y359" s="16">
        <v>0</v>
      </c>
      <c r="Z359" s="16">
        <v>0</v>
      </c>
      <c r="AA359" s="16">
        <v>0</v>
      </c>
      <c r="AB359" s="16">
        <v>0</v>
      </c>
      <c r="AC359" s="16">
        <v>0</v>
      </c>
      <c r="AD359" s="16">
        <v>0</v>
      </c>
      <c r="AE359" s="16">
        <v>6585.024</v>
      </c>
      <c r="AF359" s="16">
        <v>0</v>
      </c>
      <c r="AG359" s="16">
        <v>0</v>
      </c>
      <c r="AH359" s="16">
        <v>0</v>
      </c>
      <c r="AI359" s="16">
        <v>0</v>
      </c>
      <c r="AJ359" s="16">
        <v>0</v>
      </c>
      <c r="AK359" s="16">
        <v>0</v>
      </c>
      <c r="AL359" s="16">
        <v>0</v>
      </c>
      <c r="AM359" s="16">
        <v>2444.936</v>
      </c>
      <c r="AN359" s="16">
        <v>0</v>
      </c>
      <c r="AO359" s="16">
        <v>5014.311</v>
      </c>
      <c r="AP359" s="16">
        <v>0</v>
      </c>
      <c r="AQ359" s="16">
        <v>0</v>
      </c>
      <c r="AR359" s="22">
        <f>SUM(E359:AQ359)</f>
        <v>55063.52997</v>
      </c>
    </row>
    <row r="360" spans="1:44" s="17" customFormat="1" ht="12.75">
      <c r="A360" s="15" t="s">
        <v>638</v>
      </c>
      <c r="B360" s="23" t="s">
        <v>4</v>
      </c>
      <c r="C360" s="23" t="s">
        <v>5</v>
      </c>
      <c r="D360" s="15" t="s">
        <v>637</v>
      </c>
      <c r="E360" s="16">
        <v>0</v>
      </c>
      <c r="F360" s="16">
        <v>0</v>
      </c>
      <c r="G360" s="16">
        <v>5752.18</v>
      </c>
      <c r="H360" s="16">
        <v>16827.00414</v>
      </c>
      <c r="I360" s="16">
        <v>1855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0</v>
      </c>
      <c r="P360" s="16">
        <v>0</v>
      </c>
      <c r="Q360" s="16">
        <v>0</v>
      </c>
      <c r="R360" s="16">
        <v>0</v>
      </c>
      <c r="S360" s="16">
        <v>0</v>
      </c>
      <c r="T360" s="16">
        <v>11739.2</v>
      </c>
      <c r="U360" s="16">
        <v>1172.39173</v>
      </c>
      <c r="V360" s="16">
        <v>0</v>
      </c>
      <c r="W360" s="16">
        <v>0</v>
      </c>
      <c r="X360" s="16">
        <v>0</v>
      </c>
      <c r="Y360" s="16">
        <v>0</v>
      </c>
      <c r="Z360" s="16">
        <v>0</v>
      </c>
      <c r="AA360" s="16">
        <v>0</v>
      </c>
      <c r="AB360" s="16">
        <v>0</v>
      </c>
      <c r="AC360" s="16">
        <v>0</v>
      </c>
      <c r="AD360" s="16">
        <v>0</v>
      </c>
      <c r="AE360" s="16">
        <v>0</v>
      </c>
      <c r="AF360" s="16">
        <v>0</v>
      </c>
      <c r="AG360" s="16">
        <v>0</v>
      </c>
      <c r="AH360" s="16">
        <v>7100.1757099999995</v>
      </c>
      <c r="AI360" s="16">
        <v>0</v>
      </c>
      <c r="AJ360" s="16">
        <v>0</v>
      </c>
      <c r="AK360" s="16">
        <v>0</v>
      </c>
      <c r="AL360" s="16">
        <v>0</v>
      </c>
      <c r="AM360" s="16">
        <v>6754.073</v>
      </c>
      <c r="AN360" s="16">
        <v>0</v>
      </c>
      <c r="AO360" s="16">
        <v>0</v>
      </c>
      <c r="AP360" s="16">
        <v>0</v>
      </c>
      <c r="AQ360" s="16">
        <v>0</v>
      </c>
      <c r="AR360" s="22">
        <f>SUM(E360:AQ360)</f>
        <v>51200.02458000001</v>
      </c>
    </row>
    <row r="361" spans="1:44" s="17" customFormat="1" ht="18.75">
      <c r="A361" s="15" t="s">
        <v>640</v>
      </c>
      <c r="B361" s="23" t="s">
        <v>4</v>
      </c>
      <c r="C361" s="23" t="s">
        <v>5</v>
      </c>
      <c r="D361" s="15" t="s">
        <v>639</v>
      </c>
      <c r="E361" s="16">
        <v>0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  <c r="Q361" s="16">
        <v>0</v>
      </c>
      <c r="R361" s="16">
        <v>0</v>
      </c>
      <c r="S361" s="16">
        <v>0</v>
      </c>
      <c r="T361" s="16">
        <v>0</v>
      </c>
      <c r="U361" s="16">
        <v>0</v>
      </c>
      <c r="V361" s="16">
        <v>0</v>
      </c>
      <c r="W361" s="16">
        <v>0</v>
      </c>
      <c r="X361" s="16">
        <v>0</v>
      </c>
      <c r="Y361" s="16">
        <v>0</v>
      </c>
      <c r="Z361" s="16">
        <v>0</v>
      </c>
      <c r="AA361" s="16">
        <v>0</v>
      </c>
      <c r="AB361" s="16">
        <v>0</v>
      </c>
      <c r="AC361" s="16">
        <v>0</v>
      </c>
      <c r="AD361" s="16">
        <v>0</v>
      </c>
      <c r="AE361" s="16">
        <v>0</v>
      </c>
      <c r="AF361" s="16">
        <v>0</v>
      </c>
      <c r="AG361" s="16">
        <v>0</v>
      </c>
      <c r="AH361" s="16">
        <v>0</v>
      </c>
      <c r="AI361" s="16">
        <v>0</v>
      </c>
      <c r="AJ361" s="16">
        <v>0</v>
      </c>
      <c r="AK361" s="16">
        <v>171.916</v>
      </c>
      <c r="AL361" s="16">
        <v>0</v>
      </c>
      <c r="AM361" s="16">
        <v>0</v>
      </c>
      <c r="AN361" s="16">
        <v>0</v>
      </c>
      <c r="AO361" s="16">
        <v>0</v>
      </c>
      <c r="AP361" s="16">
        <v>0</v>
      </c>
      <c r="AQ361" s="16">
        <v>0</v>
      </c>
      <c r="AR361" s="22">
        <f>SUM(E361:AQ361)</f>
        <v>171.916</v>
      </c>
    </row>
    <row r="362" spans="1:44" s="17" customFormat="1" ht="12.75">
      <c r="A362" s="15" t="s">
        <v>642</v>
      </c>
      <c r="B362" s="23" t="s">
        <v>4</v>
      </c>
      <c r="C362" s="23" t="s">
        <v>5</v>
      </c>
      <c r="D362" s="15" t="s">
        <v>641</v>
      </c>
      <c r="E362" s="16">
        <v>0</v>
      </c>
      <c r="F362" s="16">
        <v>0</v>
      </c>
      <c r="G362" s="16">
        <v>553.643</v>
      </c>
      <c r="H362" s="16">
        <v>0</v>
      </c>
      <c r="I362" s="16">
        <v>0</v>
      </c>
      <c r="J362" s="16">
        <v>0</v>
      </c>
      <c r="K362" s="16">
        <v>0</v>
      </c>
      <c r="L362" s="16">
        <v>0</v>
      </c>
      <c r="M362" s="16">
        <v>0</v>
      </c>
      <c r="N362" s="16">
        <v>157.5</v>
      </c>
      <c r="O362" s="16">
        <v>0</v>
      </c>
      <c r="P362" s="16">
        <v>0</v>
      </c>
      <c r="Q362" s="16">
        <v>0</v>
      </c>
      <c r="R362" s="16">
        <v>0</v>
      </c>
      <c r="S362" s="16">
        <v>0</v>
      </c>
      <c r="T362" s="16">
        <v>0</v>
      </c>
      <c r="U362" s="16">
        <v>0</v>
      </c>
      <c r="V362" s="16">
        <v>0</v>
      </c>
      <c r="W362" s="16">
        <v>0</v>
      </c>
      <c r="X362" s="16">
        <v>0</v>
      </c>
      <c r="Y362" s="16">
        <v>0</v>
      </c>
      <c r="Z362" s="16">
        <v>0</v>
      </c>
      <c r="AA362" s="16">
        <v>0</v>
      </c>
      <c r="AB362" s="16">
        <v>0</v>
      </c>
      <c r="AC362" s="16">
        <v>0</v>
      </c>
      <c r="AD362" s="16">
        <v>0</v>
      </c>
      <c r="AE362" s="16">
        <v>0</v>
      </c>
      <c r="AF362" s="16">
        <v>0</v>
      </c>
      <c r="AG362" s="16">
        <v>0</v>
      </c>
      <c r="AH362" s="16">
        <v>0</v>
      </c>
      <c r="AI362" s="16">
        <v>0</v>
      </c>
      <c r="AJ362" s="16">
        <v>0</v>
      </c>
      <c r="AK362" s="16">
        <v>0</v>
      </c>
      <c r="AL362" s="16">
        <v>0</v>
      </c>
      <c r="AM362" s="16">
        <v>0</v>
      </c>
      <c r="AN362" s="16">
        <v>0</v>
      </c>
      <c r="AO362" s="16">
        <v>0</v>
      </c>
      <c r="AP362" s="16">
        <v>0</v>
      </c>
      <c r="AQ362" s="16">
        <v>0</v>
      </c>
      <c r="AR362" s="22">
        <f>SUM(E362:AQ362)</f>
        <v>711.143</v>
      </c>
    </row>
    <row r="363" spans="1:44" s="17" customFormat="1" ht="18.75">
      <c r="A363" s="15" t="s">
        <v>644</v>
      </c>
      <c r="B363" s="23" t="s">
        <v>4</v>
      </c>
      <c r="C363" s="23" t="s">
        <v>5</v>
      </c>
      <c r="D363" s="15" t="s">
        <v>643</v>
      </c>
      <c r="E363" s="16">
        <v>0</v>
      </c>
      <c r="F363" s="16">
        <v>0</v>
      </c>
      <c r="G363" s="16">
        <v>0</v>
      </c>
      <c r="H363" s="16">
        <v>0</v>
      </c>
      <c r="I363" s="16">
        <v>0</v>
      </c>
      <c r="J363" s="16">
        <v>0</v>
      </c>
      <c r="K363" s="16">
        <v>0</v>
      </c>
      <c r="L363" s="16">
        <v>0</v>
      </c>
      <c r="M363" s="16">
        <v>0</v>
      </c>
      <c r="N363" s="16">
        <v>195</v>
      </c>
      <c r="O363" s="16">
        <v>0</v>
      </c>
      <c r="P363" s="16">
        <v>0</v>
      </c>
      <c r="Q363" s="16">
        <v>0</v>
      </c>
      <c r="R363" s="16">
        <v>0</v>
      </c>
      <c r="S363" s="16">
        <v>0</v>
      </c>
      <c r="T363" s="16">
        <v>0</v>
      </c>
      <c r="U363" s="16">
        <v>0</v>
      </c>
      <c r="V363" s="16">
        <v>0</v>
      </c>
      <c r="W363" s="16">
        <v>0</v>
      </c>
      <c r="X363" s="16">
        <v>0</v>
      </c>
      <c r="Y363" s="16">
        <v>0</v>
      </c>
      <c r="Z363" s="16">
        <v>0</v>
      </c>
      <c r="AA363" s="16">
        <v>0</v>
      </c>
      <c r="AB363" s="16">
        <v>0</v>
      </c>
      <c r="AC363" s="16">
        <v>0</v>
      </c>
      <c r="AD363" s="16">
        <v>0</v>
      </c>
      <c r="AE363" s="16">
        <v>0</v>
      </c>
      <c r="AF363" s="16">
        <v>0</v>
      </c>
      <c r="AG363" s="16">
        <v>0</v>
      </c>
      <c r="AH363" s="16">
        <v>0</v>
      </c>
      <c r="AI363" s="16">
        <v>0</v>
      </c>
      <c r="AJ363" s="16">
        <v>0</v>
      </c>
      <c r="AK363" s="16">
        <v>0</v>
      </c>
      <c r="AL363" s="16">
        <v>0</v>
      </c>
      <c r="AM363" s="16">
        <v>0</v>
      </c>
      <c r="AN363" s="16">
        <v>0</v>
      </c>
      <c r="AO363" s="16">
        <v>0</v>
      </c>
      <c r="AP363" s="16">
        <v>0</v>
      </c>
      <c r="AQ363" s="16">
        <v>0</v>
      </c>
      <c r="AR363" s="22">
        <f>SUM(E363:AQ363)</f>
        <v>195</v>
      </c>
    </row>
    <row r="364" spans="1:44" s="17" customFormat="1" ht="12.75">
      <c r="A364" s="15" t="s">
        <v>646</v>
      </c>
      <c r="B364" s="23" t="s">
        <v>4</v>
      </c>
      <c r="C364" s="23" t="s">
        <v>5</v>
      </c>
      <c r="D364" s="15" t="s">
        <v>645</v>
      </c>
      <c r="E364" s="16">
        <v>0</v>
      </c>
      <c r="F364" s="16">
        <v>0</v>
      </c>
      <c r="G364" s="16">
        <v>0</v>
      </c>
      <c r="H364" s="16">
        <v>0</v>
      </c>
      <c r="I364" s="16">
        <v>0</v>
      </c>
      <c r="J364" s="16">
        <v>0</v>
      </c>
      <c r="K364" s="16">
        <v>0</v>
      </c>
      <c r="L364" s="16">
        <v>0</v>
      </c>
      <c r="M364" s="16">
        <v>0</v>
      </c>
      <c r="N364" s="16">
        <v>45</v>
      </c>
      <c r="O364" s="16">
        <v>0</v>
      </c>
      <c r="P364" s="16">
        <v>0</v>
      </c>
      <c r="Q364" s="16">
        <v>0</v>
      </c>
      <c r="R364" s="16">
        <v>0</v>
      </c>
      <c r="S364" s="16">
        <v>0</v>
      </c>
      <c r="T364" s="16">
        <v>0</v>
      </c>
      <c r="U364" s="16">
        <v>0</v>
      </c>
      <c r="V364" s="16">
        <v>0</v>
      </c>
      <c r="W364" s="16">
        <v>0</v>
      </c>
      <c r="X364" s="16">
        <v>0</v>
      </c>
      <c r="Y364" s="16">
        <v>0</v>
      </c>
      <c r="Z364" s="16">
        <v>0</v>
      </c>
      <c r="AA364" s="16">
        <v>0</v>
      </c>
      <c r="AB364" s="16">
        <v>0</v>
      </c>
      <c r="AC364" s="16">
        <v>0</v>
      </c>
      <c r="AD364" s="16">
        <v>0</v>
      </c>
      <c r="AE364" s="16">
        <v>0</v>
      </c>
      <c r="AF364" s="16">
        <v>0</v>
      </c>
      <c r="AG364" s="16">
        <v>0</v>
      </c>
      <c r="AH364" s="16">
        <v>0</v>
      </c>
      <c r="AI364" s="16">
        <v>0</v>
      </c>
      <c r="AJ364" s="16">
        <v>0</v>
      </c>
      <c r="AK364" s="16">
        <v>0</v>
      </c>
      <c r="AL364" s="16">
        <v>0</v>
      </c>
      <c r="AM364" s="16">
        <v>0</v>
      </c>
      <c r="AN364" s="16">
        <v>0</v>
      </c>
      <c r="AO364" s="16">
        <v>0</v>
      </c>
      <c r="AP364" s="16">
        <v>0</v>
      </c>
      <c r="AQ364" s="16">
        <v>0</v>
      </c>
      <c r="AR364" s="22">
        <f>SUM(E364:AQ364)</f>
        <v>45</v>
      </c>
    </row>
    <row r="365" spans="1:44" s="17" customFormat="1" ht="12.75">
      <c r="A365" s="15" t="s">
        <v>648</v>
      </c>
      <c r="B365" s="23" t="s">
        <v>4</v>
      </c>
      <c r="C365" s="23" t="s">
        <v>5</v>
      </c>
      <c r="D365" s="15" t="s">
        <v>647</v>
      </c>
      <c r="E365" s="16">
        <v>0</v>
      </c>
      <c r="F365" s="16">
        <v>0</v>
      </c>
      <c r="G365" s="16">
        <v>0</v>
      </c>
      <c r="H365" s="16">
        <v>0</v>
      </c>
      <c r="I365" s="16">
        <v>0</v>
      </c>
      <c r="J365" s="16">
        <v>0</v>
      </c>
      <c r="K365" s="16">
        <v>0</v>
      </c>
      <c r="L365" s="16">
        <v>0</v>
      </c>
      <c r="M365" s="16">
        <v>0</v>
      </c>
      <c r="N365" s="16">
        <v>350</v>
      </c>
      <c r="O365" s="16">
        <v>0</v>
      </c>
      <c r="P365" s="16">
        <v>0</v>
      </c>
      <c r="Q365" s="16">
        <v>0</v>
      </c>
      <c r="R365" s="16">
        <v>0</v>
      </c>
      <c r="S365" s="16">
        <v>0</v>
      </c>
      <c r="T365" s="16">
        <v>0</v>
      </c>
      <c r="U365" s="16">
        <v>0</v>
      </c>
      <c r="V365" s="16">
        <v>0</v>
      </c>
      <c r="W365" s="16">
        <v>0</v>
      </c>
      <c r="X365" s="16">
        <v>0</v>
      </c>
      <c r="Y365" s="16">
        <v>0</v>
      </c>
      <c r="Z365" s="16">
        <v>0</v>
      </c>
      <c r="AA365" s="16">
        <v>0</v>
      </c>
      <c r="AB365" s="16">
        <v>0</v>
      </c>
      <c r="AC365" s="16">
        <v>0</v>
      </c>
      <c r="AD365" s="16">
        <v>0</v>
      </c>
      <c r="AE365" s="16">
        <v>0</v>
      </c>
      <c r="AF365" s="16">
        <v>0</v>
      </c>
      <c r="AG365" s="16">
        <v>0</v>
      </c>
      <c r="AH365" s="16">
        <v>0</v>
      </c>
      <c r="AI365" s="16">
        <v>0</v>
      </c>
      <c r="AJ365" s="16">
        <v>0</v>
      </c>
      <c r="AK365" s="16">
        <v>0</v>
      </c>
      <c r="AL365" s="16">
        <v>0</v>
      </c>
      <c r="AM365" s="16">
        <v>0</v>
      </c>
      <c r="AN365" s="16">
        <v>0</v>
      </c>
      <c r="AO365" s="16">
        <v>0</v>
      </c>
      <c r="AP365" s="16">
        <v>0</v>
      </c>
      <c r="AQ365" s="16">
        <v>0</v>
      </c>
      <c r="AR365" s="22">
        <f>SUM(E365:AQ365)</f>
        <v>350</v>
      </c>
    </row>
    <row r="366" spans="1:44" s="17" customFormat="1" ht="12.75">
      <c r="A366" s="15" t="s">
        <v>650</v>
      </c>
      <c r="B366" s="23" t="s">
        <v>4</v>
      </c>
      <c r="C366" s="23" t="s">
        <v>5</v>
      </c>
      <c r="D366" s="15" t="s">
        <v>649</v>
      </c>
      <c r="E366" s="16">
        <v>0</v>
      </c>
      <c r="F366" s="16">
        <v>0</v>
      </c>
      <c r="G366" s="16">
        <v>0</v>
      </c>
      <c r="H366" s="16">
        <v>0</v>
      </c>
      <c r="I366" s="16">
        <v>0</v>
      </c>
      <c r="J366" s="16">
        <v>0</v>
      </c>
      <c r="K366" s="16">
        <v>0</v>
      </c>
      <c r="L366" s="16">
        <v>0</v>
      </c>
      <c r="M366" s="16">
        <v>0</v>
      </c>
      <c r="N366" s="16">
        <v>45</v>
      </c>
      <c r="O366" s="16">
        <v>0</v>
      </c>
      <c r="P366" s="16">
        <v>0</v>
      </c>
      <c r="Q366" s="16">
        <v>0</v>
      </c>
      <c r="R366" s="16">
        <v>0</v>
      </c>
      <c r="S366" s="16">
        <v>0</v>
      </c>
      <c r="T366" s="16">
        <v>0</v>
      </c>
      <c r="U366" s="16">
        <v>0</v>
      </c>
      <c r="V366" s="16">
        <v>0</v>
      </c>
      <c r="W366" s="16">
        <v>0</v>
      </c>
      <c r="X366" s="16">
        <v>0</v>
      </c>
      <c r="Y366" s="16">
        <v>0</v>
      </c>
      <c r="Z366" s="16">
        <v>0</v>
      </c>
      <c r="AA366" s="16">
        <v>0</v>
      </c>
      <c r="AB366" s="16">
        <v>0</v>
      </c>
      <c r="AC366" s="16">
        <v>0</v>
      </c>
      <c r="AD366" s="16">
        <v>0</v>
      </c>
      <c r="AE366" s="16">
        <v>0</v>
      </c>
      <c r="AF366" s="16">
        <v>0</v>
      </c>
      <c r="AG366" s="16">
        <v>0</v>
      </c>
      <c r="AH366" s="16">
        <v>0</v>
      </c>
      <c r="AI366" s="16">
        <v>0</v>
      </c>
      <c r="AJ366" s="16">
        <v>0</v>
      </c>
      <c r="AK366" s="16">
        <v>0</v>
      </c>
      <c r="AL366" s="16">
        <v>0</v>
      </c>
      <c r="AM366" s="16">
        <v>0</v>
      </c>
      <c r="AN366" s="16">
        <v>0</v>
      </c>
      <c r="AO366" s="16">
        <v>0</v>
      </c>
      <c r="AP366" s="16">
        <v>0</v>
      </c>
      <c r="AQ366" s="16">
        <v>0</v>
      </c>
      <c r="AR366" s="22">
        <f>SUM(E366:AQ366)</f>
        <v>45</v>
      </c>
    </row>
    <row r="367" spans="1:44" s="17" customFormat="1" ht="12.75">
      <c r="A367" s="15" t="s">
        <v>652</v>
      </c>
      <c r="B367" s="23" t="s">
        <v>4</v>
      </c>
      <c r="C367" s="23" t="s">
        <v>5</v>
      </c>
      <c r="D367" s="15" t="s">
        <v>651</v>
      </c>
      <c r="E367" s="16">
        <v>0</v>
      </c>
      <c r="F367" s="16">
        <v>0</v>
      </c>
      <c r="G367" s="16">
        <v>0</v>
      </c>
      <c r="H367" s="16">
        <v>0</v>
      </c>
      <c r="I367" s="16">
        <v>0</v>
      </c>
      <c r="J367" s="16">
        <v>0</v>
      </c>
      <c r="K367" s="16">
        <v>0</v>
      </c>
      <c r="L367" s="16">
        <v>0</v>
      </c>
      <c r="M367" s="16">
        <v>0</v>
      </c>
      <c r="N367" s="16">
        <v>32.75</v>
      </c>
      <c r="O367" s="16">
        <v>0</v>
      </c>
      <c r="P367" s="16">
        <v>0</v>
      </c>
      <c r="Q367" s="16">
        <v>0</v>
      </c>
      <c r="R367" s="16">
        <v>0</v>
      </c>
      <c r="S367" s="16">
        <v>0</v>
      </c>
      <c r="T367" s="16">
        <v>0</v>
      </c>
      <c r="U367" s="16">
        <v>0</v>
      </c>
      <c r="V367" s="16">
        <v>0</v>
      </c>
      <c r="W367" s="16">
        <v>0</v>
      </c>
      <c r="X367" s="16">
        <v>0</v>
      </c>
      <c r="Y367" s="16">
        <v>0</v>
      </c>
      <c r="Z367" s="16">
        <v>0</v>
      </c>
      <c r="AA367" s="16">
        <v>0</v>
      </c>
      <c r="AB367" s="16">
        <v>0</v>
      </c>
      <c r="AC367" s="16">
        <v>0</v>
      </c>
      <c r="AD367" s="16">
        <v>0</v>
      </c>
      <c r="AE367" s="16">
        <v>0</v>
      </c>
      <c r="AF367" s="16">
        <v>0</v>
      </c>
      <c r="AG367" s="16">
        <v>0</v>
      </c>
      <c r="AH367" s="16">
        <v>0</v>
      </c>
      <c r="AI367" s="16">
        <v>0</v>
      </c>
      <c r="AJ367" s="16">
        <v>0</v>
      </c>
      <c r="AK367" s="16">
        <v>0</v>
      </c>
      <c r="AL367" s="16">
        <v>0</v>
      </c>
      <c r="AM367" s="16">
        <v>0</v>
      </c>
      <c r="AN367" s="16">
        <v>0</v>
      </c>
      <c r="AO367" s="16">
        <v>0</v>
      </c>
      <c r="AP367" s="16">
        <v>0</v>
      </c>
      <c r="AQ367" s="16">
        <v>0</v>
      </c>
      <c r="AR367" s="22">
        <f>SUM(E367:AQ367)</f>
        <v>32.75</v>
      </c>
    </row>
    <row r="368" spans="1:44" s="17" customFormat="1" ht="18.75">
      <c r="A368" s="15" t="s">
        <v>654</v>
      </c>
      <c r="B368" s="23" t="s">
        <v>4</v>
      </c>
      <c r="C368" s="23" t="s">
        <v>5</v>
      </c>
      <c r="D368" s="15" t="s">
        <v>653</v>
      </c>
      <c r="E368" s="16">
        <v>0</v>
      </c>
      <c r="F368" s="16">
        <v>0</v>
      </c>
      <c r="G368" s="16">
        <v>47.336</v>
      </c>
      <c r="H368" s="16">
        <v>443.51793</v>
      </c>
      <c r="I368" s="16">
        <v>0</v>
      </c>
      <c r="J368" s="16">
        <v>0</v>
      </c>
      <c r="K368" s="16">
        <v>0</v>
      </c>
      <c r="L368" s="16">
        <v>0</v>
      </c>
      <c r="M368" s="16">
        <v>0</v>
      </c>
      <c r="N368" s="16">
        <v>360</v>
      </c>
      <c r="O368" s="16">
        <v>0</v>
      </c>
      <c r="P368" s="16">
        <v>0</v>
      </c>
      <c r="Q368" s="16">
        <v>0</v>
      </c>
      <c r="R368" s="16">
        <v>0</v>
      </c>
      <c r="S368" s="16">
        <v>0</v>
      </c>
      <c r="T368" s="16">
        <v>0</v>
      </c>
      <c r="U368" s="16">
        <v>0</v>
      </c>
      <c r="V368" s="16">
        <v>0</v>
      </c>
      <c r="W368" s="16">
        <v>0</v>
      </c>
      <c r="X368" s="16">
        <v>0</v>
      </c>
      <c r="Y368" s="16">
        <v>0</v>
      </c>
      <c r="Z368" s="16">
        <v>0</v>
      </c>
      <c r="AA368" s="16">
        <v>0</v>
      </c>
      <c r="AB368" s="16">
        <v>0</v>
      </c>
      <c r="AC368" s="16">
        <v>0</v>
      </c>
      <c r="AD368" s="16">
        <v>0</v>
      </c>
      <c r="AE368" s="16">
        <v>0</v>
      </c>
      <c r="AF368" s="16">
        <v>0</v>
      </c>
      <c r="AG368" s="16">
        <v>0</v>
      </c>
      <c r="AH368" s="16">
        <v>0</v>
      </c>
      <c r="AI368" s="16">
        <v>0</v>
      </c>
      <c r="AJ368" s="16">
        <v>0</v>
      </c>
      <c r="AK368" s="16">
        <v>0</v>
      </c>
      <c r="AL368" s="16">
        <v>0</v>
      </c>
      <c r="AM368" s="16">
        <v>0</v>
      </c>
      <c r="AN368" s="16">
        <v>0</v>
      </c>
      <c r="AO368" s="16">
        <v>400.5</v>
      </c>
      <c r="AP368" s="16">
        <v>0</v>
      </c>
      <c r="AQ368" s="16">
        <v>0</v>
      </c>
      <c r="AR368" s="22">
        <f>SUM(E368:AQ368)</f>
        <v>1251.35393</v>
      </c>
    </row>
    <row r="369" spans="1:44" s="17" customFormat="1" ht="12.75">
      <c r="A369" s="15" t="s">
        <v>656</v>
      </c>
      <c r="B369" s="23" t="s">
        <v>4</v>
      </c>
      <c r="C369" s="23" t="s">
        <v>5</v>
      </c>
      <c r="D369" s="15" t="s">
        <v>655</v>
      </c>
      <c r="E369" s="16">
        <v>0</v>
      </c>
      <c r="F369" s="16">
        <v>0</v>
      </c>
      <c r="G369" s="16">
        <v>0</v>
      </c>
      <c r="H369" s="16">
        <v>0</v>
      </c>
      <c r="I369" s="16">
        <v>322</v>
      </c>
      <c r="J369" s="16">
        <v>0</v>
      </c>
      <c r="K369" s="16">
        <v>0</v>
      </c>
      <c r="L369" s="16">
        <v>0</v>
      </c>
      <c r="M369" s="16">
        <v>0</v>
      </c>
      <c r="N369" s="16">
        <v>0</v>
      </c>
      <c r="O369" s="16">
        <v>0</v>
      </c>
      <c r="P369" s="16">
        <v>0</v>
      </c>
      <c r="Q369" s="16">
        <v>0</v>
      </c>
      <c r="R369" s="16">
        <v>0</v>
      </c>
      <c r="S369" s="16">
        <v>0</v>
      </c>
      <c r="T369" s="16">
        <v>0</v>
      </c>
      <c r="U369" s="16">
        <v>0</v>
      </c>
      <c r="V369" s="16">
        <v>0</v>
      </c>
      <c r="W369" s="16">
        <v>0</v>
      </c>
      <c r="X369" s="16">
        <v>0</v>
      </c>
      <c r="Y369" s="16">
        <v>0</v>
      </c>
      <c r="Z369" s="16">
        <v>0</v>
      </c>
      <c r="AA369" s="16">
        <v>0</v>
      </c>
      <c r="AB369" s="16">
        <v>0</v>
      </c>
      <c r="AC369" s="16">
        <v>0</v>
      </c>
      <c r="AD369" s="16">
        <v>0</v>
      </c>
      <c r="AE369" s="16">
        <v>0</v>
      </c>
      <c r="AF369" s="16">
        <v>0</v>
      </c>
      <c r="AG369" s="16">
        <v>0</v>
      </c>
      <c r="AH369" s="16">
        <v>0</v>
      </c>
      <c r="AI369" s="16">
        <v>0</v>
      </c>
      <c r="AJ369" s="16">
        <v>0</v>
      </c>
      <c r="AK369" s="16">
        <v>0</v>
      </c>
      <c r="AL369" s="16">
        <v>0</v>
      </c>
      <c r="AM369" s="16">
        <v>0</v>
      </c>
      <c r="AN369" s="16">
        <v>0</v>
      </c>
      <c r="AO369" s="16">
        <v>0</v>
      </c>
      <c r="AP369" s="16">
        <v>0</v>
      </c>
      <c r="AQ369" s="16">
        <v>0</v>
      </c>
      <c r="AR369" s="22">
        <f>SUM(E369:AQ369)</f>
        <v>322</v>
      </c>
    </row>
    <row r="370" spans="1:44" s="17" customFormat="1" ht="18.75">
      <c r="A370" s="15" t="s">
        <v>658</v>
      </c>
      <c r="B370" s="23" t="s">
        <v>4</v>
      </c>
      <c r="C370" s="23" t="s">
        <v>5</v>
      </c>
      <c r="D370" s="15" t="s">
        <v>657</v>
      </c>
      <c r="E370" s="16">
        <v>0</v>
      </c>
      <c r="F370" s="16">
        <v>0</v>
      </c>
      <c r="G370" s="16">
        <v>0</v>
      </c>
      <c r="H370" s="16">
        <v>150.17641</v>
      </c>
      <c r="I370" s="16">
        <v>0</v>
      </c>
      <c r="J370" s="16">
        <v>0</v>
      </c>
      <c r="K370" s="16">
        <v>0</v>
      </c>
      <c r="L370" s="16">
        <v>0</v>
      </c>
      <c r="M370" s="16">
        <v>0</v>
      </c>
      <c r="N370" s="16">
        <v>175</v>
      </c>
      <c r="O370" s="16">
        <v>0</v>
      </c>
      <c r="P370" s="16">
        <v>0</v>
      </c>
      <c r="Q370" s="16">
        <v>0</v>
      </c>
      <c r="R370" s="16">
        <v>0</v>
      </c>
      <c r="S370" s="16">
        <v>0</v>
      </c>
      <c r="T370" s="16">
        <v>0</v>
      </c>
      <c r="U370" s="16">
        <v>0</v>
      </c>
      <c r="V370" s="16">
        <v>0</v>
      </c>
      <c r="W370" s="16">
        <v>0</v>
      </c>
      <c r="X370" s="16">
        <v>0</v>
      </c>
      <c r="Y370" s="16">
        <v>0</v>
      </c>
      <c r="Z370" s="16">
        <v>0</v>
      </c>
      <c r="AA370" s="16">
        <v>0</v>
      </c>
      <c r="AB370" s="16">
        <v>0</v>
      </c>
      <c r="AC370" s="16">
        <v>0</v>
      </c>
      <c r="AD370" s="16">
        <v>0</v>
      </c>
      <c r="AE370" s="16">
        <v>0</v>
      </c>
      <c r="AF370" s="16">
        <v>0</v>
      </c>
      <c r="AG370" s="16">
        <v>0</v>
      </c>
      <c r="AH370" s="16">
        <v>0</v>
      </c>
      <c r="AI370" s="16">
        <v>0</v>
      </c>
      <c r="AJ370" s="16">
        <v>0</v>
      </c>
      <c r="AK370" s="16">
        <v>0</v>
      </c>
      <c r="AL370" s="16">
        <v>0</v>
      </c>
      <c r="AM370" s="16">
        <v>0</v>
      </c>
      <c r="AN370" s="16">
        <v>0</v>
      </c>
      <c r="AO370" s="16">
        <v>0</v>
      </c>
      <c r="AP370" s="16">
        <v>0</v>
      </c>
      <c r="AQ370" s="16">
        <v>0</v>
      </c>
      <c r="AR370" s="22">
        <f>SUM(E370:AQ370)</f>
        <v>325.17641000000003</v>
      </c>
    </row>
    <row r="371" spans="1:44" s="17" customFormat="1" ht="12.75">
      <c r="A371" s="15" t="s">
        <v>660</v>
      </c>
      <c r="B371" s="23" t="s">
        <v>4</v>
      </c>
      <c r="C371" s="23" t="s">
        <v>5</v>
      </c>
      <c r="D371" s="15" t="s">
        <v>659</v>
      </c>
      <c r="E371" s="16">
        <v>0</v>
      </c>
      <c r="F371" s="16">
        <v>0</v>
      </c>
      <c r="G371" s="16">
        <v>0</v>
      </c>
      <c r="H371" s="16">
        <v>0</v>
      </c>
      <c r="I371" s="16">
        <v>0</v>
      </c>
      <c r="J371" s="16">
        <v>0</v>
      </c>
      <c r="K371" s="16">
        <v>0</v>
      </c>
      <c r="L371" s="16">
        <v>0</v>
      </c>
      <c r="M371" s="16">
        <v>0</v>
      </c>
      <c r="N371" s="16">
        <v>0</v>
      </c>
      <c r="O371" s="16">
        <v>0</v>
      </c>
      <c r="P371" s="16">
        <v>0</v>
      </c>
      <c r="Q371" s="16">
        <v>0</v>
      </c>
      <c r="R371" s="16">
        <v>0</v>
      </c>
      <c r="S371" s="16">
        <v>0</v>
      </c>
      <c r="T371" s="16">
        <v>0</v>
      </c>
      <c r="U371" s="16">
        <v>0</v>
      </c>
      <c r="V371" s="16">
        <v>0</v>
      </c>
      <c r="W371" s="16">
        <v>0</v>
      </c>
      <c r="X371" s="16">
        <v>0</v>
      </c>
      <c r="Y371" s="16">
        <v>0</v>
      </c>
      <c r="Z371" s="16">
        <v>0</v>
      </c>
      <c r="AA371" s="16">
        <v>0</v>
      </c>
      <c r="AB371" s="16">
        <v>0</v>
      </c>
      <c r="AC371" s="16">
        <v>0</v>
      </c>
      <c r="AD371" s="16">
        <v>0</v>
      </c>
      <c r="AE371" s="16">
        <v>0</v>
      </c>
      <c r="AF371" s="16">
        <v>0</v>
      </c>
      <c r="AG371" s="16">
        <v>0</v>
      </c>
      <c r="AH371" s="16">
        <v>0</v>
      </c>
      <c r="AI371" s="16">
        <v>0</v>
      </c>
      <c r="AJ371" s="16">
        <v>0</v>
      </c>
      <c r="AK371" s="16">
        <v>0</v>
      </c>
      <c r="AL371" s="16">
        <v>0</v>
      </c>
      <c r="AM371" s="16">
        <v>0</v>
      </c>
      <c r="AN371" s="16">
        <v>0</v>
      </c>
      <c r="AO371" s="16">
        <v>0</v>
      </c>
      <c r="AP371" s="16">
        <v>0</v>
      </c>
      <c r="AQ371" s="16">
        <v>91.954</v>
      </c>
      <c r="AR371" s="22">
        <f>SUM(E371:AQ371)</f>
        <v>91.954</v>
      </c>
    </row>
    <row r="372" spans="1:44" s="17" customFormat="1" ht="12.75">
      <c r="A372" s="15" t="s">
        <v>662</v>
      </c>
      <c r="B372" s="23" t="s">
        <v>4</v>
      </c>
      <c r="C372" s="23" t="s">
        <v>5</v>
      </c>
      <c r="D372" s="15" t="s">
        <v>661</v>
      </c>
      <c r="E372" s="16">
        <v>0</v>
      </c>
      <c r="F372" s="16">
        <v>0</v>
      </c>
      <c r="G372" s="16">
        <v>0</v>
      </c>
      <c r="H372" s="16">
        <v>0</v>
      </c>
      <c r="I372" s="16">
        <v>0</v>
      </c>
      <c r="J372" s="16">
        <v>0</v>
      </c>
      <c r="K372" s="16">
        <v>0</v>
      </c>
      <c r="L372" s="16">
        <v>0</v>
      </c>
      <c r="M372" s="16">
        <v>0</v>
      </c>
      <c r="N372" s="16">
        <v>0</v>
      </c>
      <c r="O372" s="16">
        <v>5000</v>
      </c>
      <c r="P372" s="16">
        <v>0</v>
      </c>
      <c r="Q372" s="16">
        <v>0</v>
      </c>
      <c r="R372" s="16">
        <v>0</v>
      </c>
      <c r="S372" s="16">
        <v>0</v>
      </c>
      <c r="T372" s="16">
        <v>0</v>
      </c>
      <c r="U372" s="16">
        <v>0</v>
      </c>
      <c r="V372" s="16">
        <v>0</v>
      </c>
      <c r="W372" s="16">
        <v>0</v>
      </c>
      <c r="X372" s="16">
        <v>0</v>
      </c>
      <c r="Y372" s="16">
        <v>0</v>
      </c>
      <c r="Z372" s="16">
        <v>0</v>
      </c>
      <c r="AA372" s="16">
        <v>0</v>
      </c>
      <c r="AB372" s="16">
        <v>0</v>
      </c>
      <c r="AC372" s="16">
        <v>0</v>
      </c>
      <c r="AD372" s="16">
        <v>0</v>
      </c>
      <c r="AE372" s="16">
        <v>0</v>
      </c>
      <c r="AF372" s="16">
        <v>0</v>
      </c>
      <c r="AG372" s="16">
        <v>0</v>
      </c>
      <c r="AH372" s="16">
        <v>0</v>
      </c>
      <c r="AI372" s="16">
        <v>0</v>
      </c>
      <c r="AJ372" s="16">
        <v>0</v>
      </c>
      <c r="AK372" s="16">
        <v>0</v>
      </c>
      <c r="AL372" s="16">
        <v>0</v>
      </c>
      <c r="AM372" s="16">
        <v>0</v>
      </c>
      <c r="AN372" s="16">
        <v>0</v>
      </c>
      <c r="AO372" s="16">
        <v>0</v>
      </c>
      <c r="AP372" s="16">
        <v>0</v>
      </c>
      <c r="AQ372" s="16">
        <v>0</v>
      </c>
      <c r="AR372" s="22">
        <f>SUM(E372:AQ372)</f>
        <v>5000</v>
      </c>
    </row>
    <row r="373" spans="1:44" s="17" customFormat="1" ht="12.75">
      <c r="A373" s="15" t="s">
        <v>664</v>
      </c>
      <c r="B373" s="23" t="s">
        <v>4</v>
      </c>
      <c r="C373" s="23" t="s">
        <v>5</v>
      </c>
      <c r="D373" s="15" t="s">
        <v>663</v>
      </c>
      <c r="E373" s="16">
        <v>0</v>
      </c>
      <c r="F373" s="16">
        <v>0</v>
      </c>
      <c r="G373" s="16">
        <v>0</v>
      </c>
      <c r="H373" s="16">
        <v>0</v>
      </c>
      <c r="I373" s="16">
        <v>0</v>
      </c>
      <c r="J373" s="16">
        <v>0</v>
      </c>
      <c r="K373" s="16">
        <v>0</v>
      </c>
      <c r="L373" s="16">
        <v>0</v>
      </c>
      <c r="M373" s="16">
        <v>0</v>
      </c>
      <c r="N373" s="16">
        <v>0</v>
      </c>
      <c r="O373" s="16">
        <v>0</v>
      </c>
      <c r="P373" s="16">
        <v>0</v>
      </c>
      <c r="Q373" s="16">
        <v>0</v>
      </c>
      <c r="R373" s="16">
        <v>0</v>
      </c>
      <c r="S373" s="16">
        <v>0</v>
      </c>
      <c r="T373" s="16">
        <v>0</v>
      </c>
      <c r="U373" s="16">
        <v>0</v>
      </c>
      <c r="V373" s="16">
        <v>0</v>
      </c>
      <c r="W373" s="16">
        <v>0</v>
      </c>
      <c r="X373" s="16">
        <v>0</v>
      </c>
      <c r="Y373" s="16">
        <v>0</v>
      </c>
      <c r="Z373" s="16">
        <v>0</v>
      </c>
      <c r="AA373" s="16">
        <v>0</v>
      </c>
      <c r="AB373" s="16">
        <v>0</v>
      </c>
      <c r="AC373" s="16">
        <v>0</v>
      </c>
      <c r="AD373" s="16">
        <v>0</v>
      </c>
      <c r="AE373" s="16">
        <v>0</v>
      </c>
      <c r="AF373" s="16">
        <v>10091.741</v>
      </c>
      <c r="AG373" s="16">
        <v>0</v>
      </c>
      <c r="AH373" s="16">
        <v>0</v>
      </c>
      <c r="AI373" s="16">
        <v>0</v>
      </c>
      <c r="AJ373" s="16">
        <v>0</v>
      </c>
      <c r="AK373" s="16">
        <v>0</v>
      </c>
      <c r="AL373" s="16">
        <v>0</v>
      </c>
      <c r="AM373" s="16">
        <v>0</v>
      </c>
      <c r="AN373" s="16">
        <v>0</v>
      </c>
      <c r="AO373" s="16">
        <v>826.779</v>
      </c>
      <c r="AP373" s="16">
        <v>0</v>
      </c>
      <c r="AQ373" s="16">
        <v>0</v>
      </c>
      <c r="AR373" s="22">
        <f>SUM(E373:AQ373)</f>
        <v>10918.52</v>
      </c>
    </row>
    <row r="374" spans="1:44" s="17" customFormat="1" ht="12.75">
      <c r="A374" s="15" t="s">
        <v>666</v>
      </c>
      <c r="B374" s="23" t="s">
        <v>4</v>
      </c>
      <c r="C374" s="23" t="s">
        <v>5</v>
      </c>
      <c r="D374" s="15" t="s">
        <v>665</v>
      </c>
      <c r="E374" s="16">
        <v>0</v>
      </c>
      <c r="F374" s="16">
        <v>0</v>
      </c>
      <c r="G374" s="16">
        <v>2319.81</v>
      </c>
      <c r="H374" s="16">
        <v>0</v>
      </c>
      <c r="I374" s="16">
        <v>0</v>
      </c>
      <c r="J374" s="16">
        <v>0</v>
      </c>
      <c r="K374" s="16">
        <v>0</v>
      </c>
      <c r="L374" s="16">
        <v>0</v>
      </c>
      <c r="M374" s="16">
        <v>0</v>
      </c>
      <c r="N374" s="16">
        <v>0</v>
      </c>
      <c r="O374" s="16">
        <v>0</v>
      </c>
      <c r="P374" s="16">
        <v>0</v>
      </c>
      <c r="Q374" s="16">
        <v>0</v>
      </c>
      <c r="R374" s="16">
        <v>0</v>
      </c>
      <c r="S374" s="16">
        <v>0</v>
      </c>
      <c r="T374" s="16">
        <v>4810</v>
      </c>
      <c r="U374" s="16">
        <v>0</v>
      </c>
      <c r="V374" s="16">
        <v>0</v>
      </c>
      <c r="W374" s="16">
        <v>0</v>
      </c>
      <c r="X374" s="16">
        <v>0</v>
      </c>
      <c r="Y374" s="16">
        <v>0</v>
      </c>
      <c r="Z374" s="16">
        <v>0</v>
      </c>
      <c r="AA374" s="16">
        <v>0</v>
      </c>
      <c r="AB374" s="16">
        <v>0</v>
      </c>
      <c r="AC374" s="16">
        <v>0</v>
      </c>
      <c r="AD374" s="16">
        <v>0</v>
      </c>
      <c r="AE374" s="16">
        <v>0</v>
      </c>
      <c r="AF374" s="16">
        <v>0</v>
      </c>
      <c r="AG374" s="16">
        <v>0</v>
      </c>
      <c r="AH374" s="16">
        <v>18763.89501</v>
      </c>
      <c r="AI374" s="16">
        <v>0</v>
      </c>
      <c r="AJ374" s="16">
        <v>0</v>
      </c>
      <c r="AK374" s="16">
        <v>0</v>
      </c>
      <c r="AL374" s="16">
        <v>0</v>
      </c>
      <c r="AM374" s="16">
        <v>0</v>
      </c>
      <c r="AN374" s="16">
        <v>0</v>
      </c>
      <c r="AO374" s="16">
        <v>0</v>
      </c>
      <c r="AP374" s="16">
        <v>0</v>
      </c>
      <c r="AQ374" s="16">
        <v>0</v>
      </c>
      <c r="AR374" s="22">
        <f>SUM(E374:AQ374)</f>
        <v>25893.705009999998</v>
      </c>
    </row>
    <row r="375" spans="1:44" s="17" customFormat="1" ht="12.75">
      <c r="A375" s="15" t="s">
        <v>668</v>
      </c>
      <c r="B375" s="23" t="s">
        <v>4</v>
      </c>
      <c r="C375" s="23" t="s">
        <v>5</v>
      </c>
      <c r="D375" s="15" t="s">
        <v>667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  <c r="L375" s="16">
        <v>0</v>
      </c>
      <c r="M375" s="16">
        <v>0</v>
      </c>
      <c r="N375" s="16">
        <v>0</v>
      </c>
      <c r="O375" s="16">
        <v>0</v>
      </c>
      <c r="P375" s="16">
        <v>479.587</v>
      </c>
      <c r="Q375" s="16">
        <v>0</v>
      </c>
      <c r="R375" s="16">
        <v>0</v>
      </c>
      <c r="S375" s="16">
        <v>0</v>
      </c>
      <c r="T375" s="16">
        <v>0</v>
      </c>
      <c r="U375" s="16">
        <v>0</v>
      </c>
      <c r="V375" s="16">
        <v>0</v>
      </c>
      <c r="W375" s="16">
        <v>0</v>
      </c>
      <c r="X375" s="16">
        <v>0</v>
      </c>
      <c r="Y375" s="16">
        <v>0</v>
      </c>
      <c r="Z375" s="16">
        <v>0</v>
      </c>
      <c r="AA375" s="16">
        <v>0</v>
      </c>
      <c r="AB375" s="16">
        <v>0</v>
      </c>
      <c r="AC375" s="16">
        <v>0</v>
      </c>
      <c r="AD375" s="16">
        <v>0</v>
      </c>
      <c r="AE375" s="16">
        <v>0</v>
      </c>
      <c r="AF375" s="16">
        <v>0</v>
      </c>
      <c r="AG375" s="16">
        <v>0</v>
      </c>
      <c r="AH375" s="16">
        <v>0</v>
      </c>
      <c r="AI375" s="16">
        <v>0</v>
      </c>
      <c r="AJ375" s="16">
        <v>0</v>
      </c>
      <c r="AK375" s="16">
        <v>0</v>
      </c>
      <c r="AL375" s="16">
        <v>0</v>
      </c>
      <c r="AM375" s="16">
        <v>0</v>
      </c>
      <c r="AN375" s="16">
        <v>0</v>
      </c>
      <c r="AO375" s="16">
        <v>0</v>
      </c>
      <c r="AP375" s="16">
        <v>0</v>
      </c>
      <c r="AQ375" s="16">
        <v>0</v>
      </c>
      <c r="AR375" s="22">
        <f>SUM(E375:AQ375)</f>
        <v>479.587</v>
      </c>
    </row>
    <row r="376" spans="1:44" s="17" customFormat="1" ht="12.75">
      <c r="A376" s="15" t="s">
        <v>670</v>
      </c>
      <c r="B376" s="23" t="s">
        <v>4</v>
      </c>
      <c r="C376" s="23" t="s">
        <v>5</v>
      </c>
      <c r="D376" s="15" t="s">
        <v>669</v>
      </c>
      <c r="E376" s="16">
        <v>0</v>
      </c>
      <c r="F376" s="16">
        <v>0</v>
      </c>
      <c r="G376" s="16">
        <v>0</v>
      </c>
      <c r="H376" s="16">
        <v>0</v>
      </c>
      <c r="I376" s="16">
        <v>0</v>
      </c>
      <c r="J376" s="16">
        <v>0</v>
      </c>
      <c r="K376" s="16">
        <v>0</v>
      </c>
      <c r="L376" s="16">
        <v>0</v>
      </c>
      <c r="M376" s="16">
        <v>0</v>
      </c>
      <c r="N376" s="16">
        <v>0</v>
      </c>
      <c r="O376" s="16">
        <v>0</v>
      </c>
      <c r="P376" s="16">
        <v>376.934</v>
      </c>
      <c r="Q376" s="16">
        <v>0</v>
      </c>
      <c r="R376" s="16">
        <v>0</v>
      </c>
      <c r="S376" s="16">
        <v>0</v>
      </c>
      <c r="T376" s="16">
        <v>0</v>
      </c>
      <c r="U376" s="16">
        <v>0</v>
      </c>
      <c r="V376" s="16">
        <v>0</v>
      </c>
      <c r="W376" s="16">
        <v>0</v>
      </c>
      <c r="X376" s="16">
        <v>0</v>
      </c>
      <c r="Y376" s="16">
        <v>0</v>
      </c>
      <c r="Z376" s="16">
        <v>0</v>
      </c>
      <c r="AA376" s="16">
        <v>0</v>
      </c>
      <c r="AB376" s="16">
        <v>0</v>
      </c>
      <c r="AC376" s="16">
        <v>0</v>
      </c>
      <c r="AD376" s="16">
        <v>0</v>
      </c>
      <c r="AE376" s="16">
        <v>0</v>
      </c>
      <c r="AF376" s="16">
        <v>0</v>
      </c>
      <c r="AG376" s="16">
        <v>0</v>
      </c>
      <c r="AH376" s="16">
        <v>0</v>
      </c>
      <c r="AI376" s="16">
        <v>0</v>
      </c>
      <c r="AJ376" s="16">
        <v>0</v>
      </c>
      <c r="AK376" s="16">
        <v>0</v>
      </c>
      <c r="AL376" s="16">
        <v>0</v>
      </c>
      <c r="AM376" s="16">
        <v>0</v>
      </c>
      <c r="AN376" s="16">
        <v>0</v>
      </c>
      <c r="AO376" s="16">
        <v>0</v>
      </c>
      <c r="AP376" s="16">
        <v>0</v>
      </c>
      <c r="AQ376" s="16">
        <v>0</v>
      </c>
      <c r="AR376" s="22">
        <f>SUM(E376:AQ376)</f>
        <v>376.934</v>
      </c>
    </row>
    <row r="377" spans="1:44" s="17" customFormat="1" ht="12.75">
      <c r="A377" s="15" t="s">
        <v>672</v>
      </c>
      <c r="B377" s="23" t="s">
        <v>4</v>
      </c>
      <c r="C377" s="23" t="s">
        <v>5</v>
      </c>
      <c r="D377" s="15" t="s">
        <v>671</v>
      </c>
      <c r="E377" s="16">
        <v>0</v>
      </c>
      <c r="F377" s="16">
        <v>0</v>
      </c>
      <c r="G377" s="16">
        <v>0</v>
      </c>
      <c r="H377" s="16">
        <v>0</v>
      </c>
      <c r="I377" s="16">
        <v>0</v>
      </c>
      <c r="J377" s="16">
        <v>0</v>
      </c>
      <c r="K377" s="16">
        <v>0</v>
      </c>
      <c r="L377" s="16">
        <v>0</v>
      </c>
      <c r="M377" s="16">
        <v>0</v>
      </c>
      <c r="N377" s="16">
        <v>0</v>
      </c>
      <c r="O377" s="16">
        <v>0</v>
      </c>
      <c r="P377" s="16">
        <v>602.31</v>
      </c>
      <c r="Q377" s="16">
        <v>0</v>
      </c>
      <c r="R377" s="16">
        <v>0</v>
      </c>
      <c r="S377" s="16">
        <v>0</v>
      </c>
      <c r="T377" s="16">
        <v>0</v>
      </c>
      <c r="U377" s="16">
        <v>0</v>
      </c>
      <c r="V377" s="16">
        <v>0</v>
      </c>
      <c r="W377" s="16">
        <v>0</v>
      </c>
      <c r="X377" s="16">
        <v>0</v>
      </c>
      <c r="Y377" s="16">
        <v>0</v>
      </c>
      <c r="Z377" s="16">
        <v>0</v>
      </c>
      <c r="AA377" s="16">
        <v>0</v>
      </c>
      <c r="AB377" s="16">
        <v>0</v>
      </c>
      <c r="AC377" s="16">
        <v>0</v>
      </c>
      <c r="AD377" s="16">
        <v>0</v>
      </c>
      <c r="AE377" s="16">
        <v>0</v>
      </c>
      <c r="AF377" s="16">
        <v>0</v>
      </c>
      <c r="AG377" s="16">
        <v>0</v>
      </c>
      <c r="AH377" s="16">
        <v>0</v>
      </c>
      <c r="AI377" s="16">
        <v>0</v>
      </c>
      <c r="AJ377" s="16">
        <v>0</v>
      </c>
      <c r="AK377" s="16">
        <v>0</v>
      </c>
      <c r="AL377" s="16">
        <v>0</v>
      </c>
      <c r="AM377" s="16">
        <v>0</v>
      </c>
      <c r="AN377" s="16">
        <v>0</v>
      </c>
      <c r="AO377" s="16">
        <v>0</v>
      </c>
      <c r="AP377" s="16">
        <v>0</v>
      </c>
      <c r="AQ377" s="16">
        <v>0</v>
      </c>
      <c r="AR377" s="22">
        <f>SUM(E377:AQ377)</f>
        <v>602.31</v>
      </c>
    </row>
    <row r="378" spans="1:44" s="17" customFormat="1" ht="12.75">
      <c r="A378" s="15" t="s">
        <v>674</v>
      </c>
      <c r="B378" s="23" t="s">
        <v>4</v>
      </c>
      <c r="C378" s="23" t="s">
        <v>5</v>
      </c>
      <c r="D378" s="15" t="s">
        <v>673</v>
      </c>
      <c r="E378" s="16">
        <v>0</v>
      </c>
      <c r="F378" s="16">
        <v>0</v>
      </c>
      <c r="G378" s="16">
        <v>0</v>
      </c>
      <c r="H378" s="16">
        <v>0</v>
      </c>
      <c r="I378" s="16">
        <v>0</v>
      </c>
      <c r="J378" s="16">
        <v>0</v>
      </c>
      <c r="K378" s="16">
        <v>0</v>
      </c>
      <c r="L378" s="16">
        <v>0</v>
      </c>
      <c r="M378" s="16">
        <v>0</v>
      </c>
      <c r="N378" s="16">
        <v>0</v>
      </c>
      <c r="O378" s="16">
        <v>0</v>
      </c>
      <c r="P378" s="16">
        <v>817.424</v>
      </c>
      <c r="Q378" s="16">
        <v>0</v>
      </c>
      <c r="R378" s="16">
        <v>0</v>
      </c>
      <c r="S378" s="16">
        <v>0</v>
      </c>
      <c r="T378" s="16">
        <v>0</v>
      </c>
      <c r="U378" s="16">
        <v>0</v>
      </c>
      <c r="V378" s="16">
        <v>0</v>
      </c>
      <c r="W378" s="16">
        <v>0</v>
      </c>
      <c r="X378" s="16">
        <v>0</v>
      </c>
      <c r="Y378" s="16">
        <v>0</v>
      </c>
      <c r="Z378" s="16">
        <v>0</v>
      </c>
      <c r="AA378" s="16">
        <v>0</v>
      </c>
      <c r="AB378" s="16">
        <v>0</v>
      </c>
      <c r="AC378" s="16">
        <v>0</v>
      </c>
      <c r="AD378" s="16">
        <v>0</v>
      </c>
      <c r="AE378" s="16">
        <v>0</v>
      </c>
      <c r="AF378" s="16">
        <v>0</v>
      </c>
      <c r="AG378" s="16">
        <v>0</v>
      </c>
      <c r="AH378" s="16">
        <v>0</v>
      </c>
      <c r="AI378" s="16">
        <v>0</v>
      </c>
      <c r="AJ378" s="16">
        <v>0</v>
      </c>
      <c r="AK378" s="16">
        <v>0</v>
      </c>
      <c r="AL378" s="16">
        <v>0</v>
      </c>
      <c r="AM378" s="16">
        <v>0</v>
      </c>
      <c r="AN378" s="16">
        <v>0</v>
      </c>
      <c r="AO378" s="16">
        <v>0</v>
      </c>
      <c r="AP378" s="16">
        <v>0</v>
      </c>
      <c r="AQ378" s="16">
        <v>0</v>
      </c>
      <c r="AR378" s="22">
        <f>SUM(E378:AQ378)</f>
        <v>817.424</v>
      </c>
    </row>
    <row r="379" spans="1:44" s="17" customFormat="1" ht="12.75">
      <c r="A379" s="15" t="s">
        <v>676</v>
      </c>
      <c r="B379" s="23" t="s">
        <v>4</v>
      </c>
      <c r="C379" s="23" t="s">
        <v>5</v>
      </c>
      <c r="D379" s="15" t="s">
        <v>675</v>
      </c>
      <c r="E379" s="16">
        <v>0</v>
      </c>
      <c r="F379" s="16">
        <v>0</v>
      </c>
      <c r="G379" s="16">
        <v>0</v>
      </c>
      <c r="H379" s="16">
        <v>0</v>
      </c>
      <c r="I379" s="16">
        <v>0</v>
      </c>
      <c r="J379" s="16">
        <v>0</v>
      </c>
      <c r="K379" s="16">
        <v>0</v>
      </c>
      <c r="L379" s="16">
        <v>0</v>
      </c>
      <c r="M379" s="16">
        <v>0</v>
      </c>
      <c r="N379" s="16">
        <v>0</v>
      </c>
      <c r="O379" s="16">
        <v>0</v>
      </c>
      <c r="P379" s="16">
        <v>912</v>
      </c>
      <c r="Q379" s="16">
        <v>0</v>
      </c>
      <c r="R379" s="16">
        <v>0</v>
      </c>
      <c r="S379" s="16">
        <v>0</v>
      </c>
      <c r="T379" s="16">
        <v>0</v>
      </c>
      <c r="U379" s="16">
        <v>0</v>
      </c>
      <c r="V379" s="16">
        <v>0</v>
      </c>
      <c r="W379" s="16">
        <v>0</v>
      </c>
      <c r="X379" s="16">
        <v>0</v>
      </c>
      <c r="Y379" s="16">
        <v>0</v>
      </c>
      <c r="Z379" s="16">
        <v>0</v>
      </c>
      <c r="AA379" s="16">
        <v>0</v>
      </c>
      <c r="AB379" s="16">
        <v>0</v>
      </c>
      <c r="AC379" s="16">
        <v>0</v>
      </c>
      <c r="AD379" s="16">
        <v>0</v>
      </c>
      <c r="AE379" s="16">
        <v>0</v>
      </c>
      <c r="AF379" s="16">
        <v>0</v>
      </c>
      <c r="AG379" s="16">
        <v>0</v>
      </c>
      <c r="AH379" s="16">
        <v>0</v>
      </c>
      <c r="AI379" s="16">
        <v>0</v>
      </c>
      <c r="AJ379" s="16">
        <v>0</v>
      </c>
      <c r="AK379" s="16">
        <v>0</v>
      </c>
      <c r="AL379" s="16">
        <v>0</v>
      </c>
      <c r="AM379" s="16">
        <v>0</v>
      </c>
      <c r="AN379" s="16">
        <v>0</v>
      </c>
      <c r="AO379" s="16">
        <v>0</v>
      </c>
      <c r="AP379" s="16">
        <v>0</v>
      </c>
      <c r="AQ379" s="16">
        <v>0</v>
      </c>
      <c r="AR379" s="22">
        <f>SUM(E379:AQ379)</f>
        <v>912</v>
      </c>
    </row>
    <row r="380" spans="1:44" s="17" customFormat="1" ht="28.5">
      <c r="A380" s="15" t="s">
        <v>678</v>
      </c>
      <c r="B380" s="23" t="s">
        <v>4</v>
      </c>
      <c r="C380" s="23" t="s">
        <v>5</v>
      </c>
      <c r="D380" s="15" t="s">
        <v>677</v>
      </c>
      <c r="E380" s="16">
        <v>0</v>
      </c>
      <c r="F380" s="16">
        <v>0</v>
      </c>
      <c r="G380" s="16">
        <v>0</v>
      </c>
      <c r="H380" s="16">
        <v>0</v>
      </c>
      <c r="I380" s="16">
        <v>0</v>
      </c>
      <c r="J380" s="16">
        <v>0</v>
      </c>
      <c r="K380" s="16">
        <v>0</v>
      </c>
      <c r="L380" s="16">
        <v>0</v>
      </c>
      <c r="M380" s="16">
        <v>0</v>
      </c>
      <c r="N380" s="16">
        <v>0</v>
      </c>
      <c r="O380" s="16">
        <v>0</v>
      </c>
      <c r="P380" s="16">
        <v>0</v>
      </c>
      <c r="Q380" s="16">
        <v>0</v>
      </c>
      <c r="R380" s="16">
        <v>0</v>
      </c>
      <c r="S380" s="16">
        <v>0</v>
      </c>
      <c r="T380" s="16">
        <v>0</v>
      </c>
      <c r="U380" s="16">
        <v>0</v>
      </c>
      <c r="V380" s="16">
        <v>0</v>
      </c>
      <c r="W380" s="16">
        <v>0</v>
      </c>
      <c r="X380" s="16">
        <v>0</v>
      </c>
      <c r="Y380" s="16">
        <v>0</v>
      </c>
      <c r="Z380" s="16">
        <v>0</v>
      </c>
      <c r="AA380" s="16">
        <v>0</v>
      </c>
      <c r="AB380" s="16">
        <v>0</v>
      </c>
      <c r="AC380" s="16">
        <v>0</v>
      </c>
      <c r="AD380" s="16">
        <v>0</v>
      </c>
      <c r="AE380" s="16">
        <v>0</v>
      </c>
      <c r="AF380" s="16">
        <v>0</v>
      </c>
      <c r="AG380" s="16">
        <v>0</v>
      </c>
      <c r="AH380" s="16">
        <v>0</v>
      </c>
      <c r="AI380" s="16">
        <v>0</v>
      </c>
      <c r="AJ380" s="16">
        <v>0</v>
      </c>
      <c r="AK380" s="16">
        <v>30.0892</v>
      </c>
      <c r="AL380" s="16">
        <v>0</v>
      </c>
      <c r="AM380" s="16">
        <v>0</v>
      </c>
      <c r="AN380" s="16">
        <v>0</v>
      </c>
      <c r="AO380" s="16">
        <v>0</v>
      </c>
      <c r="AP380" s="16">
        <v>0</v>
      </c>
      <c r="AQ380" s="16">
        <v>0</v>
      </c>
      <c r="AR380" s="22">
        <f>SUM(E380:AQ380)</f>
        <v>30.0892</v>
      </c>
    </row>
    <row r="381" spans="1:44" s="17" customFormat="1" ht="38.25">
      <c r="A381" s="15" t="s">
        <v>680</v>
      </c>
      <c r="B381" s="23" t="s">
        <v>4</v>
      </c>
      <c r="C381" s="23" t="s">
        <v>5</v>
      </c>
      <c r="D381" s="15" t="s">
        <v>679</v>
      </c>
      <c r="E381" s="16">
        <v>0</v>
      </c>
      <c r="F381" s="16">
        <v>0</v>
      </c>
      <c r="G381" s="16">
        <v>0</v>
      </c>
      <c r="H381" s="16">
        <v>0</v>
      </c>
      <c r="I381" s="16">
        <v>0</v>
      </c>
      <c r="J381" s="16">
        <v>0</v>
      </c>
      <c r="K381" s="16">
        <v>0</v>
      </c>
      <c r="L381" s="16">
        <v>0</v>
      </c>
      <c r="M381" s="16">
        <v>0</v>
      </c>
      <c r="N381" s="16">
        <v>0</v>
      </c>
      <c r="O381" s="16">
        <v>0</v>
      </c>
      <c r="P381" s="16">
        <v>0</v>
      </c>
      <c r="Q381" s="16">
        <v>0</v>
      </c>
      <c r="R381" s="16">
        <v>0</v>
      </c>
      <c r="S381" s="16">
        <v>0</v>
      </c>
      <c r="T381" s="16">
        <v>0</v>
      </c>
      <c r="U381" s="16">
        <v>0</v>
      </c>
      <c r="V381" s="16">
        <v>0</v>
      </c>
      <c r="W381" s="16">
        <v>0</v>
      </c>
      <c r="X381" s="16">
        <v>0</v>
      </c>
      <c r="Y381" s="16">
        <v>4613.5</v>
      </c>
      <c r="Z381" s="16">
        <v>0</v>
      </c>
      <c r="AA381" s="16">
        <v>0</v>
      </c>
      <c r="AB381" s="16">
        <v>0</v>
      </c>
      <c r="AC381" s="16">
        <v>0</v>
      </c>
      <c r="AD381" s="16">
        <v>0</v>
      </c>
      <c r="AE381" s="16">
        <v>0</v>
      </c>
      <c r="AF381" s="16">
        <v>0</v>
      </c>
      <c r="AG381" s="16">
        <v>0</v>
      </c>
      <c r="AH381" s="16">
        <v>0</v>
      </c>
      <c r="AI381" s="16">
        <v>0</v>
      </c>
      <c r="AJ381" s="16">
        <v>0</v>
      </c>
      <c r="AK381" s="16">
        <v>0</v>
      </c>
      <c r="AL381" s="16">
        <v>0</v>
      </c>
      <c r="AM381" s="16">
        <v>0</v>
      </c>
      <c r="AN381" s="16">
        <v>0</v>
      </c>
      <c r="AO381" s="16">
        <v>0</v>
      </c>
      <c r="AP381" s="16">
        <v>0</v>
      </c>
      <c r="AQ381" s="16">
        <v>0</v>
      </c>
      <c r="AR381" s="22">
        <f>SUM(E381:AQ381)</f>
        <v>4613.5</v>
      </c>
    </row>
    <row r="382" spans="1:44" s="17" customFormat="1" ht="12.75">
      <c r="A382" s="15" t="s">
        <v>682</v>
      </c>
      <c r="B382" s="23" t="s">
        <v>4</v>
      </c>
      <c r="C382" s="23" t="s">
        <v>5</v>
      </c>
      <c r="D382" s="15" t="s">
        <v>681</v>
      </c>
      <c r="E382" s="16">
        <v>0</v>
      </c>
      <c r="F382" s="16">
        <v>0</v>
      </c>
      <c r="G382" s="16">
        <v>0</v>
      </c>
      <c r="H382" s="16">
        <v>0</v>
      </c>
      <c r="I382" s="16">
        <v>0</v>
      </c>
      <c r="J382" s="16">
        <v>0</v>
      </c>
      <c r="K382" s="16">
        <v>0</v>
      </c>
      <c r="L382" s="16">
        <v>0</v>
      </c>
      <c r="M382" s="16">
        <v>0</v>
      </c>
      <c r="N382" s="16">
        <v>0</v>
      </c>
      <c r="O382" s="16">
        <v>0</v>
      </c>
      <c r="P382" s="16">
        <v>0</v>
      </c>
      <c r="Q382" s="16">
        <v>0</v>
      </c>
      <c r="R382" s="16">
        <v>0</v>
      </c>
      <c r="S382" s="16">
        <v>0</v>
      </c>
      <c r="T382" s="16">
        <v>0</v>
      </c>
      <c r="U382" s="16">
        <v>0</v>
      </c>
      <c r="V382" s="16">
        <v>0</v>
      </c>
      <c r="W382" s="16">
        <v>0</v>
      </c>
      <c r="X382" s="16">
        <v>0</v>
      </c>
      <c r="Y382" s="16">
        <v>0</v>
      </c>
      <c r="Z382" s="16">
        <v>0</v>
      </c>
      <c r="AA382" s="16">
        <v>0</v>
      </c>
      <c r="AB382" s="16">
        <v>0</v>
      </c>
      <c r="AC382" s="16">
        <v>0</v>
      </c>
      <c r="AD382" s="16">
        <v>0</v>
      </c>
      <c r="AE382" s="16">
        <v>0</v>
      </c>
      <c r="AF382" s="16">
        <v>0</v>
      </c>
      <c r="AG382" s="16">
        <v>0</v>
      </c>
      <c r="AH382" s="16">
        <v>0</v>
      </c>
      <c r="AI382" s="16">
        <v>0</v>
      </c>
      <c r="AJ382" s="16">
        <v>0</v>
      </c>
      <c r="AK382" s="16">
        <v>0</v>
      </c>
      <c r="AL382" s="16">
        <v>0</v>
      </c>
      <c r="AM382" s="16">
        <v>0</v>
      </c>
      <c r="AN382" s="16">
        <v>0</v>
      </c>
      <c r="AO382" s="16">
        <v>0</v>
      </c>
      <c r="AP382" s="16">
        <v>0</v>
      </c>
      <c r="AQ382" s="16">
        <v>91.954</v>
      </c>
      <c r="AR382" s="22">
        <f>SUM(E382:AQ382)</f>
        <v>91.954</v>
      </c>
    </row>
    <row r="383" spans="1:44" s="1" customFormat="1" ht="9.75" hidden="1">
      <c r="A383" s="10"/>
      <c r="B383" s="10"/>
      <c r="C383" s="10"/>
      <c r="D383" s="10"/>
      <c r="E383" s="12"/>
      <c r="F383" s="12"/>
      <c r="G383" s="12">
        <v>0</v>
      </c>
      <c r="H383" s="12">
        <v>0</v>
      </c>
      <c r="I383" s="12"/>
      <c r="J383" s="12"/>
      <c r="K383" s="12"/>
      <c r="L383" s="12"/>
      <c r="M383" s="12"/>
      <c r="N383" s="12"/>
      <c r="O383" s="12">
        <v>0</v>
      </c>
      <c r="P383" s="12"/>
      <c r="Q383" s="12"/>
      <c r="R383" s="12"/>
      <c r="S383" s="12">
        <v>0</v>
      </c>
      <c r="T383" s="12">
        <v>0</v>
      </c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>
        <v>0</v>
      </c>
      <c r="AI383" s="12"/>
      <c r="AJ383" s="12"/>
      <c r="AK383" s="12"/>
      <c r="AL383" s="12"/>
      <c r="AM383" s="12">
        <v>0</v>
      </c>
      <c r="AN383" s="12"/>
      <c r="AO383" s="12"/>
      <c r="AP383" s="12"/>
      <c r="AQ383" s="12"/>
      <c r="AR383" s="11" t="e">
        <f>SUM(E383:O383)+#REF!+#REF!+P383+#REF!</f>
        <v>#REF!</v>
      </c>
    </row>
    <row r="384" spans="1:86" s="1" customFormat="1" ht="12.75" customHeight="1">
      <c r="A384" s="14" t="s">
        <v>688</v>
      </c>
      <c r="B384" s="14"/>
      <c r="C384" s="14"/>
      <c r="D384" s="13"/>
      <c r="E384" s="11">
        <f>SUM(E385:E388)</f>
        <v>0</v>
      </c>
      <c r="F384" s="11">
        <f>SUM(F385:F388)</f>
        <v>0</v>
      </c>
      <c r="G384" s="11">
        <v>0</v>
      </c>
      <c r="H384" s="11">
        <v>0</v>
      </c>
      <c r="I384" s="11">
        <f aca="true" t="shared" si="28" ref="I384:N384">SUM(I385:I388)</f>
        <v>0</v>
      </c>
      <c r="J384" s="11">
        <f t="shared" si="28"/>
        <v>0</v>
      </c>
      <c r="K384" s="11">
        <f t="shared" si="28"/>
        <v>0</v>
      </c>
      <c r="L384" s="11">
        <f t="shared" si="28"/>
        <v>0</v>
      </c>
      <c r="M384" s="11">
        <f t="shared" si="28"/>
        <v>0</v>
      </c>
      <c r="N384" s="11">
        <f t="shared" si="28"/>
        <v>0</v>
      </c>
      <c r="O384" s="11">
        <v>0</v>
      </c>
      <c r="P384" s="11">
        <f>SUM(P385:P388)</f>
        <v>0</v>
      </c>
      <c r="Q384" s="11">
        <f>SUM(Q385:Q388)</f>
        <v>0</v>
      </c>
      <c r="R384" s="11">
        <f>SUM(R385:R388)</f>
        <v>687.2673</v>
      </c>
      <c r="S384" s="11">
        <v>0</v>
      </c>
      <c r="T384" s="11">
        <v>0</v>
      </c>
      <c r="U384" s="11">
        <f aca="true" t="shared" si="29" ref="U384:AG384">SUM(U385:U388)</f>
        <v>0</v>
      </c>
      <c r="V384" s="11">
        <f t="shared" si="29"/>
        <v>0</v>
      </c>
      <c r="W384" s="11">
        <f t="shared" si="29"/>
        <v>0</v>
      </c>
      <c r="X384" s="11">
        <f t="shared" si="29"/>
        <v>0</v>
      </c>
      <c r="Y384" s="11">
        <f t="shared" si="29"/>
        <v>0</v>
      </c>
      <c r="Z384" s="11">
        <f t="shared" si="29"/>
        <v>0</v>
      </c>
      <c r="AA384" s="11">
        <f t="shared" si="29"/>
        <v>0</v>
      </c>
      <c r="AB384" s="11">
        <f t="shared" si="29"/>
        <v>0</v>
      </c>
      <c r="AC384" s="11">
        <f t="shared" si="29"/>
        <v>1000</v>
      </c>
      <c r="AD384" s="11">
        <f t="shared" si="29"/>
        <v>0</v>
      </c>
      <c r="AE384" s="11">
        <f t="shared" si="29"/>
        <v>0</v>
      </c>
      <c r="AF384" s="11">
        <f t="shared" si="29"/>
        <v>0</v>
      </c>
      <c r="AG384" s="11">
        <f t="shared" si="29"/>
        <v>0</v>
      </c>
      <c r="AH384" s="11">
        <v>0</v>
      </c>
      <c r="AI384" s="11">
        <f>SUM(AI385:AI388)</f>
        <v>0</v>
      </c>
      <c r="AJ384" s="11">
        <f>SUM(AJ385:AJ388)</f>
        <v>0</v>
      </c>
      <c r="AK384" s="11">
        <f>SUM(AK385:AK388)</f>
        <v>0</v>
      </c>
      <c r="AL384" s="11">
        <f>SUM(AL385:AL388)</f>
        <v>0</v>
      </c>
      <c r="AM384" s="11">
        <v>0</v>
      </c>
      <c r="AN384" s="11">
        <f>SUM(AN385:AN388)</f>
        <v>0</v>
      </c>
      <c r="AO384" s="11">
        <f>SUM(AO385:AO388)</f>
        <v>0</v>
      </c>
      <c r="AP384" s="11">
        <f>SUM(AP385:AP388)</f>
        <v>0</v>
      </c>
      <c r="AQ384" s="11">
        <f>SUM(AQ385:AQ388)</f>
        <v>0</v>
      </c>
      <c r="AR384" s="22">
        <f>SUM(E384:AQ384)</f>
        <v>1687.2673</v>
      </c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</row>
    <row r="385" spans="1:44" s="1" customFormat="1" ht="12.75" customHeight="1" hidden="1">
      <c r="A385" s="13"/>
      <c r="B385" s="13"/>
      <c r="C385" s="13"/>
      <c r="D385" s="13"/>
      <c r="E385" s="11"/>
      <c r="F385" s="11"/>
      <c r="G385" s="11">
        <v>0</v>
      </c>
      <c r="H385" s="11">
        <v>0</v>
      </c>
      <c r="I385" s="11"/>
      <c r="J385" s="11"/>
      <c r="K385" s="11"/>
      <c r="L385" s="11"/>
      <c r="M385" s="11"/>
      <c r="N385" s="11"/>
      <c r="O385" s="11">
        <v>0</v>
      </c>
      <c r="P385" s="11"/>
      <c r="Q385" s="11"/>
      <c r="R385" s="11"/>
      <c r="S385" s="11">
        <v>0</v>
      </c>
      <c r="T385" s="11">
        <v>0</v>
      </c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>
        <v>0</v>
      </c>
      <c r="AI385" s="11"/>
      <c r="AJ385" s="11"/>
      <c r="AK385" s="11"/>
      <c r="AL385" s="11"/>
      <c r="AM385" s="11">
        <v>0</v>
      </c>
      <c r="AN385" s="11"/>
      <c r="AO385" s="11"/>
      <c r="AP385" s="11"/>
      <c r="AQ385" s="11"/>
      <c r="AR385" s="22">
        <f>SUM(E385:AQ385)</f>
        <v>0</v>
      </c>
    </row>
    <row r="386" spans="1:44" s="17" customFormat="1" ht="18.75">
      <c r="A386" s="15" t="s">
        <v>685</v>
      </c>
      <c r="B386" s="23" t="s">
        <v>4</v>
      </c>
      <c r="C386" s="23" t="s">
        <v>5</v>
      </c>
      <c r="D386" s="15" t="s">
        <v>684</v>
      </c>
      <c r="E386" s="16">
        <v>0</v>
      </c>
      <c r="F386" s="16">
        <v>0</v>
      </c>
      <c r="G386" s="16">
        <v>0</v>
      </c>
      <c r="H386" s="16">
        <v>0</v>
      </c>
      <c r="I386" s="16">
        <v>0</v>
      </c>
      <c r="J386" s="16">
        <v>0</v>
      </c>
      <c r="K386" s="16">
        <v>0</v>
      </c>
      <c r="L386" s="16">
        <v>0</v>
      </c>
      <c r="M386" s="16">
        <v>0</v>
      </c>
      <c r="N386" s="16">
        <v>0</v>
      </c>
      <c r="O386" s="16">
        <v>0</v>
      </c>
      <c r="P386" s="16">
        <v>0</v>
      </c>
      <c r="Q386" s="16">
        <v>0</v>
      </c>
      <c r="R386" s="16">
        <v>0</v>
      </c>
      <c r="S386" s="16">
        <v>0</v>
      </c>
      <c r="T386" s="16">
        <v>0</v>
      </c>
      <c r="U386" s="16">
        <v>0</v>
      </c>
      <c r="V386" s="16">
        <v>0</v>
      </c>
      <c r="W386" s="16">
        <v>0</v>
      </c>
      <c r="X386" s="16">
        <v>0</v>
      </c>
      <c r="Y386" s="16">
        <v>0</v>
      </c>
      <c r="Z386" s="16">
        <v>0</v>
      </c>
      <c r="AA386" s="16">
        <v>0</v>
      </c>
      <c r="AB386" s="16">
        <v>0</v>
      </c>
      <c r="AC386" s="16">
        <v>1000</v>
      </c>
      <c r="AD386" s="16">
        <v>0</v>
      </c>
      <c r="AE386" s="16">
        <v>0</v>
      </c>
      <c r="AF386" s="16">
        <v>0</v>
      </c>
      <c r="AG386" s="16">
        <v>0</v>
      </c>
      <c r="AH386" s="16">
        <v>0</v>
      </c>
      <c r="AI386" s="16">
        <v>0</v>
      </c>
      <c r="AJ386" s="16">
        <v>0</v>
      </c>
      <c r="AK386" s="16">
        <v>0</v>
      </c>
      <c r="AL386" s="16">
        <v>0</v>
      </c>
      <c r="AM386" s="16">
        <v>0</v>
      </c>
      <c r="AN386" s="16">
        <v>0</v>
      </c>
      <c r="AO386" s="16">
        <v>0</v>
      </c>
      <c r="AP386" s="16">
        <v>0</v>
      </c>
      <c r="AQ386" s="16">
        <v>0</v>
      </c>
      <c r="AR386" s="22">
        <f>SUM(E386:AQ386)</f>
        <v>1000</v>
      </c>
    </row>
    <row r="387" spans="1:44" s="17" customFormat="1" ht="18.75">
      <c r="A387" s="15" t="s">
        <v>687</v>
      </c>
      <c r="B387" s="23" t="s">
        <v>4</v>
      </c>
      <c r="C387" s="23" t="s">
        <v>5</v>
      </c>
      <c r="D387" s="15" t="s">
        <v>686</v>
      </c>
      <c r="E387" s="16">
        <v>0</v>
      </c>
      <c r="F387" s="16">
        <v>0</v>
      </c>
      <c r="G387" s="16">
        <v>0</v>
      </c>
      <c r="H387" s="16">
        <v>0</v>
      </c>
      <c r="I387" s="16">
        <v>0</v>
      </c>
      <c r="J387" s="16">
        <v>0</v>
      </c>
      <c r="K387" s="16">
        <v>0</v>
      </c>
      <c r="L387" s="16">
        <v>0</v>
      </c>
      <c r="M387" s="16">
        <v>0</v>
      </c>
      <c r="N387" s="16">
        <v>0</v>
      </c>
      <c r="O387" s="16">
        <v>0</v>
      </c>
      <c r="P387" s="16">
        <v>0</v>
      </c>
      <c r="Q387" s="16">
        <v>0</v>
      </c>
      <c r="R387" s="16">
        <v>687.2673</v>
      </c>
      <c r="S387" s="16">
        <v>0</v>
      </c>
      <c r="T387" s="16">
        <v>0</v>
      </c>
      <c r="U387" s="16">
        <v>0</v>
      </c>
      <c r="V387" s="16">
        <v>0</v>
      </c>
      <c r="W387" s="16">
        <v>0</v>
      </c>
      <c r="X387" s="16">
        <v>0</v>
      </c>
      <c r="Y387" s="16">
        <v>0</v>
      </c>
      <c r="Z387" s="16">
        <v>0</v>
      </c>
      <c r="AA387" s="16">
        <v>0</v>
      </c>
      <c r="AB387" s="16">
        <v>0</v>
      </c>
      <c r="AC387" s="16">
        <v>0</v>
      </c>
      <c r="AD387" s="16">
        <v>0</v>
      </c>
      <c r="AE387" s="16">
        <v>0</v>
      </c>
      <c r="AF387" s="16">
        <v>0</v>
      </c>
      <c r="AG387" s="16">
        <v>0</v>
      </c>
      <c r="AH387" s="16">
        <v>0</v>
      </c>
      <c r="AI387" s="16">
        <v>0</v>
      </c>
      <c r="AJ387" s="16">
        <v>0</v>
      </c>
      <c r="AK387" s="16">
        <v>0</v>
      </c>
      <c r="AL387" s="16">
        <v>0</v>
      </c>
      <c r="AM387" s="16">
        <v>0</v>
      </c>
      <c r="AN387" s="16">
        <v>0</v>
      </c>
      <c r="AO387" s="16">
        <v>0</v>
      </c>
      <c r="AP387" s="16">
        <v>0</v>
      </c>
      <c r="AQ387" s="16">
        <v>0</v>
      </c>
      <c r="AR387" s="22">
        <f>SUM(E387:AQ387)</f>
        <v>687.2673</v>
      </c>
    </row>
    <row r="388" spans="1:44" s="1" customFormat="1" ht="9.75" hidden="1">
      <c r="A388" s="10"/>
      <c r="B388" s="10"/>
      <c r="C388" s="10"/>
      <c r="D388" s="10"/>
      <c r="E388" s="12"/>
      <c r="F388" s="12"/>
      <c r="G388" s="12">
        <v>0</v>
      </c>
      <c r="H388" s="12">
        <v>0</v>
      </c>
      <c r="I388" s="12"/>
      <c r="J388" s="12"/>
      <c r="K388" s="12"/>
      <c r="L388" s="12"/>
      <c r="M388" s="12"/>
      <c r="N388" s="12"/>
      <c r="O388" s="12">
        <v>0</v>
      </c>
      <c r="P388" s="12"/>
      <c r="Q388" s="12"/>
      <c r="R388" s="12"/>
      <c r="S388" s="12">
        <v>0</v>
      </c>
      <c r="T388" s="12">
        <v>0</v>
      </c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>
        <v>0</v>
      </c>
      <c r="AI388" s="12"/>
      <c r="AJ388" s="12"/>
      <c r="AK388" s="12"/>
      <c r="AL388" s="12"/>
      <c r="AM388" s="12">
        <v>0</v>
      </c>
      <c r="AN388" s="12"/>
      <c r="AO388" s="12"/>
      <c r="AP388" s="12"/>
      <c r="AQ388" s="12"/>
      <c r="AR388" s="11" t="e">
        <f>SUM(E388:O388)+#REF!+#REF!+P388+#REF!</f>
        <v>#REF!</v>
      </c>
    </row>
    <row r="389" spans="1:86" s="1" customFormat="1" ht="12.75" customHeight="1">
      <c r="A389" s="14" t="s">
        <v>715</v>
      </c>
      <c r="B389" s="14"/>
      <c r="C389" s="14"/>
      <c r="D389" s="13"/>
      <c r="E389" s="11">
        <f>SUM(E390:E404)</f>
        <v>0</v>
      </c>
      <c r="F389" s="11">
        <f>SUM(F390:F404)</f>
        <v>0</v>
      </c>
      <c r="G389" s="11">
        <v>21519.652000000002</v>
      </c>
      <c r="H389" s="11">
        <v>22892.45377</v>
      </c>
      <c r="I389" s="11">
        <f aca="true" t="shared" si="30" ref="I389:N389">SUM(I390:I404)</f>
        <v>3339</v>
      </c>
      <c r="J389" s="11">
        <f t="shared" si="30"/>
        <v>40</v>
      </c>
      <c r="K389" s="11">
        <f t="shared" si="30"/>
        <v>0</v>
      </c>
      <c r="L389" s="11">
        <f t="shared" si="30"/>
        <v>0</v>
      </c>
      <c r="M389" s="11">
        <f t="shared" si="30"/>
        <v>0</v>
      </c>
      <c r="N389" s="11">
        <f t="shared" si="30"/>
        <v>279.5</v>
      </c>
      <c r="O389" s="11">
        <v>0</v>
      </c>
      <c r="P389" s="11">
        <f>SUM(P390:P404)</f>
        <v>0</v>
      </c>
      <c r="Q389" s="11">
        <f>SUM(Q390:Q404)</f>
        <v>0</v>
      </c>
      <c r="R389" s="11">
        <f>SUM(R390:R404)</f>
        <v>0</v>
      </c>
      <c r="S389" s="11">
        <v>131.86</v>
      </c>
      <c r="T389" s="11">
        <v>20473.2</v>
      </c>
      <c r="U389" s="11">
        <f aca="true" t="shared" si="31" ref="U389:AG389">SUM(U390:U404)</f>
        <v>387.32432</v>
      </c>
      <c r="V389" s="11">
        <f t="shared" si="31"/>
        <v>0</v>
      </c>
      <c r="W389" s="11">
        <f t="shared" si="31"/>
        <v>0</v>
      </c>
      <c r="X389" s="11">
        <f t="shared" si="31"/>
        <v>0</v>
      </c>
      <c r="Y389" s="11">
        <f t="shared" si="31"/>
        <v>1506.2</v>
      </c>
      <c r="Z389" s="11">
        <f t="shared" si="31"/>
        <v>0</v>
      </c>
      <c r="AA389" s="11">
        <f t="shared" si="31"/>
        <v>0</v>
      </c>
      <c r="AB389" s="11">
        <f t="shared" si="31"/>
        <v>0</v>
      </c>
      <c r="AC389" s="11">
        <f t="shared" si="31"/>
        <v>0</v>
      </c>
      <c r="AD389" s="11">
        <f t="shared" si="31"/>
        <v>0</v>
      </c>
      <c r="AE389" s="11">
        <f t="shared" si="31"/>
        <v>0</v>
      </c>
      <c r="AF389" s="11">
        <f t="shared" si="31"/>
        <v>0</v>
      </c>
      <c r="AG389" s="11">
        <f t="shared" si="31"/>
        <v>0</v>
      </c>
      <c r="AH389" s="11">
        <v>1199.70935</v>
      </c>
      <c r="AI389" s="11">
        <f>SUM(AI390:AI404)</f>
        <v>0</v>
      </c>
      <c r="AJ389" s="11">
        <f>SUM(AJ390:AJ404)</f>
        <v>0</v>
      </c>
      <c r="AK389" s="11">
        <f>SUM(AK390:AK404)</f>
        <v>0</v>
      </c>
      <c r="AL389" s="11">
        <f>SUM(AL390:AL404)</f>
        <v>0</v>
      </c>
      <c r="AM389" s="11">
        <v>0</v>
      </c>
      <c r="AN389" s="11">
        <f>SUM(AN390:AN404)</f>
        <v>0</v>
      </c>
      <c r="AO389" s="11">
        <f>SUM(AO390:AO404)</f>
        <v>5069.77</v>
      </c>
      <c r="AP389" s="11">
        <f>SUM(AP390:AP404)</f>
        <v>0</v>
      </c>
      <c r="AQ389" s="11">
        <f>SUM(AQ390:AQ404)</f>
        <v>0</v>
      </c>
      <c r="AR389" s="22">
        <f>SUM(E389:AQ389)</f>
        <v>76838.66944000001</v>
      </c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</row>
    <row r="390" spans="1:44" s="1" customFormat="1" ht="12.75" customHeight="1" hidden="1">
      <c r="A390" s="13"/>
      <c r="B390" s="13"/>
      <c r="C390" s="13"/>
      <c r="D390" s="13"/>
      <c r="E390" s="11"/>
      <c r="F390" s="11"/>
      <c r="G390" s="11">
        <v>0</v>
      </c>
      <c r="H390" s="11">
        <v>0</v>
      </c>
      <c r="I390" s="11"/>
      <c r="J390" s="11"/>
      <c r="K390" s="11"/>
      <c r="L390" s="11"/>
      <c r="M390" s="11"/>
      <c r="N390" s="11"/>
      <c r="O390" s="11">
        <v>0</v>
      </c>
      <c r="P390" s="11"/>
      <c r="Q390" s="11"/>
      <c r="R390" s="11"/>
      <c r="S390" s="11">
        <v>0</v>
      </c>
      <c r="T390" s="11">
        <v>0</v>
      </c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>
        <v>0</v>
      </c>
      <c r="AI390" s="11"/>
      <c r="AJ390" s="11"/>
      <c r="AK390" s="11"/>
      <c r="AL390" s="11"/>
      <c r="AM390" s="11">
        <v>0</v>
      </c>
      <c r="AN390" s="11"/>
      <c r="AO390" s="11"/>
      <c r="AP390" s="11"/>
      <c r="AQ390" s="11"/>
      <c r="AR390" s="22">
        <f>SUM(E390:AQ390)</f>
        <v>0</v>
      </c>
    </row>
    <row r="391" spans="1:44" s="17" customFormat="1" ht="12.75">
      <c r="A391" s="15" t="s">
        <v>690</v>
      </c>
      <c r="B391" s="23" t="s">
        <v>4</v>
      </c>
      <c r="C391" s="23" t="s">
        <v>5</v>
      </c>
      <c r="D391" s="15" t="s">
        <v>689</v>
      </c>
      <c r="E391" s="16">
        <v>0</v>
      </c>
      <c r="F391" s="16">
        <v>0</v>
      </c>
      <c r="G391" s="16">
        <v>11183.400000000001</v>
      </c>
      <c r="H391" s="16">
        <v>13402.70528</v>
      </c>
      <c r="I391" s="16">
        <v>1757</v>
      </c>
      <c r="J391" s="16">
        <v>0</v>
      </c>
      <c r="K391" s="16">
        <v>0</v>
      </c>
      <c r="L391" s="16">
        <v>0</v>
      </c>
      <c r="M391" s="16">
        <v>0</v>
      </c>
      <c r="N391" s="16">
        <v>0</v>
      </c>
      <c r="O391" s="16">
        <v>0</v>
      </c>
      <c r="P391" s="16">
        <v>0</v>
      </c>
      <c r="Q391" s="16">
        <v>0</v>
      </c>
      <c r="R391" s="16">
        <v>0</v>
      </c>
      <c r="S391" s="16">
        <v>131.86</v>
      </c>
      <c r="T391" s="16">
        <v>12003.2</v>
      </c>
      <c r="U391" s="16">
        <v>178.88809</v>
      </c>
      <c r="V391" s="16">
        <v>0</v>
      </c>
      <c r="W391" s="16">
        <v>0</v>
      </c>
      <c r="X391" s="16">
        <v>0</v>
      </c>
      <c r="Y391" s="16">
        <v>0</v>
      </c>
      <c r="Z391" s="16">
        <v>0</v>
      </c>
      <c r="AA391" s="16">
        <v>0</v>
      </c>
      <c r="AB391" s="16">
        <v>0</v>
      </c>
      <c r="AC391" s="16">
        <v>0</v>
      </c>
      <c r="AD391" s="16">
        <v>0</v>
      </c>
      <c r="AE391" s="16">
        <v>0</v>
      </c>
      <c r="AF391" s="16">
        <v>0</v>
      </c>
      <c r="AG391" s="16">
        <v>0</v>
      </c>
      <c r="AH391" s="16">
        <v>0</v>
      </c>
      <c r="AI391" s="16">
        <v>0</v>
      </c>
      <c r="AJ391" s="16">
        <v>0</v>
      </c>
      <c r="AK391" s="16">
        <v>0</v>
      </c>
      <c r="AL391" s="16">
        <v>0</v>
      </c>
      <c r="AM391" s="16">
        <v>0</v>
      </c>
      <c r="AN391" s="16">
        <v>0</v>
      </c>
      <c r="AO391" s="16">
        <v>410.792</v>
      </c>
      <c r="AP391" s="16">
        <v>0</v>
      </c>
      <c r="AQ391" s="16">
        <v>0</v>
      </c>
      <c r="AR391" s="22">
        <f>SUM(E391:AQ391)</f>
        <v>39067.84537</v>
      </c>
    </row>
    <row r="392" spans="1:44" s="17" customFormat="1" ht="12.75">
      <c r="A392" s="15" t="s">
        <v>692</v>
      </c>
      <c r="B392" s="23" t="s">
        <v>4</v>
      </c>
      <c r="C392" s="23" t="s">
        <v>5</v>
      </c>
      <c r="D392" s="15" t="s">
        <v>691</v>
      </c>
      <c r="E392" s="16">
        <v>0</v>
      </c>
      <c r="F392" s="16">
        <v>0</v>
      </c>
      <c r="G392" s="16">
        <v>9904.574</v>
      </c>
      <c r="H392" s="16">
        <v>9489.74849</v>
      </c>
      <c r="I392" s="16">
        <v>1582</v>
      </c>
      <c r="J392" s="16">
        <v>0</v>
      </c>
      <c r="K392" s="16">
        <v>0</v>
      </c>
      <c r="L392" s="16">
        <v>0</v>
      </c>
      <c r="M392" s="16">
        <v>0</v>
      </c>
      <c r="N392" s="16">
        <v>0</v>
      </c>
      <c r="O392" s="16">
        <v>0</v>
      </c>
      <c r="P392" s="16">
        <v>0</v>
      </c>
      <c r="Q392" s="16">
        <v>0</v>
      </c>
      <c r="R392" s="16">
        <v>0</v>
      </c>
      <c r="S392" s="16">
        <v>0</v>
      </c>
      <c r="T392" s="16">
        <v>8470</v>
      </c>
      <c r="U392" s="16">
        <v>208.43623</v>
      </c>
      <c r="V392" s="16">
        <v>0</v>
      </c>
      <c r="W392" s="16">
        <v>0</v>
      </c>
      <c r="X392" s="16">
        <v>0</v>
      </c>
      <c r="Y392" s="16">
        <v>0</v>
      </c>
      <c r="Z392" s="16">
        <v>0</v>
      </c>
      <c r="AA392" s="16">
        <v>0</v>
      </c>
      <c r="AB392" s="16">
        <v>0</v>
      </c>
      <c r="AC392" s="16">
        <v>0</v>
      </c>
      <c r="AD392" s="16">
        <v>0</v>
      </c>
      <c r="AE392" s="16">
        <v>0</v>
      </c>
      <c r="AF392" s="16">
        <v>0</v>
      </c>
      <c r="AG392" s="16">
        <v>0</v>
      </c>
      <c r="AH392" s="16">
        <v>1199.70935</v>
      </c>
      <c r="AI392" s="16">
        <v>0</v>
      </c>
      <c r="AJ392" s="16">
        <v>0</v>
      </c>
      <c r="AK392" s="16">
        <v>0</v>
      </c>
      <c r="AL392" s="16">
        <v>0</v>
      </c>
      <c r="AM392" s="16">
        <v>0</v>
      </c>
      <c r="AN392" s="16">
        <v>0</v>
      </c>
      <c r="AO392" s="16">
        <v>4658.978</v>
      </c>
      <c r="AP392" s="16">
        <v>0</v>
      </c>
      <c r="AQ392" s="16">
        <v>0</v>
      </c>
      <c r="AR392" s="22">
        <f>SUM(E392:AQ392)</f>
        <v>35513.44607</v>
      </c>
    </row>
    <row r="393" spans="1:44" s="17" customFormat="1" ht="12.75">
      <c r="A393" s="15" t="s">
        <v>694</v>
      </c>
      <c r="B393" s="23" t="s">
        <v>4</v>
      </c>
      <c r="C393" s="23" t="s">
        <v>5</v>
      </c>
      <c r="D393" s="15" t="s">
        <v>693</v>
      </c>
      <c r="E393" s="16">
        <v>0</v>
      </c>
      <c r="F393" s="16">
        <v>0</v>
      </c>
      <c r="G393" s="16">
        <v>72.95</v>
      </c>
      <c r="H393" s="16">
        <v>0</v>
      </c>
      <c r="I393" s="16">
        <v>0</v>
      </c>
      <c r="J393" s="16">
        <v>40</v>
      </c>
      <c r="K393" s="16">
        <v>0</v>
      </c>
      <c r="L393" s="16">
        <v>0</v>
      </c>
      <c r="M393" s="16">
        <v>0</v>
      </c>
      <c r="N393" s="16">
        <v>84</v>
      </c>
      <c r="O393" s="16">
        <v>0</v>
      </c>
      <c r="P393" s="16">
        <v>0</v>
      </c>
      <c r="Q393" s="16">
        <v>0</v>
      </c>
      <c r="R393" s="16">
        <v>0</v>
      </c>
      <c r="S393" s="16">
        <v>0</v>
      </c>
      <c r="T393" s="16">
        <v>0</v>
      </c>
      <c r="U393" s="16">
        <v>0</v>
      </c>
      <c r="V393" s="16">
        <v>0</v>
      </c>
      <c r="W393" s="16">
        <v>0</v>
      </c>
      <c r="X393" s="16">
        <v>0</v>
      </c>
      <c r="Y393" s="16">
        <v>0</v>
      </c>
      <c r="Z393" s="16">
        <v>0</v>
      </c>
      <c r="AA393" s="16">
        <v>0</v>
      </c>
      <c r="AB393" s="16">
        <v>0</v>
      </c>
      <c r="AC393" s="16">
        <v>0</v>
      </c>
      <c r="AD393" s="16">
        <v>0</v>
      </c>
      <c r="AE393" s="16">
        <v>0</v>
      </c>
      <c r="AF393" s="16">
        <v>0</v>
      </c>
      <c r="AG393" s="16">
        <v>0</v>
      </c>
      <c r="AH393" s="16">
        <v>0</v>
      </c>
      <c r="AI393" s="16">
        <v>0</v>
      </c>
      <c r="AJ393" s="16">
        <v>0</v>
      </c>
      <c r="AK393" s="16">
        <v>0</v>
      </c>
      <c r="AL393" s="16">
        <v>0</v>
      </c>
      <c r="AM393" s="16">
        <v>0</v>
      </c>
      <c r="AN393" s="16">
        <v>0</v>
      </c>
      <c r="AO393" s="16">
        <v>0</v>
      </c>
      <c r="AP393" s="16">
        <v>0</v>
      </c>
      <c r="AQ393" s="16">
        <v>0</v>
      </c>
      <c r="AR393" s="22">
        <f>SUM(E393:AQ393)</f>
        <v>196.95</v>
      </c>
    </row>
    <row r="394" spans="1:44" s="17" customFormat="1" ht="12.75">
      <c r="A394" s="15" t="s">
        <v>696</v>
      </c>
      <c r="B394" s="23" t="s">
        <v>4</v>
      </c>
      <c r="C394" s="23" t="s">
        <v>5</v>
      </c>
      <c r="D394" s="15" t="s">
        <v>695</v>
      </c>
      <c r="E394" s="16">
        <v>0</v>
      </c>
      <c r="F394" s="16">
        <v>0</v>
      </c>
      <c r="G394" s="16">
        <v>2.361</v>
      </c>
      <c r="H394" s="16">
        <v>0</v>
      </c>
      <c r="I394" s="16">
        <v>0</v>
      </c>
      <c r="J394" s="16">
        <v>0</v>
      </c>
      <c r="K394" s="16">
        <v>0</v>
      </c>
      <c r="L394" s="16">
        <v>0</v>
      </c>
      <c r="M394" s="16">
        <v>0</v>
      </c>
      <c r="N394" s="16">
        <v>66</v>
      </c>
      <c r="O394" s="16">
        <v>0</v>
      </c>
      <c r="P394" s="16">
        <v>0</v>
      </c>
      <c r="Q394" s="16">
        <v>0</v>
      </c>
      <c r="R394" s="16">
        <v>0</v>
      </c>
      <c r="S394" s="16">
        <v>0</v>
      </c>
      <c r="T394" s="16">
        <v>0</v>
      </c>
      <c r="U394" s="16">
        <v>0</v>
      </c>
      <c r="V394" s="16">
        <v>0</v>
      </c>
      <c r="W394" s="16">
        <v>0</v>
      </c>
      <c r="X394" s="16">
        <v>0</v>
      </c>
      <c r="Y394" s="16">
        <v>0</v>
      </c>
      <c r="Z394" s="16">
        <v>0</v>
      </c>
      <c r="AA394" s="16">
        <v>0</v>
      </c>
      <c r="AB394" s="16">
        <v>0</v>
      </c>
      <c r="AC394" s="16">
        <v>0</v>
      </c>
      <c r="AD394" s="16">
        <v>0</v>
      </c>
      <c r="AE394" s="16">
        <v>0</v>
      </c>
      <c r="AF394" s="16">
        <v>0</v>
      </c>
      <c r="AG394" s="16">
        <v>0</v>
      </c>
      <c r="AH394" s="16">
        <v>0</v>
      </c>
      <c r="AI394" s="16">
        <v>0</v>
      </c>
      <c r="AJ394" s="16">
        <v>0</v>
      </c>
      <c r="AK394" s="16">
        <v>0</v>
      </c>
      <c r="AL394" s="16">
        <v>0</v>
      </c>
      <c r="AM394" s="16">
        <v>0</v>
      </c>
      <c r="AN394" s="16">
        <v>0</v>
      </c>
      <c r="AO394" s="16">
        <v>0</v>
      </c>
      <c r="AP394" s="16">
        <v>0</v>
      </c>
      <c r="AQ394" s="16">
        <v>0</v>
      </c>
      <c r="AR394" s="22">
        <f>SUM(E394:AQ394)</f>
        <v>68.361</v>
      </c>
    </row>
    <row r="395" spans="1:44" s="17" customFormat="1" ht="18.75">
      <c r="A395" s="15" t="s">
        <v>698</v>
      </c>
      <c r="B395" s="23" t="s">
        <v>4</v>
      </c>
      <c r="C395" s="23" t="s">
        <v>5</v>
      </c>
      <c r="D395" s="15" t="s">
        <v>697</v>
      </c>
      <c r="E395" s="16">
        <v>0</v>
      </c>
      <c r="F395" s="16">
        <v>0</v>
      </c>
      <c r="G395" s="16">
        <v>48.063</v>
      </c>
      <c r="H395" s="16">
        <v>0</v>
      </c>
      <c r="I395" s="16">
        <v>0</v>
      </c>
      <c r="J395" s="16">
        <v>0</v>
      </c>
      <c r="K395" s="16">
        <v>0</v>
      </c>
      <c r="L395" s="16">
        <v>0</v>
      </c>
      <c r="M395" s="16">
        <v>0</v>
      </c>
      <c r="N395" s="16">
        <v>0</v>
      </c>
      <c r="O395" s="16">
        <v>0</v>
      </c>
      <c r="P395" s="16">
        <v>0</v>
      </c>
      <c r="Q395" s="16">
        <v>0</v>
      </c>
      <c r="R395" s="16">
        <v>0</v>
      </c>
      <c r="S395" s="16">
        <v>0</v>
      </c>
      <c r="T395" s="16">
        <v>0</v>
      </c>
      <c r="U395" s="16">
        <v>0</v>
      </c>
      <c r="V395" s="16">
        <v>0</v>
      </c>
      <c r="W395" s="16">
        <v>0</v>
      </c>
      <c r="X395" s="16">
        <v>0</v>
      </c>
      <c r="Y395" s="16">
        <v>0</v>
      </c>
      <c r="Z395" s="16">
        <v>0</v>
      </c>
      <c r="AA395" s="16">
        <v>0</v>
      </c>
      <c r="AB395" s="16">
        <v>0</v>
      </c>
      <c r="AC395" s="16">
        <v>0</v>
      </c>
      <c r="AD395" s="16">
        <v>0</v>
      </c>
      <c r="AE395" s="16">
        <v>0</v>
      </c>
      <c r="AF395" s="16">
        <v>0</v>
      </c>
      <c r="AG395" s="16">
        <v>0</v>
      </c>
      <c r="AH395" s="16">
        <v>0</v>
      </c>
      <c r="AI395" s="16">
        <v>0</v>
      </c>
      <c r="AJ395" s="16">
        <v>0</v>
      </c>
      <c r="AK395" s="16">
        <v>0</v>
      </c>
      <c r="AL395" s="16">
        <v>0</v>
      </c>
      <c r="AM395" s="16">
        <v>0</v>
      </c>
      <c r="AN395" s="16">
        <v>0</v>
      </c>
      <c r="AO395" s="16">
        <v>0</v>
      </c>
      <c r="AP395" s="16">
        <v>0</v>
      </c>
      <c r="AQ395" s="16">
        <v>0</v>
      </c>
      <c r="AR395" s="22">
        <f>SUM(E395:AQ395)</f>
        <v>48.063</v>
      </c>
    </row>
    <row r="396" spans="1:44" s="17" customFormat="1" ht="12.75">
      <c r="A396" s="15" t="s">
        <v>700</v>
      </c>
      <c r="B396" s="23" t="s">
        <v>4</v>
      </c>
      <c r="C396" s="23" t="s">
        <v>5</v>
      </c>
      <c r="D396" s="15" t="s">
        <v>699</v>
      </c>
      <c r="E396" s="16">
        <v>0</v>
      </c>
      <c r="F396" s="16">
        <v>0</v>
      </c>
      <c r="G396" s="16">
        <v>0</v>
      </c>
      <c r="H396" s="16">
        <v>0</v>
      </c>
      <c r="I396" s="16">
        <v>0</v>
      </c>
      <c r="J396" s="16">
        <v>0</v>
      </c>
      <c r="K396" s="16">
        <v>0</v>
      </c>
      <c r="L396" s="16">
        <v>0</v>
      </c>
      <c r="M396" s="16">
        <v>0</v>
      </c>
      <c r="N396" s="16">
        <v>30</v>
      </c>
      <c r="O396" s="16">
        <v>0</v>
      </c>
      <c r="P396" s="16">
        <v>0</v>
      </c>
      <c r="Q396" s="16">
        <v>0</v>
      </c>
      <c r="R396" s="16">
        <v>0</v>
      </c>
      <c r="S396" s="16">
        <v>0</v>
      </c>
      <c r="T396" s="16">
        <v>0</v>
      </c>
      <c r="U396" s="16">
        <v>0</v>
      </c>
      <c r="V396" s="16">
        <v>0</v>
      </c>
      <c r="W396" s="16">
        <v>0</v>
      </c>
      <c r="X396" s="16">
        <v>0</v>
      </c>
      <c r="Y396" s="16">
        <v>0</v>
      </c>
      <c r="Z396" s="16">
        <v>0</v>
      </c>
      <c r="AA396" s="16">
        <v>0</v>
      </c>
      <c r="AB396" s="16">
        <v>0</v>
      </c>
      <c r="AC396" s="16">
        <v>0</v>
      </c>
      <c r="AD396" s="16">
        <v>0</v>
      </c>
      <c r="AE396" s="16">
        <v>0</v>
      </c>
      <c r="AF396" s="16">
        <v>0</v>
      </c>
      <c r="AG396" s="16">
        <v>0</v>
      </c>
      <c r="AH396" s="16">
        <v>0</v>
      </c>
      <c r="AI396" s="16">
        <v>0</v>
      </c>
      <c r="AJ396" s="16">
        <v>0</v>
      </c>
      <c r="AK396" s="16">
        <v>0</v>
      </c>
      <c r="AL396" s="16">
        <v>0</v>
      </c>
      <c r="AM396" s="16">
        <v>0</v>
      </c>
      <c r="AN396" s="16">
        <v>0</v>
      </c>
      <c r="AO396" s="16">
        <v>0</v>
      </c>
      <c r="AP396" s="16">
        <v>0</v>
      </c>
      <c r="AQ396" s="16">
        <v>0</v>
      </c>
      <c r="AR396" s="22">
        <f>SUM(E396:AQ396)</f>
        <v>30</v>
      </c>
    </row>
    <row r="397" spans="1:44" s="17" customFormat="1" ht="12.75">
      <c r="A397" s="15" t="s">
        <v>702</v>
      </c>
      <c r="B397" s="23" t="s">
        <v>4</v>
      </c>
      <c r="C397" s="23" t="s">
        <v>5</v>
      </c>
      <c r="D397" s="15" t="s">
        <v>701</v>
      </c>
      <c r="E397" s="16">
        <v>0</v>
      </c>
      <c r="F397" s="16">
        <v>0</v>
      </c>
      <c r="G397" s="16">
        <v>156.676</v>
      </c>
      <c r="H397" s="16">
        <v>0</v>
      </c>
      <c r="I397" s="16">
        <v>0</v>
      </c>
      <c r="J397" s="16">
        <v>0</v>
      </c>
      <c r="K397" s="16">
        <v>0</v>
      </c>
      <c r="L397" s="16">
        <v>0</v>
      </c>
      <c r="M397" s="16">
        <v>0</v>
      </c>
      <c r="N397" s="16">
        <v>0</v>
      </c>
      <c r="O397" s="16">
        <v>0</v>
      </c>
      <c r="P397" s="16">
        <v>0</v>
      </c>
      <c r="Q397" s="16">
        <v>0</v>
      </c>
      <c r="R397" s="16">
        <v>0</v>
      </c>
      <c r="S397" s="16">
        <v>0</v>
      </c>
      <c r="T397" s="16">
        <v>0</v>
      </c>
      <c r="U397" s="16">
        <v>0</v>
      </c>
      <c r="V397" s="16">
        <v>0</v>
      </c>
      <c r="W397" s="16">
        <v>0</v>
      </c>
      <c r="X397" s="16">
        <v>0</v>
      </c>
      <c r="Y397" s="16">
        <v>0</v>
      </c>
      <c r="Z397" s="16">
        <v>0</v>
      </c>
      <c r="AA397" s="16">
        <v>0</v>
      </c>
      <c r="AB397" s="16">
        <v>0</v>
      </c>
      <c r="AC397" s="16">
        <v>0</v>
      </c>
      <c r="AD397" s="16">
        <v>0</v>
      </c>
      <c r="AE397" s="16">
        <v>0</v>
      </c>
      <c r="AF397" s="16">
        <v>0</v>
      </c>
      <c r="AG397" s="16">
        <v>0</v>
      </c>
      <c r="AH397" s="16">
        <v>0</v>
      </c>
      <c r="AI397" s="16">
        <v>0</v>
      </c>
      <c r="AJ397" s="16">
        <v>0</v>
      </c>
      <c r="AK397" s="16">
        <v>0</v>
      </c>
      <c r="AL397" s="16">
        <v>0</v>
      </c>
      <c r="AM397" s="16">
        <v>0</v>
      </c>
      <c r="AN397" s="16">
        <v>0</v>
      </c>
      <c r="AO397" s="16">
        <v>0</v>
      </c>
      <c r="AP397" s="16">
        <v>0</v>
      </c>
      <c r="AQ397" s="16">
        <v>0</v>
      </c>
      <c r="AR397" s="22">
        <f>SUM(E397:AQ397)</f>
        <v>156.676</v>
      </c>
    </row>
    <row r="398" spans="1:44" s="17" customFormat="1" ht="12.75">
      <c r="A398" s="15" t="s">
        <v>704</v>
      </c>
      <c r="B398" s="23" t="s">
        <v>4</v>
      </c>
      <c r="C398" s="23" t="s">
        <v>5</v>
      </c>
      <c r="D398" s="15" t="s">
        <v>703</v>
      </c>
      <c r="E398" s="16">
        <v>0</v>
      </c>
      <c r="F398" s="16">
        <v>0</v>
      </c>
      <c r="G398" s="16">
        <v>0</v>
      </c>
      <c r="H398" s="16">
        <v>0</v>
      </c>
      <c r="I398" s="16">
        <v>0</v>
      </c>
      <c r="J398" s="16">
        <v>0</v>
      </c>
      <c r="K398" s="16">
        <v>0</v>
      </c>
      <c r="L398" s="16">
        <v>0</v>
      </c>
      <c r="M398" s="16">
        <v>0</v>
      </c>
      <c r="N398" s="16">
        <v>80</v>
      </c>
      <c r="O398" s="16">
        <v>0</v>
      </c>
      <c r="P398" s="16">
        <v>0</v>
      </c>
      <c r="Q398" s="16">
        <v>0</v>
      </c>
      <c r="R398" s="16">
        <v>0</v>
      </c>
      <c r="S398" s="16">
        <v>0</v>
      </c>
      <c r="T398" s="16">
        <v>0</v>
      </c>
      <c r="U398" s="16">
        <v>0</v>
      </c>
      <c r="V398" s="16">
        <v>0</v>
      </c>
      <c r="W398" s="16">
        <v>0</v>
      </c>
      <c r="X398" s="16">
        <v>0</v>
      </c>
      <c r="Y398" s="16">
        <v>0</v>
      </c>
      <c r="Z398" s="16">
        <v>0</v>
      </c>
      <c r="AA398" s="16">
        <v>0</v>
      </c>
      <c r="AB398" s="16">
        <v>0</v>
      </c>
      <c r="AC398" s="16">
        <v>0</v>
      </c>
      <c r="AD398" s="16">
        <v>0</v>
      </c>
      <c r="AE398" s="16">
        <v>0</v>
      </c>
      <c r="AF398" s="16">
        <v>0</v>
      </c>
      <c r="AG398" s="16">
        <v>0</v>
      </c>
      <c r="AH398" s="16">
        <v>0</v>
      </c>
      <c r="AI398" s="16">
        <v>0</v>
      </c>
      <c r="AJ398" s="16">
        <v>0</v>
      </c>
      <c r="AK398" s="16">
        <v>0</v>
      </c>
      <c r="AL398" s="16">
        <v>0</v>
      </c>
      <c r="AM398" s="16">
        <v>0</v>
      </c>
      <c r="AN398" s="16">
        <v>0</v>
      </c>
      <c r="AO398" s="16">
        <v>0</v>
      </c>
      <c r="AP398" s="16">
        <v>0</v>
      </c>
      <c r="AQ398" s="16">
        <v>0</v>
      </c>
      <c r="AR398" s="22">
        <f>SUM(E398:AQ398)</f>
        <v>80</v>
      </c>
    </row>
    <row r="399" spans="1:44" s="17" customFormat="1" ht="12.75">
      <c r="A399" s="15" t="s">
        <v>706</v>
      </c>
      <c r="B399" s="23" t="s">
        <v>4</v>
      </c>
      <c r="C399" s="23" t="s">
        <v>5</v>
      </c>
      <c r="D399" s="15" t="s">
        <v>705</v>
      </c>
      <c r="E399" s="16">
        <v>0</v>
      </c>
      <c r="F399" s="16">
        <v>0</v>
      </c>
      <c r="G399" s="16">
        <v>53</v>
      </c>
      <c r="H399" s="16">
        <v>0</v>
      </c>
      <c r="I399" s="16">
        <v>0</v>
      </c>
      <c r="J399" s="16">
        <v>0</v>
      </c>
      <c r="K399" s="16">
        <v>0</v>
      </c>
      <c r="L399" s="16">
        <v>0</v>
      </c>
      <c r="M399" s="16">
        <v>0</v>
      </c>
      <c r="N399" s="16">
        <v>0</v>
      </c>
      <c r="O399" s="16">
        <v>0</v>
      </c>
      <c r="P399" s="16">
        <v>0</v>
      </c>
      <c r="Q399" s="16">
        <v>0</v>
      </c>
      <c r="R399" s="16">
        <v>0</v>
      </c>
      <c r="S399" s="16">
        <v>0</v>
      </c>
      <c r="T399" s="16">
        <v>0</v>
      </c>
      <c r="U399" s="16">
        <v>0</v>
      </c>
      <c r="V399" s="16">
        <v>0</v>
      </c>
      <c r="W399" s="16">
        <v>0</v>
      </c>
      <c r="X399" s="16">
        <v>0</v>
      </c>
      <c r="Y399" s="16">
        <v>0</v>
      </c>
      <c r="Z399" s="16">
        <v>0</v>
      </c>
      <c r="AA399" s="16">
        <v>0</v>
      </c>
      <c r="AB399" s="16">
        <v>0</v>
      </c>
      <c r="AC399" s="16">
        <v>0</v>
      </c>
      <c r="AD399" s="16">
        <v>0</v>
      </c>
      <c r="AE399" s="16">
        <v>0</v>
      </c>
      <c r="AF399" s="16">
        <v>0</v>
      </c>
      <c r="AG399" s="16">
        <v>0</v>
      </c>
      <c r="AH399" s="16">
        <v>0</v>
      </c>
      <c r="AI399" s="16">
        <v>0</v>
      </c>
      <c r="AJ399" s="16">
        <v>0</v>
      </c>
      <c r="AK399" s="16">
        <v>0</v>
      </c>
      <c r="AL399" s="16">
        <v>0</v>
      </c>
      <c r="AM399" s="16">
        <v>0</v>
      </c>
      <c r="AN399" s="16">
        <v>0</v>
      </c>
      <c r="AO399" s="16">
        <v>0</v>
      </c>
      <c r="AP399" s="16">
        <v>0</v>
      </c>
      <c r="AQ399" s="16">
        <v>0</v>
      </c>
      <c r="AR399" s="22">
        <f>SUM(E399:AQ399)</f>
        <v>53</v>
      </c>
    </row>
    <row r="400" spans="1:44" s="17" customFormat="1" ht="18.75">
      <c r="A400" s="15" t="s">
        <v>708</v>
      </c>
      <c r="B400" s="23" t="s">
        <v>4</v>
      </c>
      <c r="C400" s="23" t="s">
        <v>5</v>
      </c>
      <c r="D400" s="15" t="s">
        <v>707</v>
      </c>
      <c r="E400" s="16">
        <v>0</v>
      </c>
      <c r="F400" s="16">
        <v>0</v>
      </c>
      <c r="G400" s="16">
        <v>27.8</v>
      </c>
      <c r="H400" s="16">
        <v>0</v>
      </c>
      <c r="I400" s="16">
        <v>0</v>
      </c>
      <c r="J400" s="16">
        <v>0</v>
      </c>
      <c r="K400" s="16">
        <v>0</v>
      </c>
      <c r="L400" s="16">
        <v>0</v>
      </c>
      <c r="M400" s="16">
        <v>0</v>
      </c>
      <c r="N400" s="16">
        <v>0</v>
      </c>
      <c r="O400" s="16">
        <v>0</v>
      </c>
      <c r="P400" s="16">
        <v>0</v>
      </c>
      <c r="Q400" s="16">
        <v>0</v>
      </c>
      <c r="R400" s="16">
        <v>0</v>
      </c>
      <c r="S400" s="16">
        <v>0</v>
      </c>
      <c r="T400" s="16">
        <v>0</v>
      </c>
      <c r="U400" s="16">
        <v>0</v>
      </c>
      <c r="V400" s="16">
        <v>0</v>
      </c>
      <c r="W400" s="16">
        <v>0</v>
      </c>
      <c r="X400" s="16">
        <v>0</v>
      </c>
      <c r="Y400" s="16">
        <v>0</v>
      </c>
      <c r="Z400" s="16">
        <v>0</v>
      </c>
      <c r="AA400" s="16">
        <v>0</v>
      </c>
      <c r="AB400" s="16">
        <v>0</v>
      </c>
      <c r="AC400" s="16">
        <v>0</v>
      </c>
      <c r="AD400" s="16">
        <v>0</v>
      </c>
      <c r="AE400" s="16">
        <v>0</v>
      </c>
      <c r="AF400" s="16">
        <v>0</v>
      </c>
      <c r="AG400" s="16">
        <v>0</v>
      </c>
      <c r="AH400" s="16">
        <v>0</v>
      </c>
      <c r="AI400" s="16">
        <v>0</v>
      </c>
      <c r="AJ400" s="16">
        <v>0</v>
      </c>
      <c r="AK400" s="16">
        <v>0</v>
      </c>
      <c r="AL400" s="16">
        <v>0</v>
      </c>
      <c r="AM400" s="16">
        <v>0</v>
      </c>
      <c r="AN400" s="16">
        <v>0</v>
      </c>
      <c r="AO400" s="16">
        <v>0</v>
      </c>
      <c r="AP400" s="16">
        <v>0</v>
      </c>
      <c r="AQ400" s="16">
        <v>0</v>
      </c>
      <c r="AR400" s="22">
        <f>SUM(E400:AQ400)</f>
        <v>27.8</v>
      </c>
    </row>
    <row r="401" spans="1:44" s="17" customFormat="1" ht="12.75">
      <c r="A401" s="15" t="s">
        <v>710</v>
      </c>
      <c r="B401" s="23" t="s">
        <v>4</v>
      </c>
      <c r="C401" s="23" t="s">
        <v>5</v>
      </c>
      <c r="D401" s="15" t="s">
        <v>709</v>
      </c>
      <c r="E401" s="16">
        <v>0</v>
      </c>
      <c r="F401" s="16">
        <v>0</v>
      </c>
      <c r="G401" s="16">
        <v>22.988</v>
      </c>
      <c r="H401" s="16">
        <v>0</v>
      </c>
      <c r="I401" s="16">
        <v>0</v>
      </c>
      <c r="J401" s="16">
        <v>0</v>
      </c>
      <c r="K401" s="16">
        <v>0</v>
      </c>
      <c r="L401" s="16">
        <v>0</v>
      </c>
      <c r="M401" s="16">
        <v>0</v>
      </c>
      <c r="N401" s="16">
        <v>19.5</v>
      </c>
      <c r="O401" s="16">
        <v>0</v>
      </c>
      <c r="P401" s="16">
        <v>0</v>
      </c>
      <c r="Q401" s="16">
        <v>0</v>
      </c>
      <c r="R401" s="16">
        <v>0</v>
      </c>
      <c r="S401" s="16">
        <v>0</v>
      </c>
      <c r="T401" s="16">
        <v>0</v>
      </c>
      <c r="U401" s="16">
        <v>0</v>
      </c>
      <c r="V401" s="16">
        <v>0</v>
      </c>
      <c r="W401" s="16">
        <v>0</v>
      </c>
      <c r="X401" s="16">
        <v>0</v>
      </c>
      <c r="Y401" s="16">
        <v>0</v>
      </c>
      <c r="Z401" s="16">
        <v>0</v>
      </c>
      <c r="AA401" s="16">
        <v>0</v>
      </c>
      <c r="AB401" s="16">
        <v>0</v>
      </c>
      <c r="AC401" s="16">
        <v>0</v>
      </c>
      <c r="AD401" s="16">
        <v>0</v>
      </c>
      <c r="AE401" s="16">
        <v>0</v>
      </c>
      <c r="AF401" s="16">
        <v>0</v>
      </c>
      <c r="AG401" s="16">
        <v>0</v>
      </c>
      <c r="AH401" s="16">
        <v>0</v>
      </c>
      <c r="AI401" s="16">
        <v>0</v>
      </c>
      <c r="AJ401" s="16">
        <v>0</v>
      </c>
      <c r="AK401" s="16">
        <v>0</v>
      </c>
      <c r="AL401" s="16">
        <v>0</v>
      </c>
      <c r="AM401" s="16">
        <v>0</v>
      </c>
      <c r="AN401" s="16">
        <v>0</v>
      </c>
      <c r="AO401" s="16">
        <v>0</v>
      </c>
      <c r="AP401" s="16">
        <v>0</v>
      </c>
      <c r="AQ401" s="16">
        <v>0</v>
      </c>
      <c r="AR401" s="22">
        <f>SUM(E401:AQ401)</f>
        <v>42.488</v>
      </c>
    </row>
    <row r="402" spans="1:44" s="17" customFormat="1" ht="12.75">
      <c r="A402" s="15" t="s">
        <v>712</v>
      </c>
      <c r="B402" s="23" t="s">
        <v>4</v>
      </c>
      <c r="C402" s="23" t="s">
        <v>5</v>
      </c>
      <c r="D402" s="15" t="s">
        <v>711</v>
      </c>
      <c r="E402" s="16">
        <v>0</v>
      </c>
      <c r="F402" s="16">
        <v>0</v>
      </c>
      <c r="G402" s="16">
        <v>47.84</v>
      </c>
      <c r="H402" s="16">
        <v>0</v>
      </c>
      <c r="I402" s="16">
        <v>0</v>
      </c>
      <c r="J402" s="16">
        <v>0</v>
      </c>
      <c r="K402" s="16">
        <v>0</v>
      </c>
      <c r="L402" s="16">
        <v>0</v>
      </c>
      <c r="M402" s="16">
        <v>0</v>
      </c>
      <c r="N402" s="16">
        <v>0</v>
      </c>
      <c r="O402" s="16">
        <v>0</v>
      </c>
      <c r="P402" s="16">
        <v>0</v>
      </c>
      <c r="Q402" s="16">
        <v>0</v>
      </c>
      <c r="R402" s="16">
        <v>0</v>
      </c>
      <c r="S402" s="16">
        <v>0</v>
      </c>
      <c r="T402" s="16">
        <v>0</v>
      </c>
      <c r="U402" s="16">
        <v>0</v>
      </c>
      <c r="V402" s="16">
        <v>0</v>
      </c>
      <c r="W402" s="16">
        <v>0</v>
      </c>
      <c r="X402" s="16">
        <v>0</v>
      </c>
      <c r="Y402" s="16">
        <v>0</v>
      </c>
      <c r="Z402" s="16">
        <v>0</v>
      </c>
      <c r="AA402" s="16">
        <v>0</v>
      </c>
      <c r="AB402" s="16">
        <v>0</v>
      </c>
      <c r="AC402" s="16">
        <v>0</v>
      </c>
      <c r="AD402" s="16">
        <v>0</v>
      </c>
      <c r="AE402" s="16">
        <v>0</v>
      </c>
      <c r="AF402" s="16">
        <v>0</v>
      </c>
      <c r="AG402" s="16">
        <v>0</v>
      </c>
      <c r="AH402" s="16">
        <v>0</v>
      </c>
      <c r="AI402" s="16">
        <v>0</v>
      </c>
      <c r="AJ402" s="16">
        <v>0</v>
      </c>
      <c r="AK402" s="16">
        <v>0</v>
      </c>
      <c r="AL402" s="16">
        <v>0</v>
      </c>
      <c r="AM402" s="16">
        <v>0</v>
      </c>
      <c r="AN402" s="16">
        <v>0</v>
      </c>
      <c r="AO402" s="16">
        <v>0</v>
      </c>
      <c r="AP402" s="16">
        <v>0</v>
      </c>
      <c r="AQ402" s="16">
        <v>0</v>
      </c>
      <c r="AR402" s="22">
        <f>SUM(E402:AQ402)</f>
        <v>47.84</v>
      </c>
    </row>
    <row r="403" spans="1:44" s="17" customFormat="1" ht="38.25">
      <c r="A403" s="15" t="s">
        <v>714</v>
      </c>
      <c r="B403" s="23" t="s">
        <v>4</v>
      </c>
      <c r="C403" s="23" t="s">
        <v>5</v>
      </c>
      <c r="D403" s="15" t="s">
        <v>713</v>
      </c>
      <c r="E403" s="16">
        <v>0</v>
      </c>
      <c r="F403" s="16">
        <v>0</v>
      </c>
      <c r="G403" s="16">
        <v>0</v>
      </c>
      <c r="H403" s="16">
        <v>0</v>
      </c>
      <c r="I403" s="16">
        <v>0</v>
      </c>
      <c r="J403" s="16">
        <v>0</v>
      </c>
      <c r="K403" s="16">
        <v>0</v>
      </c>
      <c r="L403" s="16">
        <v>0</v>
      </c>
      <c r="M403" s="16">
        <v>0</v>
      </c>
      <c r="N403" s="16">
        <v>0</v>
      </c>
      <c r="O403" s="16">
        <v>0</v>
      </c>
      <c r="P403" s="16">
        <v>0</v>
      </c>
      <c r="Q403" s="16">
        <v>0</v>
      </c>
      <c r="R403" s="16">
        <v>0</v>
      </c>
      <c r="S403" s="16">
        <v>0</v>
      </c>
      <c r="T403" s="16">
        <v>0</v>
      </c>
      <c r="U403" s="16">
        <v>0</v>
      </c>
      <c r="V403" s="16">
        <v>0</v>
      </c>
      <c r="W403" s="16">
        <v>0</v>
      </c>
      <c r="X403" s="16">
        <v>0</v>
      </c>
      <c r="Y403" s="16">
        <v>1506.2</v>
      </c>
      <c r="Z403" s="16">
        <v>0</v>
      </c>
      <c r="AA403" s="16">
        <v>0</v>
      </c>
      <c r="AB403" s="16">
        <v>0</v>
      </c>
      <c r="AC403" s="16">
        <v>0</v>
      </c>
      <c r="AD403" s="16">
        <v>0</v>
      </c>
      <c r="AE403" s="16">
        <v>0</v>
      </c>
      <c r="AF403" s="16">
        <v>0</v>
      </c>
      <c r="AG403" s="16">
        <v>0</v>
      </c>
      <c r="AH403" s="16">
        <v>0</v>
      </c>
      <c r="AI403" s="16">
        <v>0</v>
      </c>
      <c r="AJ403" s="16">
        <v>0</v>
      </c>
      <c r="AK403" s="16">
        <v>0</v>
      </c>
      <c r="AL403" s="16">
        <v>0</v>
      </c>
      <c r="AM403" s="16">
        <v>0</v>
      </c>
      <c r="AN403" s="16">
        <v>0</v>
      </c>
      <c r="AO403" s="16">
        <v>0</v>
      </c>
      <c r="AP403" s="16">
        <v>0</v>
      </c>
      <c r="AQ403" s="16">
        <v>0</v>
      </c>
      <c r="AR403" s="22">
        <f>SUM(E403:AQ403)</f>
        <v>1506.2</v>
      </c>
    </row>
    <row r="404" spans="1:44" s="1" customFormat="1" ht="9.75" hidden="1">
      <c r="A404" s="10"/>
      <c r="B404" s="10"/>
      <c r="C404" s="10"/>
      <c r="D404" s="10"/>
      <c r="E404" s="12"/>
      <c r="F404" s="12"/>
      <c r="G404" s="12">
        <v>0</v>
      </c>
      <c r="H404" s="12">
        <v>0</v>
      </c>
      <c r="I404" s="12"/>
      <c r="J404" s="12"/>
      <c r="K404" s="12"/>
      <c r="L404" s="12"/>
      <c r="M404" s="12"/>
      <c r="N404" s="12"/>
      <c r="O404" s="12">
        <v>0</v>
      </c>
      <c r="P404" s="12"/>
      <c r="Q404" s="12"/>
      <c r="R404" s="12"/>
      <c r="S404" s="12">
        <v>0</v>
      </c>
      <c r="T404" s="12">
        <v>0</v>
      </c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>
        <v>0</v>
      </c>
      <c r="AI404" s="12"/>
      <c r="AJ404" s="12"/>
      <c r="AK404" s="12"/>
      <c r="AL404" s="12"/>
      <c r="AM404" s="12">
        <v>0</v>
      </c>
      <c r="AN404" s="12"/>
      <c r="AO404" s="12"/>
      <c r="AP404" s="12"/>
      <c r="AQ404" s="12"/>
      <c r="AR404" s="11" t="e">
        <f>SUM(E404:O404)+#REF!+#REF!+P404+#REF!</f>
        <v>#REF!</v>
      </c>
    </row>
    <row r="405" spans="1:86" s="1" customFormat="1" ht="12.75" customHeight="1">
      <c r="A405" s="14" t="s">
        <v>740</v>
      </c>
      <c r="B405" s="14"/>
      <c r="C405" s="14"/>
      <c r="D405" s="13"/>
      <c r="E405" s="11">
        <f>SUM(E406:E419)</f>
        <v>0</v>
      </c>
      <c r="F405" s="11">
        <f>SUM(F406:F419)</f>
        <v>0</v>
      </c>
      <c r="G405" s="11">
        <v>6455.368</v>
      </c>
      <c r="H405" s="11">
        <v>17086.75144</v>
      </c>
      <c r="I405" s="11">
        <f aca="true" t="shared" si="32" ref="I405:N405">SUM(I406:I419)</f>
        <v>0</v>
      </c>
      <c r="J405" s="11">
        <f t="shared" si="32"/>
        <v>0</v>
      </c>
      <c r="K405" s="11">
        <f t="shared" si="32"/>
        <v>0</v>
      </c>
      <c r="L405" s="11">
        <f t="shared" si="32"/>
        <v>0</v>
      </c>
      <c r="M405" s="11">
        <f t="shared" si="32"/>
        <v>0</v>
      </c>
      <c r="N405" s="11">
        <f t="shared" si="32"/>
        <v>120</v>
      </c>
      <c r="O405" s="11">
        <v>3572.4</v>
      </c>
      <c r="P405" s="11">
        <f>SUM(P406:P419)</f>
        <v>2400</v>
      </c>
      <c r="Q405" s="11">
        <f>SUM(Q406:Q419)</f>
        <v>0</v>
      </c>
      <c r="R405" s="11">
        <f>SUM(R406:R419)</f>
        <v>0</v>
      </c>
      <c r="S405" s="11">
        <v>0</v>
      </c>
      <c r="T405" s="11">
        <v>16746.4</v>
      </c>
      <c r="U405" s="11">
        <f aca="true" t="shared" si="33" ref="U405:AG405">SUM(U406:U419)</f>
        <v>0</v>
      </c>
      <c r="V405" s="11">
        <f t="shared" si="33"/>
        <v>0</v>
      </c>
      <c r="W405" s="11">
        <f t="shared" si="33"/>
        <v>0</v>
      </c>
      <c r="X405" s="11">
        <f t="shared" si="33"/>
        <v>0</v>
      </c>
      <c r="Y405" s="11">
        <f t="shared" si="33"/>
        <v>981.804</v>
      </c>
      <c r="Z405" s="11">
        <f t="shared" si="33"/>
        <v>0</v>
      </c>
      <c r="AA405" s="11">
        <f t="shared" si="33"/>
        <v>41.2</v>
      </c>
      <c r="AB405" s="11">
        <f t="shared" si="33"/>
        <v>0</v>
      </c>
      <c r="AC405" s="11">
        <f t="shared" si="33"/>
        <v>0</v>
      </c>
      <c r="AD405" s="11">
        <f t="shared" si="33"/>
        <v>3438.3277799999996</v>
      </c>
      <c r="AE405" s="11">
        <f t="shared" si="33"/>
        <v>0</v>
      </c>
      <c r="AF405" s="11">
        <f t="shared" si="33"/>
        <v>264.904</v>
      </c>
      <c r="AG405" s="11">
        <f t="shared" si="33"/>
        <v>0</v>
      </c>
      <c r="AH405" s="11">
        <v>49.33766</v>
      </c>
      <c r="AI405" s="11">
        <f>SUM(AI406:AI419)</f>
        <v>0</v>
      </c>
      <c r="AJ405" s="11">
        <f>SUM(AJ406:AJ419)</f>
        <v>0</v>
      </c>
      <c r="AK405" s="11">
        <f>SUM(AK406:AK419)</f>
        <v>0</v>
      </c>
      <c r="AL405" s="11">
        <f>SUM(AL406:AL419)</f>
        <v>0</v>
      </c>
      <c r="AM405" s="11">
        <v>0</v>
      </c>
      <c r="AN405" s="11">
        <f>SUM(AN406:AN419)</f>
        <v>0</v>
      </c>
      <c r="AO405" s="11">
        <f>SUM(AO406:AO419)</f>
        <v>12644.716</v>
      </c>
      <c r="AP405" s="11">
        <f>SUM(AP406:AP419)</f>
        <v>0</v>
      </c>
      <c r="AQ405" s="11">
        <f>SUM(AQ406:AQ419)</f>
        <v>183.908</v>
      </c>
      <c r="AR405" s="22">
        <f>SUM(E405:AQ405)</f>
        <v>63985.11688</v>
      </c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</row>
    <row r="406" spans="1:44" s="1" customFormat="1" ht="12.75" customHeight="1" hidden="1">
      <c r="A406" s="13"/>
      <c r="B406" s="13"/>
      <c r="C406" s="13"/>
      <c r="D406" s="13"/>
      <c r="E406" s="11"/>
      <c r="F406" s="11"/>
      <c r="G406" s="11">
        <v>0</v>
      </c>
      <c r="H406" s="11">
        <v>0</v>
      </c>
      <c r="I406" s="11"/>
      <c r="J406" s="11"/>
      <c r="K406" s="11"/>
      <c r="L406" s="11"/>
      <c r="M406" s="11"/>
      <c r="N406" s="11"/>
      <c r="O406" s="11">
        <v>0</v>
      </c>
      <c r="P406" s="11"/>
      <c r="Q406" s="11"/>
      <c r="R406" s="11"/>
      <c r="S406" s="11">
        <v>0</v>
      </c>
      <c r="T406" s="11">
        <v>0</v>
      </c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>
        <v>0</v>
      </c>
      <c r="AI406" s="11"/>
      <c r="AJ406" s="11"/>
      <c r="AK406" s="11"/>
      <c r="AL406" s="11"/>
      <c r="AM406" s="11">
        <v>0</v>
      </c>
      <c r="AN406" s="11"/>
      <c r="AO406" s="11"/>
      <c r="AP406" s="11"/>
      <c r="AQ406" s="11"/>
      <c r="AR406" s="22">
        <f>SUM(E406:AQ406)</f>
        <v>0</v>
      </c>
    </row>
    <row r="407" spans="1:44" s="17" customFormat="1" ht="12.75">
      <c r="A407" s="15" t="s">
        <v>717</v>
      </c>
      <c r="B407" s="23" t="s">
        <v>4</v>
      </c>
      <c r="C407" s="23" t="s">
        <v>5</v>
      </c>
      <c r="D407" s="15" t="s">
        <v>716</v>
      </c>
      <c r="E407" s="16">
        <v>0</v>
      </c>
      <c r="F407" s="16">
        <v>0</v>
      </c>
      <c r="G407" s="16">
        <v>3942.316</v>
      </c>
      <c r="H407" s="16">
        <v>8074.18875</v>
      </c>
      <c r="I407" s="16">
        <v>0</v>
      </c>
      <c r="J407" s="16">
        <v>0</v>
      </c>
      <c r="K407" s="16">
        <v>0</v>
      </c>
      <c r="L407" s="16">
        <v>0</v>
      </c>
      <c r="M407" s="16">
        <v>0</v>
      </c>
      <c r="N407" s="16">
        <v>0</v>
      </c>
      <c r="O407" s="16">
        <v>0</v>
      </c>
      <c r="P407" s="16">
        <v>0</v>
      </c>
      <c r="Q407" s="16">
        <v>0</v>
      </c>
      <c r="R407" s="16">
        <v>0</v>
      </c>
      <c r="S407" s="16">
        <v>0</v>
      </c>
      <c r="T407" s="16">
        <v>7233.6</v>
      </c>
      <c r="U407" s="16">
        <v>0</v>
      </c>
      <c r="V407" s="16">
        <v>0</v>
      </c>
      <c r="W407" s="16">
        <v>0</v>
      </c>
      <c r="X407" s="16">
        <v>0</v>
      </c>
      <c r="Y407" s="16">
        <v>0</v>
      </c>
      <c r="Z407" s="16">
        <v>0</v>
      </c>
      <c r="AA407" s="16">
        <v>41.2</v>
      </c>
      <c r="AB407" s="16">
        <v>0</v>
      </c>
      <c r="AC407" s="16">
        <v>0</v>
      </c>
      <c r="AD407" s="16">
        <v>0</v>
      </c>
      <c r="AE407" s="16">
        <v>0</v>
      </c>
      <c r="AF407" s="16">
        <v>0</v>
      </c>
      <c r="AG407" s="16">
        <v>0</v>
      </c>
      <c r="AH407" s="16">
        <v>49.33766</v>
      </c>
      <c r="AI407" s="16">
        <v>0</v>
      </c>
      <c r="AJ407" s="16">
        <v>0</v>
      </c>
      <c r="AK407" s="16">
        <v>0</v>
      </c>
      <c r="AL407" s="16">
        <v>0</v>
      </c>
      <c r="AM407" s="16">
        <v>0</v>
      </c>
      <c r="AN407" s="16">
        <v>0</v>
      </c>
      <c r="AO407" s="16">
        <v>1755.698</v>
      </c>
      <c r="AP407" s="16">
        <v>0</v>
      </c>
      <c r="AQ407" s="16">
        <v>0</v>
      </c>
      <c r="AR407" s="22">
        <f>SUM(E407:AQ407)</f>
        <v>21096.34041</v>
      </c>
    </row>
    <row r="408" spans="1:44" s="17" customFormat="1" ht="18.75">
      <c r="A408" s="15" t="s">
        <v>719</v>
      </c>
      <c r="B408" s="23" t="s">
        <v>4</v>
      </c>
      <c r="C408" s="23" t="s">
        <v>5</v>
      </c>
      <c r="D408" s="15" t="s">
        <v>718</v>
      </c>
      <c r="E408" s="16">
        <v>0</v>
      </c>
      <c r="F408" s="16">
        <v>0</v>
      </c>
      <c r="G408" s="16">
        <v>0</v>
      </c>
      <c r="H408" s="16">
        <v>0</v>
      </c>
      <c r="I408" s="16">
        <v>0</v>
      </c>
      <c r="J408" s="16">
        <v>0</v>
      </c>
      <c r="K408" s="16">
        <v>0</v>
      </c>
      <c r="L408" s="16">
        <v>0</v>
      </c>
      <c r="M408" s="16">
        <v>0</v>
      </c>
      <c r="N408" s="16">
        <v>0</v>
      </c>
      <c r="O408" s="16">
        <v>0</v>
      </c>
      <c r="P408" s="16">
        <v>0</v>
      </c>
      <c r="Q408" s="16">
        <v>0</v>
      </c>
      <c r="R408" s="16">
        <v>0</v>
      </c>
      <c r="S408" s="16">
        <v>0</v>
      </c>
      <c r="T408" s="16">
        <v>0</v>
      </c>
      <c r="U408" s="16">
        <v>0</v>
      </c>
      <c r="V408" s="16">
        <v>0</v>
      </c>
      <c r="W408" s="16">
        <v>0</v>
      </c>
      <c r="X408" s="16">
        <v>0</v>
      </c>
      <c r="Y408" s="16">
        <v>0</v>
      </c>
      <c r="Z408" s="16">
        <v>0</v>
      </c>
      <c r="AA408" s="16">
        <v>0</v>
      </c>
      <c r="AB408" s="16">
        <v>0</v>
      </c>
      <c r="AC408" s="16">
        <v>0</v>
      </c>
      <c r="AD408" s="16">
        <v>1282.09997</v>
      </c>
      <c r="AE408" s="16">
        <v>0</v>
      </c>
      <c r="AF408" s="16">
        <v>0</v>
      </c>
      <c r="AG408" s="16">
        <v>0</v>
      </c>
      <c r="AH408" s="16">
        <v>0</v>
      </c>
      <c r="AI408" s="16">
        <v>0</v>
      </c>
      <c r="AJ408" s="16">
        <v>0</v>
      </c>
      <c r="AK408" s="16">
        <v>0</v>
      </c>
      <c r="AL408" s="16">
        <v>0</v>
      </c>
      <c r="AM408" s="16">
        <v>0</v>
      </c>
      <c r="AN408" s="16">
        <v>0</v>
      </c>
      <c r="AO408" s="16">
        <v>0</v>
      </c>
      <c r="AP408" s="16">
        <v>0</v>
      </c>
      <c r="AQ408" s="16">
        <v>0</v>
      </c>
      <c r="AR408" s="22">
        <f>SUM(E408:AQ408)</f>
        <v>1282.09997</v>
      </c>
    </row>
    <row r="409" spans="1:44" s="17" customFormat="1" ht="28.5">
      <c r="A409" s="15" t="s">
        <v>721</v>
      </c>
      <c r="B409" s="23" t="s">
        <v>4</v>
      </c>
      <c r="C409" s="23" t="s">
        <v>5</v>
      </c>
      <c r="D409" s="15" t="s">
        <v>720</v>
      </c>
      <c r="E409" s="16">
        <v>0</v>
      </c>
      <c r="F409" s="16">
        <v>0</v>
      </c>
      <c r="G409" s="16">
        <v>0</v>
      </c>
      <c r="H409" s="16">
        <v>0</v>
      </c>
      <c r="I409" s="16">
        <v>0</v>
      </c>
      <c r="J409" s="16">
        <v>0</v>
      </c>
      <c r="K409" s="16">
        <v>0</v>
      </c>
      <c r="L409" s="16">
        <v>0</v>
      </c>
      <c r="M409" s="16">
        <v>0</v>
      </c>
      <c r="N409" s="16">
        <v>0</v>
      </c>
      <c r="O409" s="16">
        <v>0</v>
      </c>
      <c r="P409" s="16">
        <v>0</v>
      </c>
      <c r="Q409" s="16">
        <v>0</v>
      </c>
      <c r="R409" s="16">
        <v>0</v>
      </c>
      <c r="S409" s="16">
        <v>0</v>
      </c>
      <c r="T409" s="16">
        <v>0</v>
      </c>
      <c r="U409" s="16">
        <v>0</v>
      </c>
      <c r="V409" s="16">
        <v>0</v>
      </c>
      <c r="W409" s="16">
        <v>0</v>
      </c>
      <c r="X409" s="16">
        <v>0</v>
      </c>
      <c r="Y409" s="16">
        <v>0</v>
      </c>
      <c r="Z409" s="16">
        <v>0</v>
      </c>
      <c r="AA409" s="16">
        <v>0</v>
      </c>
      <c r="AB409" s="16">
        <v>0</v>
      </c>
      <c r="AC409" s="16">
        <v>0</v>
      </c>
      <c r="AD409" s="16">
        <v>2156.22781</v>
      </c>
      <c r="AE409" s="16">
        <v>0</v>
      </c>
      <c r="AF409" s="16">
        <v>0</v>
      </c>
      <c r="AG409" s="16">
        <v>0</v>
      </c>
      <c r="AH409" s="16">
        <v>0</v>
      </c>
      <c r="AI409" s="16">
        <v>0</v>
      </c>
      <c r="AJ409" s="16">
        <v>0</v>
      </c>
      <c r="AK409" s="16">
        <v>0</v>
      </c>
      <c r="AL409" s="16">
        <v>0</v>
      </c>
      <c r="AM409" s="16">
        <v>0</v>
      </c>
      <c r="AN409" s="16">
        <v>0</v>
      </c>
      <c r="AO409" s="16">
        <v>0</v>
      </c>
      <c r="AP409" s="16">
        <v>0</v>
      </c>
      <c r="AQ409" s="16">
        <v>0</v>
      </c>
      <c r="AR409" s="22">
        <f>SUM(E409:AQ409)</f>
        <v>2156.22781</v>
      </c>
    </row>
    <row r="410" spans="1:44" s="17" customFormat="1" ht="12.75">
      <c r="A410" s="15" t="s">
        <v>723</v>
      </c>
      <c r="B410" s="23" t="s">
        <v>4</v>
      </c>
      <c r="C410" s="23" t="s">
        <v>5</v>
      </c>
      <c r="D410" s="15" t="s">
        <v>722</v>
      </c>
      <c r="E410" s="16">
        <v>0</v>
      </c>
      <c r="F410" s="16">
        <v>0</v>
      </c>
      <c r="G410" s="16">
        <v>2513.052</v>
      </c>
      <c r="H410" s="16">
        <v>9012.56269</v>
      </c>
      <c r="I410" s="16">
        <v>0</v>
      </c>
      <c r="J410" s="16">
        <v>0</v>
      </c>
      <c r="K410" s="16">
        <v>0</v>
      </c>
      <c r="L410" s="16">
        <v>0</v>
      </c>
      <c r="M410" s="16">
        <v>0</v>
      </c>
      <c r="N410" s="16">
        <v>0</v>
      </c>
      <c r="O410" s="16">
        <v>0</v>
      </c>
      <c r="P410" s="16">
        <v>0</v>
      </c>
      <c r="Q410" s="16">
        <v>0</v>
      </c>
      <c r="R410" s="16">
        <v>0</v>
      </c>
      <c r="S410" s="16">
        <v>0</v>
      </c>
      <c r="T410" s="16">
        <v>0</v>
      </c>
      <c r="U410" s="16">
        <v>0</v>
      </c>
      <c r="V410" s="16">
        <v>0</v>
      </c>
      <c r="W410" s="16">
        <v>0</v>
      </c>
      <c r="X410" s="16">
        <v>0</v>
      </c>
      <c r="Y410" s="16">
        <v>0</v>
      </c>
      <c r="Z410" s="16">
        <v>0</v>
      </c>
      <c r="AA410" s="16">
        <v>0</v>
      </c>
      <c r="AB410" s="16">
        <v>0</v>
      </c>
      <c r="AC410" s="16">
        <v>0</v>
      </c>
      <c r="AD410" s="16">
        <v>0</v>
      </c>
      <c r="AE410" s="16">
        <v>0</v>
      </c>
      <c r="AF410" s="16">
        <v>0</v>
      </c>
      <c r="AG410" s="16">
        <v>0</v>
      </c>
      <c r="AH410" s="16">
        <v>0</v>
      </c>
      <c r="AI410" s="16">
        <v>0</v>
      </c>
      <c r="AJ410" s="16">
        <v>0</v>
      </c>
      <c r="AK410" s="16">
        <v>0</v>
      </c>
      <c r="AL410" s="16">
        <v>0</v>
      </c>
      <c r="AM410" s="16">
        <v>0</v>
      </c>
      <c r="AN410" s="16">
        <v>0</v>
      </c>
      <c r="AO410" s="16">
        <v>10889.018</v>
      </c>
      <c r="AP410" s="16">
        <v>0</v>
      </c>
      <c r="AQ410" s="16">
        <v>0</v>
      </c>
      <c r="AR410" s="22">
        <f>SUM(E410:AQ410)</f>
        <v>22414.63269</v>
      </c>
    </row>
    <row r="411" spans="1:44" s="17" customFormat="1" ht="18.75">
      <c r="A411" s="15" t="s">
        <v>725</v>
      </c>
      <c r="B411" s="23" t="s">
        <v>4</v>
      </c>
      <c r="C411" s="23" t="s">
        <v>5</v>
      </c>
      <c r="D411" s="15" t="s">
        <v>724</v>
      </c>
      <c r="E411" s="16">
        <v>0</v>
      </c>
      <c r="F411" s="16">
        <v>0</v>
      </c>
      <c r="G411" s="16">
        <v>0</v>
      </c>
      <c r="H411" s="16">
        <v>0</v>
      </c>
      <c r="I411" s="16">
        <v>0</v>
      </c>
      <c r="J411" s="16">
        <v>0</v>
      </c>
      <c r="K411" s="16">
        <v>0</v>
      </c>
      <c r="L411" s="16">
        <v>0</v>
      </c>
      <c r="M411" s="16">
        <v>0</v>
      </c>
      <c r="N411" s="16">
        <v>0</v>
      </c>
      <c r="O411" s="16">
        <v>3572.4</v>
      </c>
      <c r="P411" s="16">
        <v>0</v>
      </c>
      <c r="Q411" s="16">
        <v>0</v>
      </c>
      <c r="R411" s="16">
        <v>0</v>
      </c>
      <c r="S411" s="16">
        <v>0</v>
      </c>
      <c r="T411" s="16">
        <v>0</v>
      </c>
      <c r="U411" s="16">
        <v>0</v>
      </c>
      <c r="V411" s="16">
        <v>0</v>
      </c>
      <c r="W411" s="16">
        <v>0</v>
      </c>
      <c r="X411" s="16">
        <v>0</v>
      </c>
      <c r="Y411" s="16">
        <v>0</v>
      </c>
      <c r="Z411" s="16">
        <v>0</v>
      </c>
      <c r="AA411" s="16">
        <v>0</v>
      </c>
      <c r="AB411" s="16">
        <v>0</v>
      </c>
      <c r="AC411" s="16">
        <v>0</v>
      </c>
      <c r="AD411" s="16">
        <v>0</v>
      </c>
      <c r="AE411" s="16">
        <v>0</v>
      </c>
      <c r="AF411" s="16">
        <v>0</v>
      </c>
      <c r="AG411" s="16">
        <v>0</v>
      </c>
      <c r="AH411" s="16">
        <v>0</v>
      </c>
      <c r="AI411" s="16">
        <v>0</v>
      </c>
      <c r="AJ411" s="16">
        <v>0</v>
      </c>
      <c r="AK411" s="16">
        <v>0</v>
      </c>
      <c r="AL411" s="16">
        <v>0</v>
      </c>
      <c r="AM411" s="16">
        <v>0</v>
      </c>
      <c r="AN411" s="16">
        <v>0</v>
      </c>
      <c r="AO411" s="16">
        <v>0</v>
      </c>
      <c r="AP411" s="16">
        <v>0</v>
      </c>
      <c r="AQ411" s="16">
        <v>0</v>
      </c>
      <c r="AR411" s="22">
        <f>SUM(E411:AQ411)</f>
        <v>3572.4</v>
      </c>
    </row>
    <row r="412" spans="1:44" s="17" customFormat="1" ht="12.75">
      <c r="A412" s="15" t="s">
        <v>727</v>
      </c>
      <c r="B412" s="23" t="s">
        <v>4</v>
      </c>
      <c r="C412" s="23" t="s">
        <v>5</v>
      </c>
      <c r="D412" s="15" t="s">
        <v>726</v>
      </c>
      <c r="E412" s="16">
        <v>0</v>
      </c>
      <c r="F412" s="16">
        <v>0</v>
      </c>
      <c r="G412" s="16">
        <v>0</v>
      </c>
      <c r="H412" s="16">
        <v>0</v>
      </c>
      <c r="I412" s="16">
        <v>0</v>
      </c>
      <c r="J412" s="16">
        <v>0</v>
      </c>
      <c r="K412" s="16">
        <v>0</v>
      </c>
      <c r="L412" s="16">
        <v>0</v>
      </c>
      <c r="M412" s="16">
        <v>0</v>
      </c>
      <c r="N412" s="16">
        <v>120</v>
      </c>
      <c r="O412" s="16">
        <v>0</v>
      </c>
      <c r="P412" s="16">
        <v>0</v>
      </c>
      <c r="Q412" s="16">
        <v>0</v>
      </c>
      <c r="R412" s="16">
        <v>0</v>
      </c>
      <c r="S412" s="16">
        <v>0</v>
      </c>
      <c r="T412" s="16">
        <v>0</v>
      </c>
      <c r="U412" s="16">
        <v>0</v>
      </c>
      <c r="V412" s="16">
        <v>0</v>
      </c>
      <c r="W412" s="16">
        <v>0</v>
      </c>
      <c r="X412" s="16">
        <v>0</v>
      </c>
      <c r="Y412" s="16">
        <v>0</v>
      </c>
      <c r="Z412" s="16">
        <v>0</v>
      </c>
      <c r="AA412" s="16">
        <v>0</v>
      </c>
      <c r="AB412" s="16">
        <v>0</v>
      </c>
      <c r="AC412" s="16">
        <v>0</v>
      </c>
      <c r="AD412" s="16">
        <v>0</v>
      </c>
      <c r="AE412" s="16">
        <v>0</v>
      </c>
      <c r="AF412" s="16">
        <v>0</v>
      </c>
      <c r="AG412" s="16">
        <v>0</v>
      </c>
      <c r="AH412" s="16">
        <v>0</v>
      </c>
      <c r="AI412" s="16">
        <v>0</v>
      </c>
      <c r="AJ412" s="16">
        <v>0</v>
      </c>
      <c r="AK412" s="16">
        <v>0</v>
      </c>
      <c r="AL412" s="16">
        <v>0</v>
      </c>
      <c r="AM412" s="16">
        <v>0</v>
      </c>
      <c r="AN412" s="16">
        <v>0</v>
      </c>
      <c r="AO412" s="16">
        <v>0</v>
      </c>
      <c r="AP412" s="16">
        <v>0</v>
      </c>
      <c r="AQ412" s="16">
        <v>0</v>
      </c>
      <c r="AR412" s="22">
        <f>SUM(E412:AQ412)</f>
        <v>120</v>
      </c>
    </row>
    <row r="413" spans="1:44" s="17" customFormat="1" ht="12.75">
      <c r="A413" s="15" t="s">
        <v>729</v>
      </c>
      <c r="B413" s="23" t="s">
        <v>4</v>
      </c>
      <c r="C413" s="23" t="s">
        <v>5</v>
      </c>
      <c r="D413" s="15" t="s">
        <v>728</v>
      </c>
      <c r="E413" s="16">
        <v>0</v>
      </c>
      <c r="F413" s="16">
        <v>0</v>
      </c>
      <c r="G413" s="16">
        <v>0</v>
      </c>
      <c r="H413" s="16">
        <v>0</v>
      </c>
      <c r="I413" s="16">
        <v>0</v>
      </c>
      <c r="J413" s="16">
        <v>0</v>
      </c>
      <c r="K413" s="16">
        <v>0</v>
      </c>
      <c r="L413" s="16">
        <v>0</v>
      </c>
      <c r="M413" s="16">
        <v>0</v>
      </c>
      <c r="N413" s="16">
        <v>0</v>
      </c>
      <c r="O413" s="16">
        <v>0</v>
      </c>
      <c r="P413" s="16">
        <v>0</v>
      </c>
      <c r="Q413" s="16">
        <v>0</v>
      </c>
      <c r="R413" s="16">
        <v>0</v>
      </c>
      <c r="S413" s="16">
        <v>0</v>
      </c>
      <c r="T413" s="16">
        <v>0</v>
      </c>
      <c r="U413" s="16">
        <v>0</v>
      </c>
      <c r="V413" s="16">
        <v>0</v>
      </c>
      <c r="W413" s="16">
        <v>0</v>
      </c>
      <c r="X413" s="16">
        <v>0</v>
      </c>
      <c r="Y413" s="16">
        <v>0</v>
      </c>
      <c r="Z413" s="16">
        <v>0</v>
      </c>
      <c r="AA413" s="16">
        <v>0</v>
      </c>
      <c r="AB413" s="16">
        <v>0</v>
      </c>
      <c r="AC413" s="16">
        <v>0</v>
      </c>
      <c r="AD413" s="16">
        <v>0</v>
      </c>
      <c r="AE413" s="16">
        <v>0</v>
      </c>
      <c r="AF413" s="16">
        <v>0</v>
      </c>
      <c r="AG413" s="16">
        <v>0</v>
      </c>
      <c r="AH413" s="16">
        <v>0</v>
      </c>
      <c r="AI413" s="16">
        <v>0</v>
      </c>
      <c r="AJ413" s="16">
        <v>0</v>
      </c>
      <c r="AK413" s="16">
        <v>0</v>
      </c>
      <c r="AL413" s="16">
        <v>0</v>
      </c>
      <c r="AM413" s="16">
        <v>0</v>
      </c>
      <c r="AN413" s="16">
        <v>0</v>
      </c>
      <c r="AO413" s="16">
        <v>0</v>
      </c>
      <c r="AP413" s="16">
        <v>0</v>
      </c>
      <c r="AQ413" s="16">
        <v>91.954</v>
      </c>
      <c r="AR413" s="22">
        <f>SUM(E413:AQ413)</f>
        <v>91.954</v>
      </c>
    </row>
    <row r="414" spans="1:44" s="17" customFormat="1" ht="12.75">
      <c r="A414" s="15" t="s">
        <v>731</v>
      </c>
      <c r="B414" s="23" t="s">
        <v>4</v>
      </c>
      <c r="C414" s="23" t="s">
        <v>5</v>
      </c>
      <c r="D414" s="15" t="s">
        <v>730</v>
      </c>
      <c r="E414" s="16">
        <v>0</v>
      </c>
      <c r="F414" s="16">
        <v>0</v>
      </c>
      <c r="G414" s="16">
        <v>0</v>
      </c>
      <c r="H414" s="16">
        <v>0</v>
      </c>
      <c r="I414" s="16">
        <v>0</v>
      </c>
      <c r="J414" s="16">
        <v>0</v>
      </c>
      <c r="K414" s="16">
        <v>0</v>
      </c>
      <c r="L414" s="16">
        <v>0</v>
      </c>
      <c r="M414" s="16">
        <v>0</v>
      </c>
      <c r="N414" s="16">
        <v>0</v>
      </c>
      <c r="O414" s="16">
        <v>0</v>
      </c>
      <c r="P414" s="16">
        <v>2400</v>
      </c>
      <c r="Q414" s="16">
        <v>0</v>
      </c>
      <c r="R414" s="16">
        <v>0</v>
      </c>
      <c r="S414" s="16">
        <v>0</v>
      </c>
      <c r="T414" s="16">
        <v>0</v>
      </c>
      <c r="U414" s="16">
        <v>0</v>
      </c>
      <c r="V414" s="16">
        <v>0</v>
      </c>
      <c r="W414" s="16">
        <v>0</v>
      </c>
      <c r="X414" s="16">
        <v>0</v>
      </c>
      <c r="Y414" s="16">
        <v>0</v>
      </c>
      <c r="Z414" s="16">
        <v>0</v>
      </c>
      <c r="AA414" s="16">
        <v>0</v>
      </c>
      <c r="AB414" s="16">
        <v>0</v>
      </c>
      <c r="AC414" s="16">
        <v>0</v>
      </c>
      <c r="AD414" s="16">
        <v>0</v>
      </c>
      <c r="AE414" s="16">
        <v>0</v>
      </c>
      <c r="AF414" s="16">
        <v>0</v>
      </c>
      <c r="AG414" s="16">
        <v>0</v>
      </c>
      <c r="AH414" s="16">
        <v>0</v>
      </c>
      <c r="AI414" s="16">
        <v>0</v>
      </c>
      <c r="AJ414" s="16">
        <v>0</v>
      </c>
      <c r="AK414" s="16">
        <v>0</v>
      </c>
      <c r="AL414" s="16">
        <v>0</v>
      </c>
      <c r="AM414" s="16">
        <v>0</v>
      </c>
      <c r="AN414" s="16">
        <v>0</v>
      </c>
      <c r="AO414" s="16">
        <v>0</v>
      </c>
      <c r="AP414" s="16">
        <v>0</v>
      </c>
      <c r="AQ414" s="16">
        <v>0</v>
      </c>
      <c r="AR414" s="22">
        <f>SUM(E414:AQ414)</f>
        <v>2400</v>
      </c>
    </row>
    <row r="415" spans="1:44" s="17" customFormat="1" ht="12.75">
      <c r="A415" s="15" t="s">
        <v>733</v>
      </c>
      <c r="B415" s="23" t="s">
        <v>4</v>
      </c>
      <c r="C415" s="23" t="s">
        <v>5</v>
      </c>
      <c r="D415" s="15" t="s">
        <v>732</v>
      </c>
      <c r="E415" s="16">
        <v>0</v>
      </c>
      <c r="F415" s="16">
        <v>0</v>
      </c>
      <c r="G415" s="16">
        <v>0</v>
      </c>
      <c r="H415" s="16">
        <v>0</v>
      </c>
      <c r="I415" s="16">
        <v>0</v>
      </c>
      <c r="J415" s="16">
        <v>0</v>
      </c>
      <c r="K415" s="16">
        <v>0</v>
      </c>
      <c r="L415" s="16">
        <v>0</v>
      </c>
      <c r="M415" s="16">
        <v>0</v>
      </c>
      <c r="N415" s="16">
        <v>0</v>
      </c>
      <c r="O415" s="16">
        <v>0</v>
      </c>
      <c r="P415" s="16">
        <v>0</v>
      </c>
      <c r="Q415" s="16">
        <v>0</v>
      </c>
      <c r="R415" s="16">
        <v>0</v>
      </c>
      <c r="S415" s="16">
        <v>0</v>
      </c>
      <c r="T415" s="16">
        <v>9512.8</v>
      </c>
      <c r="U415" s="16">
        <v>0</v>
      </c>
      <c r="V415" s="16">
        <v>0</v>
      </c>
      <c r="W415" s="16">
        <v>0</v>
      </c>
      <c r="X415" s="16">
        <v>0</v>
      </c>
      <c r="Y415" s="16">
        <v>0</v>
      </c>
      <c r="Z415" s="16">
        <v>0</v>
      </c>
      <c r="AA415" s="16">
        <v>0</v>
      </c>
      <c r="AB415" s="16">
        <v>0</v>
      </c>
      <c r="AC415" s="16">
        <v>0</v>
      </c>
      <c r="AD415" s="16">
        <v>0</v>
      </c>
      <c r="AE415" s="16">
        <v>0</v>
      </c>
      <c r="AF415" s="16">
        <v>0</v>
      </c>
      <c r="AG415" s="16">
        <v>0</v>
      </c>
      <c r="AH415" s="16">
        <v>0</v>
      </c>
      <c r="AI415" s="16">
        <v>0</v>
      </c>
      <c r="AJ415" s="16">
        <v>0</v>
      </c>
      <c r="AK415" s="16">
        <v>0</v>
      </c>
      <c r="AL415" s="16">
        <v>0</v>
      </c>
      <c r="AM415" s="16">
        <v>0</v>
      </c>
      <c r="AN415" s="16">
        <v>0</v>
      </c>
      <c r="AO415" s="16">
        <v>0</v>
      </c>
      <c r="AP415" s="16">
        <v>0</v>
      </c>
      <c r="AQ415" s="16">
        <v>0</v>
      </c>
      <c r="AR415" s="22">
        <f>SUM(E415:AQ415)</f>
        <v>9512.8</v>
      </c>
    </row>
    <row r="416" spans="1:44" s="17" customFormat="1" ht="12.75">
      <c r="A416" s="15" t="s">
        <v>735</v>
      </c>
      <c r="B416" s="23" t="s">
        <v>4</v>
      </c>
      <c r="C416" s="23" t="s">
        <v>5</v>
      </c>
      <c r="D416" s="15" t="s">
        <v>734</v>
      </c>
      <c r="E416" s="16">
        <v>0</v>
      </c>
      <c r="F416" s="16">
        <v>0</v>
      </c>
      <c r="G416" s="16">
        <v>0</v>
      </c>
      <c r="H416" s="16">
        <v>0</v>
      </c>
      <c r="I416" s="16">
        <v>0</v>
      </c>
      <c r="J416" s="16">
        <v>0</v>
      </c>
      <c r="K416" s="16">
        <v>0</v>
      </c>
      <c r="L416" s="16">
        <v>0</v>
      </c>
      <c r="M416" s="16">
        <v>0</v>
      </c>
      <c r="N416" s="16">
        <v>0</v>
      </c>
      <c r="O416" s="16">
        <v>0</v>
      </c>
      <c r="P416" s="16">
        <v>0</v>
      </c>
      <c r="Q416" s="16">
        <v>0</v>
      </c>
      <c r="R416" s="16">
        <v>0</v>
      </c>
      <c r="S416" s="16">
        <v>0</v>
      </c>
      <c r="T416" s="16">
        <v>0</v>
      </c>
      <c r="U416" s="16">
        <v>0</v>
      </c>
      <c r="V416" s="16">
        <v>0</v>
      </c>
      <c r="W416" s="16">
        <v>0</v>
      </c>
      <c r="X416" s="16">
        <v>0</v>
      </c>
      <c r="Y416" s="16">
        <v>0</v>
      </c>
      <c r="Z416" s="16">
        <v>0</v>
      </c>
      <c r="AA416" s="16">
        <v>0</v>
      </c>
      <c r="AB416" s="16">
        <v>0</v>
      </c>
      <c r="AC416" s="16">
        <v>0</v>
      </c>
      <c r="AD416" s="16">
        <v>0</v>
      </c>
      <c r="AE416" s="16">
        <v>0</v>
      </c>
      <c r="AF416" s="16">
        <v>264.904</v>
      </c>
      <c r="AG416" s="16">
        <v>0</v>
      </c>
      <c r="AH416" s="16">
        <v>0</v>
      </c>
      <c r="AI416" s="16">
        <v>0</v>
      </c>
      <c r="AJ416" s="16">
        <v>0</v>
      </c>
      <c r="AK416" s="16">
        <v>0</v>
      </c>
      <c r="AL416" s="16">
        <v>0</v>
      </c>
      <c r="AM416" s="16">
        <v>0</v>
      </c>
      <c r="AN416" s="16">
        <v>0</v>
      </c>
      <c r="AO416" s="16">
        <v>0</v>
      </c>
      <c r="AP416" s="16">
        <v>0</v>
      </c>
      <c r="AQ416" s="16">
        <v>0</v>
      </c>
      <c r="AR416" s="22">
        <f>SUM(E416:AQ416)</f>
        <v>264.904</v>
      </c>
    </row>
    <row r="417" spans="1:44" s="17" customFormat="1" ht="12.75">
      <c r="A417" s="15" t="s">
        <v>737</v>
      </c>
      <c r="B417" s="23" t="s">
        <v>4</v>
      </c>
      <c r="C417" s="23" t="s">
        <v>5</v>
      </c>
      <c r="D417" s="15" t="s">
        <v>736</v>
      </c>
      <c r="E417" s="16">
        <v>0</v>
      </c>
      <c r="F417" s="16">
        <v>0</v>
      </c>
      <c r="G417" s="16">
        <v>0</v>
      </c>
      <c r="H417" s="16">
        <v>0</v>
      </c>
      <c r="I417" s="16">
        <v>0</v>
      </c>
      <c r="J417" s="16">
        <v>0</v>
      </c>
      <c r="K417" s="16">
        <v>0</v>
      </c>
      <c r="L417" s="16">
        <v>0</v>
      </c>
      <c r="M417" s="16">
        <v>0</v>
      </c>
      <c r="N417" s="16">
        <v>0</v>
      </c>
      <c r="O417" s="16">
        <v>0</v>
      </c>
      <c r="P417" s="16">
        <v>0</v>
      </c>
      <c r="Q417" s="16">
        <v>0</v>
      </c>
      <c r="R417" s="16">
        <v>0</v>
      </c>
      <c r="S417" s="16">
        <v>0</v>
      </c>
      <c r="T417" s="16">
        <v>0</v>
      </c>
      <c r="U417" s="16">
        <v>0</v>
      </c>
      <c r="V417" s="16">
        <v>0</v>
      </c>
      <c r="W417" s="16">
        <v>0</v>
      </c>
      <c r="X417" s="16">
        <v>0</v>
      </c>
      <c r="Y417" s="16">
        <v>0</v>
      </c>
      <c r="Z417" s="16">
        <v>0</v>
      </c>
      <c r="AA417" s="16">
        <v>0</v>
      </c>
      <c r="AB417" s="16">
        <v>0</v>
      </c>
      <c r="AC417" s="16">
        <v>0</v>
      </c>
      <c r="AD417" s="16">
        <v>0</v>
      </c>
      <c r="AE417" s="16">
        <v>0</v>
      </c>
      <c r="AF417" s="16">
        <v>0</v>
      </c>
      <c r="AG417" s="16">
        <v>0</v>
      </c>
      <c r="AH417" s="16">
        <v>0</v>
      </c>
      <c r="AI417" s="16">
        <v>0</v>
      </c>
      <c r="AJ417" s="16">
        <v>0</v>
      </c>
      <c r="AK417" s="16">
        <v>0</v>
      </c>
      <c r="AL417" s="16">
        <v>0</v>
      </c>
      <c r="AM417" s="16">
        <v>0</v>
      </c>
      <c r="AN417" s="16">
        <v>0</v>
      </c>
      <c r="AO417" s="16">
        <v>0</v>
      </c>
      <c r="AP417" s="16">
        <v>0</v>
      </c>
      <c r="AQ417" s="16">
        <v>91.954</v>
      </c>
      <c r="AR417" s="22">
        <f>SUM(E417:AQ417)</f>
        <v>91.954</v>
      </c>
    </row>
    <row r="418" spans="1:44" s="17" customFormat="1" ht="28.5">
      <c r="A418" s="15" t="s">
        <v>739</v>
      </c>
      <c r="B418" s="23" t="s">
        <v>4</v>
      </c>
      <c r="C418" s="23" t="s">
        <v>5</v>
      </c>
      <c r="D418" s="15" t="s">
        <v>738</v>
      </c>
      <c r="E418" s="16">
        <v>0</v>
      </c>
      <c r="F418" s="16">
        <v>0</v>
      </c>
      <c r="G418" s="16">
        <v>0</v>
      </c>
      <c r="H418" s="16">
        <v>0</v>
      </c>
      <c r="I418" s="16">
        <v>0</v>
      </c>
      <c r="J418" s="16">
        <v>0</v>
      </c>
      <c r="K418" s="16">
        <v>0</v>
      </c>
      <c r="L418" s="16">
        <v>0</v>
      </c>
      <c r="M418" s="16">
        <v>0</v>
      </c>
      <c r="N418" s="16">
        <v>0</v>
      </c>
      <c r="O418" s="16">
        <v>0</v>
      </c>
      <c r="P418" s="16">
        <v>0</v>
      </c>
      <c r="Q418" s="16">
        <v>0</v>
      </c>
      <c r="R418" s="16">
        <v>0</v>
      </c>
      <c r="S418" s="16">
        <v>0</v>
      </c>
      <c r="T418" s="16">
        <v>0</v>
      </c>
      <c r="U418" s="16">
        <v>0</v>
      </c>
      <c r="V418" s="16">
        <v>0</v>
      </c>
      <c r="W418" s="16">
        <v>0</v>
      </c>
      <c r="X418" s="16">
        <v>0</v>
      </c>
      <c r="Y418" s="16">
        <v>981.804</v>
      </c>
      <c r="Z418" s="16">
        <v>0</v>
      </c>
      <c r="AA418" s="16">
        <v>0</v>
      </c>
      <c r="AB418" s="16">
        <v>0</v>
      </c>
      <c r="AC418" s="16">
        <v>0</v>
      </c>
      <c r="AD418" s="16">
        <v>0</v>
      </c>
      <c r="AE418" s="16">
        <v>0</v>
      </c>
      <c r="AF418" s="16">
        <v>0</v>
      </c>
      <c r="AG418" s="16">
        <v>0</v>
      </c>
      <c r="AH418" s="16">
        <v>0</v>
      </c>
      <c r="AI418" s="16">
        <v>0</v>
      </c>
      <c r="AJ418" s="16">
        <v>0</v>
      </c>
      <c r="AK418" s="16">
        <v>0</v>
      </c>
      <c r="AL418" s="16">
        <v>0</v>
      </c>
      <c r="AM418" s="16">
        <v>0</v>
      </c>
      <c r="AN418" s="16">
        <v>0</v>
      </c>
      <c r="AO418" s="16">
        <v>0</v>
      </c>
      <c r="AP418" s="16">
        <v>0</v>
      </c>
      <c r="AQ418" s="16">
        <v>0</v>
      </c>
      <c r="AR418" s="22">
        <f>SUM(E418:AQ418)</f>
        <v>981.804</v>
      </c>
    </row>
    <row r="419" spans="1:44" s="1" customFormat="1" ht="9.75" hidden="1">
      <c r="A419" s="10"/>
      <c r="B419" s="10"/>
      <c r="C419" s="10"/>
      <c r="D419" s="10"/>
      <c r="E419" s="12"/>
      <c r="F419" s="12"/>
      <c r="G419" s="12">
        <v>0</v>
      </c>
      <c r="H419" s="12">
        <v>0</v>
      </c>
      <c r="I419" s="12"/>
      <c r="J419" s="12"/>
      <c r="K419" s="12"/>
      <c r="L419" s="12"/>
      <c r="M419" s="12"/>
      <c r="N419" s="12"/>
      <c r="O419" s="12">
        <v>0</v>
      </c>
      <c r="P419" s="12"/>
      <c r="Q419" s="12"/>
      <c r="R419" s="12"/>
      <c r="S419" s="12">
        <v>0</v>
      </c>
      <c r="T419" s="12">
        <v>0</v>
      </c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>
        <v>0</v>
      </c>
      <c r="AI419" s="12"/>
      <c r="AJ419" s="12"/>
      <c r="AK419" s="12"/>
      <c r="AL419" s="12"/>
      <c r="AM419" s="12">
        <v>0</v>
      </c>
      <c r="AN419" s="12"/>
      <c r="AO419" s="12"/>
      <c r="AP419" s="12"/>
      <c r="AQ419" s="12"/>
      <c r="AR419" s="11" t="e">
        <f>SUM(E419:O419)+#REF!+#REF!+P419+#REF!</f>
        <v>#REF!</v>
      </c>
    </row>
    <row r="420" spans="1:86" s="1" customFormat="1" ht="12.75" customHeight="1">
      <c r="A420" s="14" t="s">
        <v>801</v>
      </c>
      <c r="B420" s="14"/>
      <c r="C420" s="14"/>
      <c r="D420" s="13"/>
      <c r="E420" s="11">
        <f>SUM(E421:E452)</f>
        <v>0</v>
      </c>
      <c r="F420" s="11">
        <f>SUM(F421:F452)</f>
        <v>1551.624</v>
      </c>
      <c r="G420" s="11">
        <v>44323.454000000005</v>
      </c>
      <c r="H420" s="11">
        <v>45571.37641000001</v>
      </c>
      <c r="I420" s="11">
        <f aca="true" t="shared" si="34" ref="I420:N420">SUM(I421:I452)</f>
        <v>5677</v>
      </c>
      <c r="J420" s="11">
        <f t="shared" si="34"/>
        <v>0</v>
      </c>
      <c r="K420" s="11">
        <f t="shared" si="34"/>
        <v>0</v>
      </c>
      <c r="L420" s="11">
        <f t="shared" si="34"/>
        <v>12779.826500000001</v>
      </c>
      <c r="M420" s="11">
        <f t="shared" si="34"/>
        <v>0</v>
      </c>
      <c r="N420" s="11">
        <f t="shared" si="34"/>
        <v>955.25</v>
      </c>
      <c r="O420" s="11">
        <v>0</v>
      </c>
      <c r="P420" s="11">
        <f>SUM(P421:P452)</f>
        <v>5531.407</v>
      </c>
      <c r="Q420" s="11">
        <f>SUM(Q421:Q452)</f>
        <v>0</v>
      </c>
      <c r="R420" s="11">
        <f>SUM(R421:R452)</f>
        <v>0</v>
      </c>
      <c r="S420" s="11">
        <v>0</v>
      </c>
      <c r="T420" s="11">
        <v>34390.65</v>
      </c>
      <c r="U420" s="11">
        <f aca="true" t="shared" si="35" ref="U420:AG420">SUM(U421:U452)</f>
        <v>299.06377</v>
      </c>
      <c r="V420" s="11">
        <f t="shared" si="35"/>
        <v>637.90409</v>
      </c>
      <c r="W420" s="11">
        <f t="shared" si="35"/>
        <v>0</v>
      </c>
      <c r="X420" s="11">
        <f t="shared" si="35"/>
        <v>5400</v>
      </c>
      <c r="Y420" s="11">
        <f t="shared" si="35"/>
        <v>2659.489</v>
      </c>
      <c r="Z420" s="11">
        <f t="shared" si="35"/>
        <v>0</v>
      </c>
      <c r="AA420" s="11">
        <f t="shared" si="35"/>
        <v>497.104</v>
      </c>
      <c r="AB420" s="11">
        <f t="shared" si="35"/>
        <v>0</v>
      </c>
      <c r="AC420" s="11">
        <f t="shared" si="35"/>
        <v>0</v>
      </c>
      <c r="AD420" s="11">
        <f t="shared" si="35"/>
        <v>0</v>
      </c>
      <c r="AE420" s="11">
        <f t="shared" si="35"/>
        <v>0</v>
      </c>
      <c r="AF420" s="11">
        <f t="shared" si="35"/>
        <v>0</v>
      </c>
      <c r="AG420" s="11">
        <f t="shared" si="35"/>
        <v>0</v>
      </c>
      <c r="AH420" s="11">
        <v>0</v>
      </c>
      <c r="AI420" s="11">
        <f>SUM(AI421:AI452)</f>
        <v>30322.12456</v>
      </c>
      <c r="AJ420" s="11">
        <f>SUM(AJ421:AJ452)</f>
        <v>2545.27552</v>
      </c>
      <c r="AK420" s="11">
        <f>SUM(AK421:AK452)</f>
        <v>191.6908</v>
      </c>
      <c r="AL420" s="11">
        <f>SUM(AL421:AL452)</f>
        <v>0</v>
      </c>
      <c r="AM420" s="11">
        <v>0</v>
      </c>
      <c r="AN420" s="11">
        <f>SUM(AN421:AN452)</f>
        <v>0</v>
      </c>
      <c r="AO420" s="11">
        <f>SUM(AO421:AO452)</f>
        <v>6047.737</v>
      </c>
      <c r="AP420" s="11">
        <f>SUM(AP421:AP452)</f>
        <v>0</v>
      </c>
      <c r="AQ420" s="11">
        <f>SUM(AQ421:AQ452)</f>
        <v>91.954</v>
      </c>
      <c r="AR420" s="22">
        <f>SUM(E420:AQ420)</f>
        <v>199472.93065000002</v>
      </c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</row>
    <row r="421" spans="1:44" s="1" customFormat="1" ht="12.75" customHeight="1" hidden="1">
      <c r="A421" s="13"/>
      <c r="B421" s="13"/>
      <c r="C421" s="13"/>
      <c r="D421" s="13"/>
      <c r="E421" s="11"/>
      <c r="F421" s="11"/>
      <c r="G421" s="11">
        <v>0</v>
      </c>
      <c r="H421" s="11">
        <v>0</v>
      </c>
      <c r="I421" s="11"/>
      <c r="J421" s="11"/>
      <c r="K421" s="11"/>
      <c r="L421" s="11"/>
      <c r="M421" s="11"/>
      <c r="N421" s="11"/>
      <c r="O421" s="11">
        <v>0</v>
      </c>
      <c r="P421" s="11"/>
      <c r="Q421" s="11"/>
      <c r="R421" s="11"/>
      <c r="S421" s="11">
        <v>0</v>
      </c>
      <c r="T421" s="11">
        <v>0</v>
      </c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>
        <v>0</v>
      </c>
      <c r="AI421" s="11"/>
      <c r="AJ421" s="11"/>
      <c r="AK421" s="11"/>
      <c r="AL421" s="11"/>
      <c r="AM421" s="11">
        <v>0</v>
      </c>
      <c r="AN421" s="11"/>
      <c r="AO421" s="11"/>
      <c r="AP421" s="11"/>
      <c r="AQ421" s="11"/>
      <c r="AR421" s="22">
        <f>SUM(E421:AQ421)</f>
        <v>0</v>
      </c>
    </row>
    <row r="422" spans="1:44" s="17" customFormat="1" ht="12.75">
      <c r="A422" s="15" t="s">
        <v>742</v>
      </c>
      <c r="B422" s="23" t="s">
        <v>4</v>
      </c>
      <c r="C422" s="23" t="s">
        <v>5</v>
      </c>
      <c r="D422" s="15" t="s">
        <v>741</v>
      </c>
      <c r="E422" s="16">
        <v>0</v>
      </c>
      <c r="F422" s="16">
        <v>0</v>
      </c>
      <c r="G422" s="16">
        <v>11062.296</v>
      </c>
      <c r="H422" s="16">
        <v>13167.15115</v>
      </c>
      <c r="I422" s="16">
        <v>0</v>
      </c>
      <c r="J422" s="16">
        <v>0</v>
      </c>
      <c r="K422" s="16">
        <v>0</v>
      </c>
      <c r="L422" s="16">
        <v>0</v>
      </c>
      <c r="M422" s="16">
        <v>0</v>
      </c>
      <c r="N422" s="16">
        <v>0</v>
      </c>
      <c r="O422" s="16">
        <v>0</v>
      </c>
      <c r="P422" s="16">
        <v>0</v>
      </c>
      <c r="Q422" s="16">
        <v>0</v>
      </c>
      <c r="R422" s="16">
        <v>0</v>
      </c>
      <c r="S422" s="16">
        <v>0</v>
      </c>
      <c r="T422" s="16">
        <v>10920</v>
      </c>
      <c r="U422" s="16">
        <v>0</v>
      </c>
      <c r="V422" s="16">
        <v>0</v>
      </c>
      <c r="W422" s="16">
        <v>0</v>
      </c>
      <c r="X422" s="16">
        <v>0</v>
      </c>
      <c r="Y422" s="16">
        <v>0</v>
      </c>
      <c r="Z422" s="16">
        <v>0</v>
      </c>
      <c r="AA422" s="16">
        <v>0</v>
      </c>
      <c r="AB422" s="16">
        <v>0</v>
      </c>
      <c r="AC422" s="16">
        <v>0</v>
      </c>
      <c r="AD422" s="16">
        <v>0</v>
      </c>
      <c r="AE422" s="16">
        <v>0</v>
      </c>
      <c r="AF422" s="16">
        <v>0</v>
      </c>
      <c r="AG422" s="16">
        <v>0</v>
      </c>
      <c r="AH422" s="16">
        <v>0</v>
      </c>
      <c r="AI422" s="16">
        <v>0</v>
      </c>
      <c r="AJ422" s="16">
        <v>0</v>
      </c>
      <c r="AK422" s="16">
        <v>0</v>
      </c>
      <c r="AL422" s="16">
        <v>0</v>
      </c>
      <c r="AM422" s="16">
        <v>0</v>
      </c>
      <c r="AN422" s="16">
        <v>0</v>
      </c>
      <c r="AO422" s="16">
        <v>0</v>
      </c>
      <c r="AP422" s="16">
        <v>0</v>
      </c>
      <c r="AQ422" s="16">
        <v>0</v>
      </c>
      <c r="AR422" s="22">
        <f>SUM(E422:AQ422)</f>
        <v>35149.44715</v>
      </c>
    </row>
    <row r="423" spans="1:44" s="17" customFormat="1" ht="12.75">
      <c r="A423" s="15" t="s">
        <v>744</v>
      </c>
      <c r="B423" s="23" t="s">
        <v>4</v>
      </c>
      <c r="C423" s="23" t="s">
        <v>5</v>
      </c>
      <c r="D423" s="15" t="s">
        <v>743</v>
      </c>
      <c r="E423" s="16">
        <v>0</v>
      </c>
      <c r="F423" s="16">
        <v>0</v>
      </c>
      <c r="G423" s="16">
        <v>18849.602</v>
      </c>
      <c r="H423" s="16">
        <v>14727.243680000001</v>
      </c>
      <c r="I423" s="16">
        <v>3549</v>
      </c>
      <c r="J423" s="16">
        <v>0</v>
      </c>
      <c r="K423" s="16">
        <v>0</v>
      </c>
      <c r="L423" s="16">
        <v>0</v>
      </c>
      <c r="M423" s="16">
        <v>0</v>
      </c>
      <c r="N423" s="16">
        <v>0</v>
      </c>
      <c r="O423" s="16">
        <v>0</v>
      </c>
      <c r="P423" s="16">
        <v>0</v>
      </c>
      <c r="Q423" s="16">
        <v>0</v>
      </c>
      <c r="R423" s="16">
        <v>0</v>
      </c>
      <c r="S423" s="16">
        <v>0</v>
      </c>
      <c r="T423" s="16">
        <v>13028.4</v>
      </c>
      <c r="U423" s="16">
        <v>261.10503</v>
      </c>
      <c r="V423" s="16">
        <v>637.90409</v>
      </c>
      <c r="W423" s="16">
        <v>0</v>
      </c>
      <c r="X423" s="16">
        <v>0</v>
      </c>
      <c r="Y423" s="16">
        <v>0</v>
      </c>
      <c r="Z423" s="16">
        <v>0</v>
      </c>
      <c r="AA423" s="16">
        <v>0</v>
      </c>
      <c r="AB423" s="16">
        <v>0</v>
      </c>
      <c r="AC423" s="16">
        <v>0</v>
      </c>
      <c r="AD423" s="16">
        <v>0</v>
      </c>
      <c r="AE423" s="16">
        <v>0</v>
      </c>
      <c r="AF423" s="16">
        <v>0</v>
      </c>
      <c r="AG423" s="16">
        <v>0</v>
      </c>
      <c r="AH423" s="16">
        <v>0</v>
      </c>
      <c r="AI423" s="16">
        <v>0</v>
      </c>
      <c r="AJ423" s="16">
        <v>0</v>
      </c>
      <c r="AK423" s="16">
        <v>0</v>
      </c>
      <c r="AL423" s="16">
        <v>0</v>
      </c>
      <c r="AM423" s="16">
        <v>0</v>
      </c>
      <c r="AN423" s="16">
        <v>0</v>
      </c>
      <c r="AO423" s="16">
        <v>5571.856</v>
      </c>
      <c r="AP423" s="16">
        <v>0</v>
      </c>
      <c r="AQ423" s="16">
        <v>0</v>
      </c>
      <c r="AR423" s="22">
        <f>SUM(E423:AQ423)</f>
        <v>56625.110799999995</v>
      </c>
    </row>
    <row r="424" spans="1:44" s="17" customFormat="1" ht="28.5">
      <c r="A424" s="15" t="s">
        <v>746</v>
      </c>
      <c r="B424" s="23" t="s">
        <v>4</v>
      </c>
      <c r="C424" s="23" t="s">
        <v>5</v>
      </c>
      <c r="D424" s="15" t="s">
        <v>745</v>
      </c>
      <c r="E424" s="16">
        <v>0</v>
      </c>
      <c r="F424" s="16">
        <v>0</v>
      </c>
      <c r="G424" s="16">
        <v>0</v>
      </c>
      <c r="H424" s="16">
        <v>0</v>
      </c>
      <c r="I424" s="16">
        <v>0</v>
      </c>
      <c r="J424" s="16">
        <v>0</v>
      </c>
      <c r="K424" s="16">
        <v>0</v>
      </c>
      <c r="L424" s="16">
        <v>0</v>
      </c>
      <c r="M424" s="16">
        <v>0</v>
      </c>
      <c r="N424" s="16">
        <v>0</v>
      </c>
      <c r="O424" s="16">
        <v>0</v>
      </c>
      <c r="P424" s="16">
        <v>0</v>
      </c>
      <c r="Q424" s="16">
        <v>0</v>
      </c>
      <c r="R424" s="16">
        <v>0</v>
      </c>
      <c r="S424" s="16">
        <v>0</v>
      </c>
      <c r="T424" s="16">
        <v>0</v>
      </c>
      <c r="U424" s="16">
        <v>0</v>
      </c>
      <c r="V424" s="16">
        <v>0</v>
      </c>
      <c r="W424" s="16">
        <v>0</v>
      </c>
      <c r="X424" s="16">
        <v>0</v>
      </c>
      <c r="Y424" s="16">
        <v>0</v>
      </c>
      <c r="Z424" s="16">
        <v>0</v>
      </c>
      <c r="AA424" s="16">
        <v>0</v>
      </c>
      <c r="AB424" s="16">
        <v>0</v>
      </c>
      <c r="AC424" s="16">
        <v>0</v>
      </c>
      <c r="AD424" s="16">
        <v>0</v>
      </c>
      <c r="AE424" s="16">
        <v>0</v>
      </c>
      <c r="AF424" s="16">
        <v>0</v>
      </c>
      <c r="AG424" s="16">
        <v>0</v>
      </c>
      <c r="AH424" s="16">
        <v>0</v>
      </c>
      <c r="AI424" s="16">
        <v>0</v>
      </c>
      <c r="AJ424" s="16">
        <v>0</v>
      </c>
      <c r="AK424" s="16">
        <v>191.6908</v>
      </c>
      <c r="AL424" s="16">
        <v>0</v>
      </c>
      <c r="AM424" s="16">
        <v>0</v>
      </c>
      <c r="AN424" s="16">
        <v>0</v>
      </c>
      <c r="AO424" s="16">
        <v>0</v>
      </c>
      <c r="AP424" s="16">
        <v>0</v>
      </c>
      <c r="AQ424" s="16">
        <v>0</v>
      </c>
      <c r="AR424" s="22">
        <f>SUM(E424:AQ424)</f>
        <v>191.6908</v>
      </c>
    </row>
    <row r="425" spans="1:44" s="17" customFormat="1" ht="18.75">
      <c r="A425" s="15" t="s">
        <v>748</v>
      </c>
      <c r="B425" s="23" t="s">
        <v>4</v>
      </c>
      <c r="C425" s="23" t="s">
        <v>5</v>
      </c>
      <c r="D425" s="15" t="s">
        <v>747</v>
      </c>
      <c r="E425" s="16">
        <v>0</v>
      </c>
      <c r="F425" s="16">
        <v>0</v>
      </c>
      <c r="G425" s="16">
        <v>0</v>
      </c>
      <c r="H425" s="16">
        <v>0</v>
      </c>
      <c r="I425" s="16">
        <v>0</v>
      </c>
      <c r="J425" s="16">
        <v>0</v>
      </c>
      <c r="K425" s="16">
        <v>0</v>
      </c>
      <c r="L425" s="16">
        <v>0</v>
      </c>
      <c r="M425" s="16">
        <v>0</v>
      </c>
      <c r="N425" s="16">
        <v>30</v>
      </c>
      <c r="O425" s="16">
        <v>0</v>
      </c>
      <c r="P425" s="16">
        <v>0</v>
      </c>
      <c r="Q425" s="16">
        <v>0</v>
      </c>
      <c r="R425" s="16">
        <v>0</v>
      </c>
      <c r="S425" s="16">
        <v>0</v>
      </c>
      <c r="T425" s="16">
        <v>0</v>
      </c>
      <c r="U425" s="16">
        <v>0</v>
      </c>
      <c r="V425" s="16">
        <v>0</v>
      </c>
      <c r="W425" s="16">
        <v>0</v>
      </c>
      <c r="X425" s="16">
        <v>0</v>
      </c>
      <c r="Y425" s="16">
        <v>0</v>
      </c>
      <c r="Z425" s="16">
        <v>0</v>
      </c>
      <c r="AA425" s="16">
        <v>0</v>
      </c>
      <c r="AB425" s="16">
        <v>0</v>
      </c>
      <c r="AC425" s="16">
        <v>0</v>
      </c>
      <c r="AD425" s="16">
        <v>0</v>
      </c>
      <c r="AE425" s="16">
        <v>0</v>
      </c>
      <c r="AF425" s="16">
        <v>0</v>
      </c>
      <c r="AG425" s="16">
        <v>0</v>
      </c>
      <c r="AH425" s="16">
        <v>0</v>
      </c>
      <c r="AI425" s="16">
        <v>0</v>
      </c>
      <c r="AJ425" s="16">
        <v>0</v>
      </c>
      <c r="AK425" s="16">
        <v>0</v>
      </c>
      <c r="AL425" s="16">
        <v>0</v>
      </c>
      <c r="AM425" s="16">
        <v>0</v>
      </c>
      <c r="AN425" s="16">
        <v>0</v>
      </c>
      <c r="AO425" s="16">
        <v>0</v>
      </c>
      <c r="AP425" s="16">
        <v>0</v>
      </c>
      <c r="AQ425" s="16">
        <v>0</v>
      </c>
      <c r="AR425" s="22">
        <f>SUM(E425:AQ425)</f>
        <v>30</v>
      </c>
    </row>
    <row r="426" spans="1:44" s="17" customFormat="1" ht="12.75">
      <c r="A426" s="15" t="s">
        <v>750</v>
      </c>
      <c r="B426" s="23" t="s">
        <v>4</v>
      </c>
      <c r="C426" s="23" t="s">
        <v>5</v>
      </c>
      <c r="D426" s="15" t="s">
        <v>749</v>
      </c>
      <c r="E426" s="16">
        <v>0</v>
      </c>
      <c r="F426" s="16">
        <v>0</v>
      </c>
      <c r="G426" s="16">
        <v>0</v>
      </c>
      <c r="H426" s="16">
        <v>0</v>
      </c>
      <c r="I426" s="16">
        <v>0</v>
      </c>
      <c r="J426" s="16">
        <v>0</v>
      </c>
      <c r="K426" s="16">
        <v>0</v>
      </c>
      <c r="L426" s="16">
        <v>0</v>
      </c>
      <c r="M426" s="16">
        <v>0</v>
      </c>
      <c r="N426" s="16">
        <v>170</v>
      </c>
      <c r="O426" s="16">
        <v>0</v>
      </c>
      <c r="P426" s="16">
        <v>0</v>
      </c>
      <c r="Q426" s="16">
        <v>0</v>
      </c>
      <c r="R426" s="16">
        <v>0</v>
      </c>
      <c r="S426" s="16">
        <v>0</v>
      </c>
      <c r="T426" s="16">
        <v>0</v>
      </c>
      <c r="U426" s="16">
        <v>0</v>
      </c>
      <c r="V426" s="16">
        <v>0</v>
      </c>
      <c r="W426" s="16">
        <v>0</v>
      </c>
      <c r="X426" s="16">
        <v>0</v>
      </c>
      <c r="Y426" s="16">
        <v>0</v>
      </c>
      <c r="Z426" s="16">
        <v>0</v>
      </c>
      <c r="AA426" s="16">
        <v>0</v>
      </c>
      <c r="AB426" s="16">
        <v>0</v>
      </c>
      <c r="AC426" s="16">
        <v>0</v>
      </c>
      <c r="AD426" s="16">
        <v>0</v>
      </c>
      <c r="AE426" s="16">
        <v>0</v>
      </c>
      <c r="AF426" s="16">
        <v>0</v>
      </c>
      <c r="AG426" s="16">
        <v>0</v>
      </c>
      <c r="AH426" s="16">
        <v>0</v>
      </c>
      <c r="AI426" s="16">
        <v>0</v>
      </c>
      <c r="AJ426" s="16">
        <v>0</v>
      </c>
      <c r="AK426" s="16">
        <v>0</v>
      </c>
      <c r="AL426" s="16">
        <v>0</v>
      </c>
      <c r="AM426" s="16">
        <v>0</v>
      </c>
      <c r="AN426" s="16">
        <v>0</v>
      </c>
      <c r="AO426" s="16">
        <v>0</v>
      </c>
      <c r="AP426" s="16">
        <v>0</v>
      </c>
      <c r="AQ426" s="16">
        <v>0</v>
      </c>
      <c r="AR426" s="22">
        <f>SUM(E426:AQ426)</f>
        <v>170</v>
      </c>
    </row>
    <row r="427" spans="1:44" s="17" customFormat="1" ht="12.75">
      <c r="A427" s="15" t="s">
        <v>752</v>
      </c>
      <c r="B427" s="23" t="s">
        <v>4</v>
      </c>
      <c r="C427" s="23" t="s">
        <v>5</v>
      </c>
      <c r="D427" s="15" t="s">
        <v>751</v>
      </c>
      <c r="E427" s="16">
        <v>0</v>
      </c>
      <c r="F427" s="16">
        <v>0</v>
      </c>
      <c r="G427" s="16">
        <v>127.55</v>
      </c>
      <c r="H427" s="16">
        <v>0</v>
      </c>
      <c r="I427" s="16">
        <v>1155</v>
      </c>
      <c r="J427" s="16">
        <v>0</v>
      </c>
      <c r="K427" s="16">
        <v>0</v>
      </c>
      <c r="L427" s="16">
        <v>0</v>
      </c>
      <c r="M427" s="16">
        <v>0</v>
      </c>
      <c r="N427" s="16">
        <v>55</v>
      </c>
      <c r="O427" s="16">
        <v>0</v>
      </c>
      <c r="P427" s="16">
        <v>0</v>
      </c>
      <c r="Q427" s="16">
        <v>0</v>
      </c>
      <c r="R427" s="16">
        <v>0</v>
      </c>
      <c r="S427" s="16">
        <v>0</v>
      </c>
      <c r="T427" s="16">
        <v>0</v>
      </c>
      <c r="U427" s="16">
        <v>0</v>
      </c>
      <c r="V427" s="16">
        <v>0</v>
      </c>
      <c r="W427" s="16">
        <v>0</v>
      </c>
      <c r="X427" s="16">
        <v>0</v>
      </c>
      <c r="Y427" s="16">
        <v>0</v>
      </c>
      <c r="Z427" s="16">
        <v>0</v>
      </c>
      <c r="AA427" s="16">
        <v>0</v>
      </c>
      <c r="AB427" s="16">
        <v>0</v>
      </c>
      <c r="AC427" s="16">
        <v>0</v>
      </c>
      <c r="AD427" s="16">
        <v>0</v>
      </c>
      <c r="AE427" s="16">
        <v>0</v>
      </c>
      <c r="AF427" s="16">
        <v>0</v>
      </c>
      <c r="AG427" s="16">
        <v>0</v>
      </c>
      <c r="AH427" s="16">
        <v>0</v>
      </c>
      <c r="AI427" s="16">
        <v>0</v>
      </c>
      <c r="AJ427" s="16">
        <v>0</v>
      </c>
      <c r="AK427" s="16">
        <v>0</v>
      </c>
      <c r="AL427" s="16">
        <v>0</v>
      </c>
      <c r="AM427" s="16">
        <v>0</v>
      </c>
      <c r="AN427" s="16">
        <v>0</v>
      </c>
      <c r="AO427" s="16">
        <v>0</v>
      </c>
      <c r="AP427" s="16">
        <v>0</v>
      </c>
      <c r="AQ427" s="16">
        <v>0</v>
      </c>
      <c r="AR427" s="22">
        <f>SUM(E427:AQ427)</f>
        <v>1337.55</v>
      </c>
    </row>
    <row r="428" spans="1:44" s="17" customFormat="1" ht="18.75">
      <c r="A428" s="15" t="s">
        <v>754</v>
      </c>
      <c r="B428" s="23" t="s">
        <v>4</v>
      </c>
      <c r="C428" s="23" t="s">
        <v>5</v>
      </c>
      <c r="D428" s="15" t="s">
        <v>753</v>
      </c>
      <c r="E428" s="16">
        <v>0</v>
      </c>
      <c r="F428" s="16">
        <v>0</v>
      </c>
      <c r="G428" s="16">
        <v>0</v>
      </c>
      <c r="H428" s="16">
        <v>0</v>
      </c>
      <c r="I428" s="16">
        <v>0</v>
      </c>
      <c r="J428" s="16">
        <v>0</v>
      </c>
      <c r="K428" s="16">
        <v>0</v>
      </c>
      <c r="L428" s="16">
        <v>0</v>
      </c>
      <c r="M428" s="16">
        <v>0</v>
      </c>
      <c r="N428" s="16">
        <v>75</v>
      </c>
      <c r="O428" s="16">
        <v>0</v>
      </c>
      <c r="P428" s="16">
        <v>0</v>
      </c>
      <c r="Q428" s="16">
        <v>0</v>
      </c>
      <c r="R428" s="16">
        <v>0</v>
      </c>
      <c r="S428" s="16">
        <v>0</v>
      </c>
      <c r="T428" s="16">
        <v>0</v>
      </c>
      <c r="U428" s="16">
        <v>0</v>
      </c>
      <c r="V428" s="16">
        <v>0</v>
      </c>
      <c r="W428" s="16">
        <v>0</v>
      </c>
      <c r="X428" s="16">
        <v>0</v>
      </c>
      <c r="Y428" s="16">
        <v>0</v>
      </c>
      <c r="Z428" s="16">
        <v>0</v>
      </c>
      <c r="AA428" s="16">
        <v>0</v>
      </c>
      <c r="AB428" s="16">
        <v>0</v>
      </c>
      <c r="AC428" s="16">
        <v>0</v>
      </c>
      <c r="AD428" s="16">
        <v>0</v>
      </c>
      <c r="AE428" s="16">
        <v>0</v>
      </c>
      <c r="AF428" s="16">
        <v>0</v>
      </c>
      <c r="AG428" s="16">
        <v>0</v>
      </c>
      <c r="AH428" s="16">
        <v>0</v>
      </c>
      <c r="AI428" s="16">
        <v>0</v>
      </c>
      <c r="AJ428" s="16">
        <v>0</v>
      </c>
      <c r="AK428" s="16">
        <v>0</v>
      </c>
      <c r="AL428" s="16">
        <v>0</v>
      </c>
      <c r="AM428" s="16">
        <v>0</v>
      </c>
      <c r="AN428" s="16">
        <v>0</v>
      </c>
      <c r="AO428" s="16">
        <v>0</v>
      </c>
      <c r="AP428" s="16">
        <v>0</v>
      </c>
      <c r="AQ428" s="16">
        <v>0</v>
      </c>
      <c r="AR428" s="22">
        <f>SUM(E428:AQ428)</f>
        <v>75</v>
      </c>
    </row>
    <row r="429" spans="1:44" s="17" customFormat="1" ht="18.75">
      <c r="A429" s="15" t="s">
        <v>756</v>
      </c>
      <c r="B429" s="23" t="s">
        <v>4</v>
      </c>
      <c r="C429" s="23" t="s">
        <v>5</v>
      </c>
      <c r="D429" s="15" t="s">
        <v>755</v>
      </c>
      <c r="E429" s="16">
        <v>0</v>
      </c>
      <c r="F429" s="16">
        <v>0</v>
      </c>
      <c r="G429" s="16">
        <v>0</v>
      </c>
      <c r="H429" s="16">
        <v>0</v>
      </c>
      <c r="I429" s="16">
        <v>0</v>
      </c>
      <c r="J429" s="16">
        <v>0</v>
      </c>
      <c r="K429" s="16">
        <v>0</v>
      </c>
      <c r="L429" s="16">
        <v>0</v>
      </c>
      <c r="M429" s="16">
        <v>0</v>
      </c>
      <c r="N429" s="16">
        <v>121</v>
      </c>
      <c r="O429" s="16">
        <v>0</v>
      </c>
      <c r="P429" s="16">
        <v>0</v>
      </c>
      <c r="Q429" s="16">
        <v>0</v>
      </c>
      <c r="R429" s="16">
        <v>0</v>
      </c>
      <c r="S429" s="16">
        <v>0</v>
      </c>
      <c r="T429" s="16">
        <v>0</v>
      </c>
      <c r="U429" s="16">
        <v>0</v>
      </c>
      <c r="V429" s="16">
        <v>0</v>
      </c>
      <c r="W429" s="16">
        <v>0</v>
      </c>
      <c r="X429" s="16">
        <v>0</v>
      </c>
      <c r="Y429" s="16">
        <v>0</v>
      </c>
      <c r="Z429" s="16">
        <v>0</v>
      </c>
      <c r="AA429" s="16">
        <v>0</v>
      </c>
      <c r="AB429" s="16">
        <v>0</v>
      </c>
      <c r="AC429" s="16">
        <v>0</v>
      </c>
      <c r="AD429" s="16">
        <v>0</v>
      </c>
      <c r="AE429" s="16">
        <v>0</v>
      </c>
      <c r="AF429" s="16">
        <v>0</v>
      </c>
      <c r="AG429" s="16">
        <v>0</v>
      </c>
      <c r="AH429" s="16">
        <v>0</v>
      </c>
      <c r="AI429" s="16">
        <v>0</v>
      </c>
      <c r="AJ429" s="16">
        <v>0</v>
      </c>
      <c r="AK429" s="16">
        <v>0</v>
      </c>
      <c r="AL429" s="16">
        <v>0</v>
      </c>
      <c r="AM429" s="16">
        <v>0</v>
      </c>
      <c r="AN429" s="16">
        <v>0</v>
      </c>
      <c r="AO429" s="16">
        <v>0</v>
      </c>
      <c r="AP429" s="16">
        <v>0</v>
      </c>
      <c r="AQ429" s="16">
        <v>0</v>
      </c>
      <c r="AR429" s="22">
        <f>SUM(E429:AQ429)</f>
        <v>121</v>
      </c>
    </row>
    <row r="430" spans="1:44" s="17" customFormat="1" ht="12.75">
      <c r="A430" s="15" t="s">
        <v>758</v>
      </c>
      <c r="B430" s="23" t="s">
        <v>4</v>
      </c>
      <c r="C430" s="23" t="s">
        <v>5</v>
      </c>
      <c r="D430" s="15" t="s">
        <v>757</v>
      </c>
      <c r="E430" s="16">
        <v>0</v>
      </c>
      <c r="F430" s="16">
        <v>0</v>
      </c>
      <c r="G430" s="16">
        <v>0</v>
      </c>
      <c r="H430" s="16">
        <v>0</v>
      </c>
      <c r="I430" s="16">
        <v>0</v>
      </c>
      <c r="J430" s="16">
        <v>0</v>
      </c>
      <c r="K430" s="16">
        <v>0</v>
      </c>
      <c r="L430" s="16">
        <v>0</v>
      </c>
      <c r="M430" s="16">
        <v>0</v>
      </c>
      <c r="N430" s="16">
        <v>120</v>
      </c>
      <c r="O430" s="16">
        <v>0</v>
      </c>
      <c r="P430" s="16">
        <v>0</v>
      </c>
      <c r="Q430" s="16">
        <v>0</v>
      </c>
      <c r="R430" s="16">
        <v>0</v>
      </c>
      <c r="S430" s="16">
        <v>0</v>
      </c>
      <c r="T430" s="16">
        <v>0</v>
      </c>
      <c r="U430" s="16">
        <v>0</v>
      </c>
      <c r="V430" s="16">
        <v>0</v>
      </c>
      <c r="W430" s="16">
        <v>0</v>
      </c>
      <c r="X430" s="16">
        <v>0</v>
      </c>
      <c r="Y430" s="16">
        <v>0</v>
      </c>
      <c r="Z430" s="16">
        <v>0</v>
      </c>
      <c r="AA430" s="16">
        <v>0</v>
      </c>
      <c r="AB430" s="16">
        <v>0</v>
      </c>
      <c r="AC430" s="16">
        <v>0</v>
      </c>
      <c r="AD430" s="16">
        <v>0</v>
      </c>
      <c r="AE430" s="16">
        <v>0</v>
      </c>
      <c r="AF430" s="16">
        <v>0</v>
      </c>
      <c r="AG430" s="16">
        <v>0</v>
      </c>
      <c r="AH430" s="16">
        <v>0</v>
      </c>
      <c r="AI430" s="16">
        <v>0</v>
      </c>
      <c r="AJ430" s="16">
        <v>0</v>
      </c>
      <c r="AK430" s="16">
        <v>0</v>
      </c>
      <c r="AL430" s="16">
        <v>0</v>
      </c>
      <c r="AM430" s="16">
        <v>0</v>
      </c>
      <c r="AN430" s="16">
        <v>0</v>
      </c>
      <c r="AO430" s="16">
        <v>0</v>
      </c>
      <c r="AP430" s="16">
        <v>0</v>
      </c>
      <c r="AQ430" s="16">
        <v>0</v>
      </c>
      <c r="AR430" s="22">
        <f>SUM(E430:AQ430)</f>
        <v>120</v>
      </c>
    </row>
    <row r="431" spans="1:44" s="17" customFormat="1" ht="12.75">
      <c r="A431" s="15" t="s">
        <v>760</v>
      </c>
      <c r="B431" s="23" t="s">
        <v>4</v>
      </c>
      <c r="C431" s="23" t="s">
        <v>5</v>
      </c>
      <c r="D431" s="15" t="s">
        <v>759</v>
      </c>
      <c r="E431" s="16">
        <v>0</v>
      </c>
      <c r="F431" s="16">
        <v>0</v>
      </c>
      <c r="G431" s="16">
        <v>0</v>
      </c>
      <c r="H431" s="16">
        <v>0</v>
      </c>
      <c r="I431" s="16">
        <v>0</v>
      </c>
      <c r="J431" s="16">
        <v>0</v>
      </c>
      <c r="K431" s="16">
        <v>0</v>
      </c>
      <c r="L431" s="16">
        <v>0</v>
      </c>
      <c r="M431" s="16">
        <v>0</v>
      </c>
      <c r="N431" s="16">
        <v>50</v>
      </c>
      <c r="O431" s="16">
        <v>0</v>
      </c>
      <c r="P431" s="16">
        <v>0</v>
      </c>
      <c r="Q431" s="16">
        <v>0</v>
      </c>
      <c r="R431" s="16">
        <v>0</v>
      </c>
      <c r="S431" s="16">
        <v>0</v>
      </c>
      <c r="T431" s="16">
        <v>0</v>
      </c>
      <c r="U431" s="16">
        <v>0</v>
      </c>
      <c r="V431" s="16">
        <v>0</v>
      </c>
      <c r="W431" s="16">
        <v>0</v>
      </c>
      <c r="X431" s="16">
        <v>0</v>
      </c>
      <c r="Y431" s="16">
        <v>0</v>
      </c>
      <c r="Z431" s="16">
        <v>0</v>
      </c>
      <c r="AA431" s="16">
        <v>0</v>
      </c>
      <c r="AB431" s="16">
        <v>0</v>
      </c>
      <c r="AC431" s="16">
        <v>0</v>
      </c>
      <c r="AD431" s="16">
        <v>0</v>
      </c>
      <c r="AE431" s="16">
        <v>0</v>
      </c>
      <c r="AF431" s="16">
        <v>0</v>
      </c>
      <c r="AG431" s="16">
        <v>0</v>
      </c>
      <c r="AH431" s="16">
        <v>0</v>
      </c>
      <c r="AI431" s="16">
        <v>0</v>
      </c>
      <c r="AJ431" s="16">
        <v>0</v>
      </c>
      <c r="AK431" s="16">
        <v>0</v>
      </c>
      <c r="AL431" s="16">
        <v>0</v>
      </c>
      <c r="AM431" s="16">
        <v>0</v>
      </c>
      <c r="AN431" s="16">
        <v>0</v>
      </c>
      <c r="AO431" s="16">
        <v>0</v>
      </c>
      <c r="AP431" s="16">
        <v>0</v>
      </c>
      <c r="AQ431" s="16">
        <v>0</v>
      </c>
      <c r="AR431" s="22">
        <f>SUM(E431:AQ431)</f>
        <v>50</v>
      </c>
    </row>
    <row r="432" spans="1:44" s="17" customFormat="1" ht="18.75">
      <c r="A432" s="15" t="s">
        <v>762</v>
      </c>
      <c r="B432" s="23" t="s">
        <v>4</v>
      </c>
      <c r="C432" s="23" t="s">
        <v>5</v>
      </c>
      <c r="D432" s="15" t="s">
        <v>761</v>
      </c>
      <c r="E432" s="16">
        <v>0</v>
      </c>
      <c r="F432" s="16">
        <v>0</v>
      </c>
      <c r="G432" s="16">
        <v>0</v>
      </c>
      <c r="H432" s="16">
        <v>0</v>
      </c>
      <c r="I432" s="16">
        <v>0</v>
      </c>
      <c r="J432" s="16">
        <v>0</v>
      </c>
      <c r="K432" s="16">
        <v>0</v>
      </c>
      <c r="L432" s="16">
        <v>0</v>
      </c>
      <c r="M432" s="16">
        <v>0</v>
      </c>
      <c r="N432" s="16">
        <v>165</v>
      </c>
      <c r="O432" s="16">
        <v>0</v>
      </c>
      <c r="P432" s="16">
        <v>0</v>
      </c>
      <c r="Q432" s="16">
        <v>0</v>
      </c>
      <c r="R432" s="16">
        <v>0</v>
      </c>
      <c r="S432" s="16">
        <v>0</v>
      </c>
      <c r="T432" s="16">
        <v>0</v>
      </c>
      <c r="U432" s="16">
        <v>0</v>
      </c>
      <c r="V432" s="16">
        <v>0</v>
      </c>
      <c r="W432" s="16">
        <v>0</v>
      </c>
      <c r="X432" s="16">
        <v>0</v>
      </c>
      <c r="Y432" s="16">
        <v>0</v>
      </c>
      <c r="Z432" s="16">
        <v>0</v>
      </c>
      <c r="AA432" s="16">
        <v>0</v>
      </c>
      <c r="AB432" s="16">
        <v>0</v>
      </c>
      <c r="AC432" s="16">
        <v>0</v>
      </c>
      <c r="AD432" s="16">
        <v>0</v>
      </c>
      <c r="AE432" s="16">
        <v>0</v>
      </c>
      <c r="AF432" s="16">
        <v>0</v>
      </c>
      <c r="AG432" s="16">
        <v>0</v>
      </c>
      <c r="AH432" s="16">
        <v>0</v>
      </c>
      <c r="AI432" s="16">
        <v>0</v>
      </c>
      <c r="AJ432" s="16">
        <v>0</v>
      </c>
      <c r="AK432" s="16">
        <v>0</v>
      </c>
      <c r="AL432" s="16">
        <v>0</v>
      </c>
      <c r="AM432" s="16">
        <v>0</v>
      </c>
      <c r="AN432" s="16">
        <v>0</v>
      </c>
      <c r="AO432" s="16">
        <v>0</v>
      </c>
      <c r="AP432" s="16">
        <v>0</v>
      </c>
      <c r="AQ432" s="16">
        <v>0</v>
      </c>
      <c r="AR432" s="22">
        <f>SUM(E432:AQ432)</f>
        <v>165</v>
      </c>
    </row>
    <row r="433" spans="1:44" s="17" customFormat="1" ht="12.75">
      <c r="A433" s="15" t="s">
        <v>764</v>
      </c>
      <c r="B433" s="23" t="s">
        <v>4</v>
      </c>
      <c r="C433" s="23" t="s">
        <v>5</v>
      </c>
      <c r="D433" s="15" t="s">
        <v>763</v>
      </c>
      <c r="E433" s="16">
        <v>0</v>
      </c>
      <c r="F433" s="16">
        <v>0</v>
      </c>
      <c r="G433" s="16">
        <v>0</v>
      </c>
      <c r="H433" s="16">
        <v>0</v>
      </c>
      <c r="I433" s="16">
        <v>0</v>
      </c>
      <c r="J433" s="16">
        <v>0</v>
      </c>
      <c r="K433" s="16">
        <v>0</v>
      </c>
      <c r="L433" s="16">
        <v>0</v>
      </c>
      <c r="M433" s="16">
        <v>0</v>
      </c>
      <c r="N433" s="16">
        <v>125</v>
      </c>
      <c r="O433" s="16">
        <v>0</v>
      </c>
      <c r="P433" s="16">
        <v>0</v>
      </c>
      <c r="Q433" s="16">
        <v>0</v>
      </c>
      <c r="R433" s="16">
        <v>0</v>
      </c>
      <c r="S433" s="16">
        <v>0</v>
      </c>
      <c r="T433" s="16">
        <v>0</v>
      </c>
      <c r="U433" s="16">
        <v>0</v>
      </c>
      <c r="V433" s="16">
        <v>0</v>
      </c>
      <c r="W433" s="16">
        <v>0</v>
      </c>
      <c r="X433" s="16">
        <v>0</v>
      </c>
      <c r="Y433" s="16">
        <v>0</v>
      </c>
      <c r="Z433" s="16">
        <v>0</v>
      </c>
      <c r="AA433" s="16">
        <v>0</v>
      </c>
      <c r="AB433" s="16">
        <v>0</v>
      </c>
      <c r="AC433" s="16">
        <v>0</v>
      </c>
      <c r="AD433" s="16">
        <v>0</v>
      </c>
      <c r="AE433" s="16">
        <v>0</v>
      </c>
      <c r="AF433" s="16">
        <v>0</v>
      </c>
      <c r="AG433" s="16">
        <v>0</v>
      </c>
      <c r="AH433" s="16">
        <v>0</v>
      </c>
      <c r="AI433" s="16">
        <v>0</v>
      </c>
      <c r="AJ433" s="16">
        <v>0</v>
      </c>
      <c r="AK433" s="16">
        <v>0</v>
      </c>
      <c r="AL433" s="16">
        <v>0</v>
      </c>
      <c r="AM433" s="16">
        <v>0</v>
      </c>
      <c r="AN433" s="16">
        <v>0</v>
      </c>
      <c r="AO433" s="16">
        <v>0</v>
      </c>
      <c r="AP433" s="16">
        <v>0</v>
      </c>
      <c r="AQ433" s="16">
        <v>0</v>
      </c>
      <c r="AR433" s="22">
        <f>SUM(E433:AQ433)</f>
        <v>125</v>
      </c>
    </row>
    <row r="434" spans="1:44" s="17" customFormat="1" ht="12.75">
      <c r="A434" s="15" t="s">
        <v>766</v>
      </c>
      <c r="B434" s="23" t="s">
        <v>4</v>
      </c>
      <c r="C434" s="23" t="s">
        <v>5</v>
      </c>
      <c r="D434" s="15" t="s">
        <v>765</v>
      </c>
      <c r="E434" s="16">
        <v>0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  <c r="L434" s="16">
        <v>0</v>
      </c>
      <c r="M434" s="16">
        <v>0</v>
      </c>
      <c r="N434" s="16">
        <v>15</v>
      </c>
      <c r="O434" s="16">
        <v>0</v>
      </c>
      <c r="P434" s="16">
        <v>0</v>
      </c>
      <c r="Q434" s="16">
        <v>0</v>
      </c>
      <c r="R434" s="16">
        <v>0</v>
      </c>
      <c r="S434" s="16">
        <v>0</v>
      </c>
      <c r="T434" s="16">
        <v>0</v>
      </c>
      <c r="U434" s="16">
        <v>0</v>
      </c>
      <c r="V434" s="16">
        <v>0</v>
      </c>
      <c r="W434" s="16">
        <v>0</v>
      </c>
      <c r="X434" s="16">
        <v>0</v>
      </c>
      <c r="Y434" s="16">
        <v>0</v>
      </c>
      <c r="Z434" s="16">
        <v>0</v>
      </c>
      <c r="AA434" s="16">
        <v>0</v>
      </c>
      <c r="AB434" s="16">
        <v>0</v>
      </c>
      <c r="AC434" s="16">
        <v>0</v>
      </c>
      <c r="AD434" s="16">
        <v>0</v>
      </c>
      <c r="AE434" s="16">
        <v>0</v>
      </c>
      <c r="AF434" s="16">
        <v>0</v>
      </c>
      <c r="AG434" s="16">
        <v>0</v>
      </c>
      <c r="AH434" s="16">
        <v>0</v>
      </c>
      <c r="AI434" s="16">
        <v>0</v>
      </c>
      <c r="AJ434" s="16">
        <v>0</v>
      </c>
      <c r="AK434" s="16">
        <v>0</v>
      </c>
      <c r="AL434" s="16">
        <v>0</v>
      </c>
      <c r="AM434" s="16">
        <v>0</v>
      </c>
      <c r="AN434" s="16">
        <v>0</v>
      </c>
      <c r="AO434" s="16">
        <v>0</v>
      </c>
      <c r="AP434" s="16">
        <v>0</v>
      </c>
      <c r="AQ434" s="16">
        <v>0</v>
      </c>
      <c r="AR434" s="22">
        <f>SUM(E434:AQ434)</f>
        <v>15</v>
      </c>
    </row>
    <row r="435" spans="1:44" s="17" customFormat="1" ht="12.75">
      <c r="A435" s="15" t="s">
        <v>768</v>
      </c>
      <c r="B435" s="23" t="s">
        <v>4</v>
      </c>
      <c r="C435" s="23" t="s">
        <v>5</v>
      </c>
      <c r="D435" s="15" t="s">
        <v>767</v>
      </c>
      <c r="E435" s="16">
        <v>0</v>
      </c>
      <c r="F435" s="16">
        <v>0</v>
      </c>
      <c r="G435" s="16">
        <v>0</v>
      </c>
      <c r="H435" s="16">
        <v>0</v>
      </c>
      <c r="I435" s="16">
        <v>924</v>
      </c>
      <c r="J435" s="16">
        <v>0</v>
      </c>
      <c r="K435" s="16">
        <v>0</v>
      </c>
      <c r="L435" s="16">
        <v>0</v>
      </c>
      <c r="M435" s="16">
        <v>0</v>
      </c>
      <c r="N435" s="16">
        <v>0</v>
      </c>
      <c r="O435" s="16">
        <v>0</v>
      </c>
      <c r="P435" s="16">
        <v>0</v>
      </c>
      <c r="Q435" s="16">
        <v>0</v>
      </c>
      <c r="R435" s="16">
        <v>0</v>
      </c>
      <c r="S435" s="16">
        <v>0</v>
      </c>
      <c r="T435" s="16">
        <v>0</v>
      </c>
      <c r="U435" s="16">
        <v>0</v>
      </c>
      <c r="V435" s="16">
        <v>0</v>
      </c>
      <c r="W435" s="16">
        <v>0</v>
      </c>
      <c r="X435" s="16">
        <v>5400</v>
      </c>
      <c r="Y435" s="16">
        <v>0</v>
      </c>
      <c r="Z435" s="16">
        <v>0</v>
      </c>
      <c r="AA435" s="16">
        <v>0</v>
      </c>
      <c r="AB435" s="16">
        <v>0</v>
      </c>
      <c r="AC435" s="16">
        <v>0</v>
      </c>
      <c r="AD435" s="16">
        <v>0</v>
      </c>
      <c r="AE435" s="16">
        <v>0</v>
      </c>
      <c r="AF435" s="16">
        <v>0</v>
      </c>
      <c r="AG435" s="16">
        <v>0</v>
      </c>
      <c r="AH435" s="16">
        <v>0</v>
      </c>
      <c r="AI435" s="16">
        <v>0</v>
      </c>
      <c r="AJ435" s="16">
        <v>0</v>
      </c>
      <c r="AK435" s="16">
        <v>0</v>
      </c>
      <c r="AL435" s="16">
        <v>0</v>
      </c>
      <c r="AM435" s="16">
        <v>0</v>
      </c>
      <c r="AN435" s="16">
        <v>0</v>
      </c>
      <c r="AO435" s="16">
        <v>0</v>
      </c>
      <c r="AP435" s="16">
        <v>0</v>
      </c>
      <c r="AQ435" s="16">
        <v>0</v>
      </c>
      <c r="AR435" s="22">
        <f>SUM(E435:AQ435)</f>
        <v>6324</v>
      </c>
    </row>
    <row r="436" spans="1:44" s="17" customFormat="1" ht="18.75">
      <c r="A436" s="15" t="s">
        <v>770</v>
      </c>
      <c r="B436" s="23" t="s">
        <v>4</v>
      </c>
      <c r="C436" s="23" t="s">
        <v>5</v>
      </c>
      <c r="D436" s="15" t="s">
        <v>769</v>
      </c>
      <c r="E436" s="16">
        <v>0</v>
      </c>
      <c r="F436" s="16">
        <v>1481.036</v>
      </c>
      <c r="G436" s="16">
        <v>3543</v>
      </c>
      <c r="H436" s="16">
        <v>0</v>
      </c>
      <c r="I436" s="16">
        <v>0</v>
      </c>
      <c r="J436" s="16">
        <v>0</v>
      </c>
      <c r="K436" s="16">
        <v>0</v>
      </c>
      <c r="L436" s="16">
        <v>0</v>
      </c>
      <c r="M436" s="16">
        <v>0</v>
      </c>
      <c r="N436" s="16">
        <v>0</v>
      </c>
      <c r="O436" s="16">
        <v>0</v>
      </c>
      <c r="P436" s="16">
        <v>0</v>
      </c>
      <c r="Q436" s="16">
        <v>0</v>
      </c>
      <c r="R436" s="16">
        <v>0</v>
      </c>
      <c r="S436" s="16">
        <v>0</v>
      </c>
      <c r="T436" s="16">
        <v>0</v>
      </c>
      <c r="U436" s="16">
        <v>0</v>
      </c>
      <c r="V436" s="16">
        <v>0</v>
      </c>
      <c r="W436" s="16">
        <v>0</v>
      </c>
      <c r="X436" s="16">
        <v>0</v>
      </c>
      <c r="Y436" s="16">
        <v>0</v>
      </c>
      <c r="Z436" s="16">
        <v>0</v>
      </c>
      <c r="AA436" s="16">
        <v>0</v>
      </c>
      <c r="AB436" s="16">
        <v>0</v>
      </c>
      <c r="AC436" s="16">
        <v>0</v>
      </c>
      <c r="AD436" s="16">
        <v>0</v>
      </c>
      <c r="AE436" s="16">
        <v>0</v>
      </c>
      <c r="AF436" s="16">
        <v>0</v>
      </c>
      <c r="AG436" s="16">
        <v>0</v>
      </c>
      <c r="AH436" s="16">
        <v>0</v>
      </c>
      <c r="AI436" s="16">
        <v>0</v>
      </c>
      <c r="AJ436" s="16">
        <v>0</v>
      </c>
      <c r="AK436" s="16">
        <v>0</v>
      </c>
      <c r="AL436" s="16">
        <v>0</v>
      </c>
      <c r="AM436" s="16">
        <v>0</v>
      </c>
      <c r="AN436" s="16">
        <v>0</v>
      </c>
      <c r="AO436" s="16">
        <v>0</v>
      </c>
      <c r="AP436" s="16">
        <v>0</v>
      </c>
      <c r="AQ436" s="16">
        <v>0</v>
      </c>
      <c r="AR436" s="22">
        <f>SUM(E436:AQ436)</f>
        <v>5024.036</v>
      </c>
    </row>
    <row r="437" spans="1:44" s="17" customFormat="1" ht="18.75">
      <c r="A437" s="15" t="s">
        <v>772</v>
      </c>
      <c r="B437" s="23" t="s">
        <v>4</v>
      </c>
      <c r="C437" s="23" t="s">
        <v>5</v>
      </c>
      <c r="D437" s="15" t="s">
        <v>771</v>
      </c>
      <c r="E437" s="16">
        <v>0</v>
      </c>
      <c r="F437" s="16">
        <v>0</v>
      </c>
      <c r="G437" s="16">
        <v>0</v>
      </c>
      <c r="H437" s="16">
        <v>0</v>
      </c>
      <c r="I437" s="16">
        <v>0</v>
      </c>
      <c r="J437" s="16">
        <v>0</v>
      </c>
      <c r="K437" s="16">
        <v>0</v>
      </c>
      <c r="L437" s="16">
        <v>0</v>
      </c>
      <c r="M437" s="16">
        <v>0</v>
      </c>
      <c r="N437" s="16">
        <v>3.75</v>
      </c>
      <c r="O437" s="16">
        <v>0</v>
      </c>
      <c r="P437" s="16">
        <v>0</v>
      </c>
      <c r="Q437" s="16">
        <v>0</v>
      </c>
      <c r="R437" s="16">
        <v>0</v>
      </c>
      <c r="S437" s="16">
        <v>0</v>
      </c>
      <c r="T437" s="16">
        <v>0</v>
      </c>
      <c r="U437" s="16">
        <v>0</v>
      </c>
      <c r="V437" s="16">
        <v>0</v>
      </c>
      <c r="W437" s="16">
        <v>0</v>
      </c>
      <c r="X437" s="16">
        <v>0</v>
      </c>
      <c r="Y437" s="16">
        <v>0</v>
      </c>
      <c r="Z437" s="16">
        <v>0</v>
      </c>
      <c r="AA437" s="16">
        <v>0</v>
      </c>
      <c r="AB437" s="16">
        <v>0</v>
      </c>
      <c r="AC437" s="16">
        <v>0</v>
      </c>
      <c r="AD437" s="16">
        <v>0</v>
      </c>
      <c r="AE437" s="16">
        <v>0</v>
      </c>
      <c r="AF437" s="16">
        <v>0</v>
      </c>
      <c r="AG437" s="16">
        <v>0</v>
      </c>
      <c r="AH437" s="16">
        <v>0</v>
      </c>
      <c r="AI437" s="16">
        <v>0</v>
      </c>
      <c r="AJ437" s="16">
        <v>0</v>
      </c>
      <c r="AK437" s="16">
        <v>0</v>
      </c>
      <c r="AL437" s="16">
        <v>0</v>
      </c>
      <c r="AM437" s="16">
        <v>0</v>
      </c>
      <c r="AN437" s="16">
        <v>0</v>
      </c>
      <c r="AO437" s="16">
        <v>0</v>
      </c>
      <c r="AP437" s="16">
        <v>0</v>
      </c>
      <c r="AQ437" s="16">
        <v>0</v>
      </c>
      <c r="AR437" s="22">
        <f>SUM(E437:AQ437)</f>
        <v>3.75</v>
      </c>
    </row>
    <row r="438" spans="1:44" s="17" customFormat="1" ht="12.75">
      <c r="A438" s="15" t="s">
        <v>774</v>
      </c>
      <c r="B438" s="23" t="s">
        <v>4</v>
      </c>
      <c r="C438" s="23" t="s">
        <v>5</v>
      </c>
      <c r="D438" s="15" t="s">
        <v>773</v>
      </c>
      <c r="E438" s="16">
        <v>0</v>
      </c>
      <c r="F438" s="16">
        <v>70.588</v>
      </c>
      <c r="G438" s="16">
        <v>111.15</v>
      </c>
      <c r="H438" s="16">
        <v>0</v>
      </c>
      <c r="I438" s="16">
        <v>0</v>
      </c>
      <c r="J438" s="16">
        <v>0</v>
      </c>
      <c r="K438" s="16">
        <v>0</v>
      </c>
      <c r="L438" s="16">
        <v>0</v>
      </c>
      <c r="M438" s="16">
        <v>0</v>
      </c>
      <c r="N438" s="16">
        <v>0</v>
      </c>
      <c r="O438" s="16">
        <v>0</v>
      </c>
      <c r="P438" s="16">
        <v>0</v>
      </c>
      <c r="Q438" s="16">
        <v>0</v>
      </c>
      <c r="R438" s="16">
        <v>0</v>
      </c>
      <c r="S438" s="16">
        <v>0</v>
      </c>
      <c r="T438" s="16">
        <v>0</v>
      </c>
      <c r="U438" s="16">
        <v>0</v>
      </c>
      <c r="V438" s="16">
        <v>0</v>
      </c>
      <c r="W438" s="16">
        <v>0</v>
      </c>
      <c r="X438" s="16">
        <v>0</v>
      </c>
      <c r="Y438" s="16">
        <v>0</v>
      </c>
      <c r="Z438" s="16">
        <v>0</v>
      </c>
      <c r="AA438" s="16">
        <v>0</v>
      </c>
      <c r="AB438" s="16">
        <v>0</v>
      </c>
      <c r="AC438" s="16">
        <v>0</v>
      </c>
      <c r="AD438" s="16">
        <v>0</v>
      </c>
      <c r="AE438" s="16">
        <v>0</v>
      </c>
      <c r="AF438" s="16">
        <v>0</v>
      </c>
      <c r="AG438" s="16">
        <v>0</v>
      </c>
      <c r="AH438" s="16">
        <v>0</v>
      </c>
      <c r="AI438" s="16">
        <v>0</v>
      </c>
      <c r="AJ438" s="16">
        <v>0</v>
      </c>
      <c r="AK438" s="16">
        <v>0</v>
      </c>
      <c r="AL438" s="16">
        <v>0</v>
      </c>
      <c r="AM438" s="16">
        <v>0</v>
      </c>
      <c r="AN438" s="16">
        <v>0</v>
      </c>
      <c r="AO438" s="16">
        <v>0</v>
      </c>
      <c r="AP438" s="16">
        <v>0</v>
      </c>
      <c r="AQ438" s="16">
        <v>0</v>
      </c>
      <c r="AR438" s="22">
        <f>SUM(E438:AQ438)</f>
        <v>181.738</v>
      </c>
    </row>
    <row r="439" spans="1:44" s="17" customFormat="1" ht="12.75">
      <c r="A439" s="15" t="s">
        <v>776</v>
      </c>
      <c r="B439" s="23" t="s">
        <v>4</v>
      </c>
      <c r="C439" s="23" t="s">
        <v>5</v>
      </c>
      <c r="D439" s="15" t="s">
        <v>775</v>
      </c>
      <c r="E439" s="16">
        <v>0</v>
      </c>
      <c r="F439" s="16">
        <v>0</v>
      </c>
      <c r="G439" s="16">
        <v>0</v>
      </c>
      <c r="H439" s="16">
        <v>0</v>
      </c>
      <c r="I439" s="16">
        <v>0</v>
      </c>
      <c r="J439" s="16">
        <v>0</v>
      </c>
      <c r="K439" s="16">
        <v>0</v>
      </c>
      <c r="L439" s="16">
        <v>0</v>
      </c>
      <c r="M439" s="16">
        <v>0</v>
      </c>
      <c r="N439" s="16">
        <v>25.5</v>
      </c>
      <c r="O439" s="16">
        <v>0</v>
      </c>
      <c r="P439" s="16">
        <v>0</v>
      </c>
      <c r="Q439" s="16">
        <v>0</v>
      </c>
      <c r="R439" s="16">
        <v>0</v>
      </c>
      <c r="S439" s="16">
        <v>0</v>
      </c>
      <c r="T439" s="16">
        <v>0</v>
      </c>
      <c r="U439" s="16">
        <v>0</v>
      </c>
      <c r="V439" s="16">
        <v>0</v>
      </c>
      <c r="W439" s="16">
        <v>0</v>
      </c>
      <c r="X439" s="16">
        <v>0</v>
      </c>
      <c r="Y439" s="16">
        <v>0</v>
      </c>
      <c r="Z439" s="16">
        <v>0</v>
      </c>
      <c r="AA439" s="16">
        <v>0</v>
      </c>
      <c r="AB439" s="16">
        <v>0</v>
      </c>
      <c r="AC439" s="16">
        <v>0</v>
      </c>
      <c r="AD439" s="16">
        <v>0</v>
      </c>
      <c r="AE439" s="16">
        <v>0</v>
      </c>
      <c r="AF439" s="16">
        <v>0</v>
      </c>
      <c r="AG439" s="16">
        <v>0</v>
      </c>
      <c r="AH439" s="16">
        <v>0</v>
      </c>
      <c r="AI439" s="16">
        <v>0</v>
      </c>
      <c r="AJ439" s="16">
        <v>0</v>
      </c>
      <c r="AK439" s="16">
        <v>0</v>
      </c>
      <c r="AL439" s="16">
        <v>0</v>
      </c>
      <c r="AM439" s="16">
        <v>0</v>
      </c>
      <c r="AN439" s="16">
        <v>0</v>
      </c>
      <c r="AO439" s="16">
        <v>0</v>
      </c>
      <c r="AP439" s="16">
        <v>0</v>
      </c>
      <c r="AQ439" s="16">
        <v>0</v>
      </c>
      <c r="AR439" s="22">
        <f>SUM(E439:AQ439)</f>
        <v>25.5</v>
      </c>
    </row>
    <row r="440" spans="1:44" s="17" customFormat="1" ht="12.75">
      <c r="A440" s="15" t="s">
        <v>778</v>
      </c>
      <c r="B440" s="23" t="s">
        <v>4</v>
      </c>
      <c r="C440" s="23" t="s">
        <v>5</v>
      </c>
      <c r="D440" s="15" t="s">
        <v>777</v>
      </c>
      <c r="E440" s="16">
        <v>0</v>
      </c>
      <c r="F440" s="16">
        <v>0</v>
      </c>
      <c r="G440" s="16">
        <v>0</v>
      </c>
      <c r="H440" s="16">
        <v>0</v>
      </c>
      <c r="I440" s="16">
        <v>0</v>
      </c>
      <c r="J440" s="16">
        <v>0</v>
      </c>
      <c r="K440" s="16">
        <v>0</v>
      </c>
      <c r="L440" s="16">
        <v>0</v>
      </c>
      <c r="M440" s="16">
        <v>0</v>
      </c>
      <c r="N440" s="16">
        <v>0</v>
      </c>
      <c r="O440" s="16">
        <v>0</v>
      </c>
      <c r="P440" s="16">
        <v>0</v>
      </c>
      <c r="Q440" s="16">
        <v>0</v>
      </c>
      <c r="R440" s="16">
        <v>0</v>
      </c>
      <c r="S440" s="16">
        <v>0</v>
      </c>
      <c r="T440" s="16">
        <v>0</v>
      </c>
      <c r="U440" s="16">
        <v>0</v>
      </c>
      <c r="V440" s="16">
        <v>0</v>
      </c>
      <c r="W440" s="16">
        <v>0</v>
      </c>
      <c r="X440" s="16">
        <v>0</v>
      </c>
      <c r="Y440" s="16">
        <v>0</v>
      </c>
      <c r="Z440" s="16">
        <v>0</v>
      </c>
      <c r="AA440" s="16">
        <v>0</v>
      </c>
      <c r="AB440" s="16">
        <v>0</v>
      </c>
      <c r="AC440" s="16">
        <v>0</v>
      </c>
      <c r="AD440" s="16">
        <v>0</v>
      </c>
      <c r="AE440" s="16">
        <v>0</v>
      </c>
      <c r="AF440" s="16">
        <v>0</v>
      </c>
      <c r="AG440" s="16">
        <v>0</v>
      </c>
      <c r="AH440" s="16">
        <v>0</v>
      </c>
      <c r="AI440" s="16">
        <v>0</v>
      </c>
      <c r="AJ440" s="16">
        <v>0</v>
      </c>
      <c r="AK440" s="16">
        <v>0</v>
      </c>
      <c r="AL440" s="16">
        <v>0</v>
      </c>
      <c r="AM440" s="16">
        <v>0</v>
      </c>
      <c r="AN440" s="16">
        <v>0</v>
      </c>
      <c r="AO440" s="16">
        <v>0</v>
      </c>
      <c r="AP440" s="16">
        <v>0</v>
      </c>
      <c r="AQ440" s="16">
        <v>91.954</v>
      </c>
      <c r="AR440" s="22">
        <f>SUM(E440:AQ440)</f>
        <v>91.954</v>
      </c>
    </row>
    <row r="441" spans="1:44" s="17" customFormat="1" ht="12.75">
      <c r="A441" s="15" t="s">
        <v>780</v>
      </c>
      <c r="B441" s="23" t="s">
        <v>4</v>
      </c>
      <c r="C441" s="23" t="s">
        <v>5</v>
      </c>
      <c r="D441" s="15" t="s">
        <v>779</v>
      </c>
      <c r="E441" s="16">
        <v>0</v>
      </c>
      <c r="F441" s="16">
        <v>0</v>
      </c>
      <c r="G441" s="16">
        <v>3796.131</v>
      </c>
      <c r="H441" s="16">
        <v>6736.04474</v>
      </c>
      <c r="I441" s="16">
        <v>0</v>
      </c>
      <c r="J441" s="16">
        <v>0</v>
      </c>
      <c r="K441" s="16">
        <v>0</v>
      </c>
      <c r="L441" s="16">
        <v>0</v>
      </c>
      <c r="M441" s="16">
        <v>0</v>
      </c>
      <c r="N441" s="16">
        <v>0</v>
      </c>
      <c r="O441" s="16">
        <v>0</v>
      </c>
      <c r="P441" s="16">
        <v>0</v>
      </c>
      <c r="Q441" s="16">
        <v>0</v>
      </c>
      <c r="R441" s="16">
        <v>0</v>
      </c>
      <c r="S441" s="16">
        <v>0</v>
      </c>
      <c r="T441" s="16">
        <v>0</v>
      </c>
      <c r="U441" s="16">
        <v>0</v>
      </c>
      <c r="V441" s="16">
        <v>0</v>
      </c>
      <c r="W441" s="16">
        <v>0</v>
      </c>
      <c r="X441" s="16">
        <v>0</v>
      </c>
      <c r="Y441" s="16">
        <v>0</v>
      </c>
      <c r="Z441" s="16">
        <v>0</v>
      </c>
      <c r="AA441" s="16">
        <v>0</v>
      </c>
      <c r="AB441" s="16">
        <v>0</v>
      </c>
      <c r="AC441" s="16">
        <v>0</v>
      </c>
      <c r="AD441" s="16">
        <v>0</v>
      </c>
      <c r="AE441" s="16">
        <v>0</v>
      </c>
      <c r="AF441" s="16">
        <v>0</v>
      </c>
      <c r="AG441" s="16">
        <v>0</v>
      </c>
      <c r="AH441" s="16">
        <v>0</v>
      </c>
      <c r="AI441" s="16">
        <v>0</v>
      </c>
      <c r="AJ441" s="16">
        <v>0</v>
      </c>
      <c r="AK441" s="16">
        <v>0</v>
      </c>
      <c r="AL441" s="16">
        <v>0</v>
      </c>
      <c r="AM441" s="16">
        <v>0</v>
      </c>
      <c r="AN441" s="16">
        <v>0</v>
      </c>
      <c r="AO441" s="16">
        <v>0</v>
      </c>
      <c r="AP441" s="16">
        <v>0</v>
      </c>
      <c r="AQ441" s="16">
        <v>0</v>
      </c>
      <c r="AR441" s="22">
        <f>SUM(E441:AQ441)</f>
        <v>10532.17574</v>
      </c>
    </row>
    <row r="442" spans="1:44" s="17" customFormat="1" ht="12.75">
      <c r="A442" s="15" t="s">
        <v>782</v>
      </c>
      <c r="B442" s="23" t="s">
        <v>4</v>
      </c>
      <c r="C442" s="23" t="s">
        <v>5</v>
      </c>
      <c r="D442" s="15" t="s">
        <v>781</v>
      </c>
      <c r="E442" s="16">
        <v>0</v>
      </c>
      <c r="F442" s="16">
        <v>0</v>
      </c>
      <c r="G442" s="16">
        <v>0</v>
      </c>
      <c r="H442" s="16">
        <v>0</v>
      </c>
      <c r="I442" s="16">
        <v>0</v>
      </c>
      <c r="J442" s="16">
        <v>0</v>
      </c>
      <c r="K442" s="16">
        <v>0</v>
      </c>
      <c r="L442" s="16">
        <v>3827.70859</v>
      </c>
      <c r="M442" s="16">
        <v>0</v>
      </c>
      <c r="N442" s="16">
        <v>0</v>
      </c>
      <c r="O442" s="16">
        <v>0</v>
      </c>
      <c r="P442" s="16">
        <v>0</v>
      </c>
      <c r="Q442" s="16">
        <v>0</v>
      </c>
      <c r="R442" s="16">
        <v>0</v>
      </c>
      <c r="S442" s="16">
        <v>0</v>
      </c>
      <c r="T442" s="16">
        <v>0</v>
      </c>
      <c r="U442" s="16">
        <v>0</v>
      </c>
      <c r="V442" s="16">
        <v>0</v>
      </c>
      <c r="W442" s="16">
        <v>0</v>
      </c>
      <c r="X442" s="16">
        <v>0</v>
      </c>
      <c r="Y442" s="16">
        <v>0</v>
      </c>
      <c r="Z442" s="16">
        <v>0</v>
      </c>
      <c r="AA442" s="16">
        <v>0</v>
      </c>
      <c r="AB442" s="16">
        <v>0</v>
      </c>
      <c r="AC442" s="16">
        <v>0</v>
      </c>
      <c r="AD442" s="16">
        <v>0</v>
      </c>
      <c r="AE442" s="16">
        <v>0</v>
      </c>
      <c r="AF442" s="16">
        <v>0</v>
      </c>
      <c r="AG442" s="16">
        <v>0</v>
      </c>
      <c r="AH442" s="16">
        <v>0</v>
      </c>
      <c r="AI442" s="16">
        <v>5784.85738</v>
      </c>
      <c r="AJ442" s="16">
        <v>0</v>
      </c>
      <c r="AK442" s="16">
        <v>0</v>
      </c>
      <c r="AL442" s="16">
        <v>0</v>
      </c>
      <c r="AM442" s="16">
        <v>0</v>
      </c>
      <c r="AN442" s="16">
        <v>0</v>
      </c>
      <c r="AO442" s="16">
        <v>0</v>
      </c>
      <c r="AP442" s="16">
        <v>0</v>
      </c>
      <c r="AQ442" s="16">
        <v>0</v>
      </c>
      <c r="AR442" s="22">
        <f>SUM(E442:AQ442)</f>
        <v>9612.56597</v>
      </c>
    </row>
    <row r="443" spans="1:44" s="17" customFormat="1" ht="12.75">
      <c r="A443" s="15" t="s">
        <v>784</v>
      </c>
      <c r="B443" s="23" t="s">
        <v>4</v>
      </c>
      <c r="C443" s="23" t="s">
        <v>5</v>
      </c>
      <c r="D443" s="15" t="s">
        <v>783</v>
      </c>
      <c r="E443" s="16">
        <v>0</v>
      </c>
      <c r="F443" s="16">
        <v>0</v>
      </c>
      <c r="G443" s="16">
        <v>949.74</v>
      </c>
      <c r="H443" s="16">
        <v>0</v>
      </c>
      <c r="I443" s="16">
        <v>0</v>
      </c>
      <c r="J443" s="16">
        <v>0</v>
      </c>
      <c r="K443" s="16">
        <v>0</v>
      </c>
      <c r="L443" s="16">
        <v>8952.11791</v>
      </c>
      <c r="M443" s="16">
        <v>0</v>
      </c>
      <c r="N443" s="16">
        <v>0</v>
      </c>
      <c r="O443" s="16">
        <v>0</v>
      </c>
      <c r="P443" s="16">
        <v>0</v>
      </c>
      <c r="Q443" s="16">
        <v>0</v>
      </c>
      <c r="R443" s="16">
        <v>0</v>
      </c>
      <c r="S443" s="16">
        <v>0</v>
      </c>
      <c r="T443" s="16">
        <v>0</v>
      </c>
      <c r="U443" s="16">
        <v>37.95874</v>
      </c>
      <c r="V443" s="16">
        <v>0</v>
      </c>
      <c r="W443" s="16">
        <v>0</v>
      </c>
      <c r="X443" s="16">
        <v>0</v>
      </c>
      <c r="Y443" s="16">
        <v>0</v>
      </c>
      <c r="Z443" s="16">
        <v>0</v>
      </c>
      <c r="AA443" s="16">
        <v>497.104</v>
      </c>
      <c r="AB443" s="16">
        <v>0</v>
      </c>
      <c r="AC443" s="16">
        <v>0</v>
      </c>
      <c r="AD443" s="16">
        <v>0</v>
      </c>
      <c r="AE443" s="16">
        <v>0</v>
      </c>
      <c r="AF443" s="16">
        <v>0</v>
      </c>
      <c r="AG443" s="16">
        <v>0</v>
      </c>
      <c r="AH443" s="16">
        <v>0</v>
      </c>
      <c r="AI443" s="16">
        <v>24537.26718</v>
      </c>
      <c r="AJ443" s="16">
        <v>0</v>
      </c>
      <c r="AK443" s="16">
        <v>0</v>
      </c>
      <c r="AL443" s="16">
        <v>0</v>
      </c>
      <c r="AM443" s="16">
        <v>0</v>
      </c>
      <c r="AN443" s="16">
        <v>0</v>
      </c>
      <c r="AO443" s="16">
        <v>475.881</v>
      </c>
      <c r="AP443" s="16">
        <v>0</v>
      </c>
      <c r="AQ443" s="16">
        <v>0</v>
      </c>
      <c r="AR443" s="22">
        <f>SUM(E443:AQ443)</f>
        <v>35450.06883</v>
      </c>
    </row>
    <row r="444" spans="1:44" s="17" customFormat="1" ht="12.75">
      <c r="A444" s="15" t="s">
        <v>786</v>
      </c>
      <c r="B444" s="23" t="s">
        <v>4</v>
      </c>
      <c r="C444" s="23" t="s">
        <v>5</v>
      </c>
      <c r="D444" s="15" t="s">
        <v>785</v>
      </c>
      <c r="E444" s="16">
        <v>0</v>
      </c>
      <c r="F444" s="16">
        <v>0</v>
      </c>
      <c r="G444" s="16">
        <v>0</v>
      </c>
      <c r="H444" s="16">
        <v>0</v>
      </c>
      <c r="I444" s="16">
        <v>0</v>
      </c>
      <c r="J444" s="16">
        <v>0</v>
      </c>
      <c r="K444" s="16">
        <v>0</v>
      </c>
      <c r="L444" s="16">
        <v>0</v>
      </c>
      <c r="M444" s="16">
        <v>0</v>
      </c>
      <c r="N444" s="16">
        <v>0</v>
      </c>
      <c r="O444" s="16">
        <v>0</v>
      </c>
      <c r="P444" s="16">
        <v>0</v>
      </c>
      <c r="Q444" s="16">
        <v>0</v>
      </c>
      <c r="R444" s="16">
        <v>0</v>
      </c>
      <c r="S444" s="16">
        <v>0</v>
      </c>
      <c r="T444" s="16">
        <v>0</v>
      </c>
      <c r="U444" s="16">
        <v>0</v>
      </c>
      <c r="V444" s="16">
        <v>0</v>
      </c>
      <c r="W444" s="16">
        <v>0</v>
      </c>
      <c r="X444" s="16">
        <v>0</v>
      </c>
      <c r="Y444" s="16">
        <v>0</v>
      </c>
      <c r="Z444" s="16">
        <v>0</v>
      </c>
      <c r="AA444" s="16">
        <v>0</v>
      </c>
      <c r="AB444" s="16">
        <v>0</v>
      </c>
      <c r="AC444" s="16">
        <v>0</v>
      </c>
      <c r="AD444" s="16">
        <v>0</v>
      </c>
      <c r="AE444" s="16">
        <v>0</v>
      </c>
      <c r="AF444" s="16">
        <v>0</v>
      </c>
      <c r="AG444" s="16">
        <v>0</v>
      </c>
      <c r="AH444" s="16">
        <v>0</v>
      </c>
      <c r="AI444" s="16">
        <v>0</v>
      </c>
      <c r="AJ444" s="16">
        <v>2545.27552</v>
      </c>
      <c r="AK444" s="16">
        <v>0</v>
      </c>
      <c r="AL444" s="16">
        <v>0</v>
      </c>
      <c r="AM444" s="16">
        <v>0</v>
      </c>
      <c r="AN444" s="16">
        <v>0</v>
      </c>
      <c r="AO444" s="16">
        <v>0</v>
      </c>
      <c r="AP444" s="16">
        <v>0</v>
      </c>
      <c r="AQ444" s="16">
        <v>0</v>
      </c>
      <c r="AR444" s="22">
        <f>SUM(E444:AQ444)</f>
        <v>2545.27552</v>
      </c>
    </row>
    <row r="445" spans="1:44" s="17" customFormat="1" ht="18.75">
      <c r="A445" s="15" t="s">
        <v>788</v>
      </c>
      <c r="B445" s="23" t="s">
        <v>4</v>
      </c>
      <c r="C445" s="23" t="s">
        <v>5</v>
      </c>
      <c r="D445" s="15" t="s">
        <v>787</v>
      </c>
      <c r="E445" s="16">
        <v>0</v>
      </c>
      <c r="F445" s="16">
        <v>0</v>
      </c>
      <c r="G445" s="16">
        <v>704.98</v>
      </c>
      <c r="H445" s="16">
        <v>7262.62253</v>
      </c>
      <c r="I445" s="16">
        <v>0</v>
      </c>
      <c r="J445" s="16">
        <v>0</v>
      </c>
      <c r="K445" s="16">
        <v>0</v>
      </c>
      <c r="L445" s="16">
        <v>0</v>
      </c>
      <c r="M445" s="16">
        <v>0</v>
      </c>
      <c r="N445" s="16">
        <v>0</v>
      </c>
      <c r="O445" s="16">
        <v>0</v>
      </c>
      <c r="P445" s="16">
        <v>0</v>
      </c>
      <c r="Q445" s="16">
        <v>0</v>
      </c>
      <c r="R445" s="16">
        <v>0</v>
      </c>
      <c r="S445" s="16">
        <v>0</v>
      </c>
      <c r="T445" s="16">
        <v>7302.75</v>
      </c>
      <c r="U445" s="16">
        <v>0</v>
      </c>
      <c r="V445" s="16">
        <v>0</v>
      </c>
      <c r="W445" s="16">
        <v>0</v>
      </c>
      <c r="X445" s="16">
        <v>0</v>
      </c>
      <c r="Y445" s="16">
        <v>0</v>
      </c>
      <c r="Z445" s="16">
        <v>0</v>
      </c>
      <c r="AA445" s="16">
        <v>0</v>
      </c>
      <c r="AB445" s="16">
        <v>0</v>
      </c>
      <c r="AC445" s="16">
        <v>0</v>
      </c>
      <c r="AD445" s="16">
        <v>0</v>
      </c>
      <c r="AE445" s="16">
        <v>0</v>
      </c>
      <c r="AF445" s="16">
        <v>0</v>
      </c>
      <c r="AG445" s="16">
        <v>0</v>
      </c>
      <c r="AH445" s="16">
        <v>0</v>
      </c>
      <c r="AI445" s="16">
        <v>0</v>
      </c>
      <c r="AJ445" s="16">
        <v>0</v>
      </c>
      <c r="AK445" s="16">
        <v>0</v>
      </c>
      <c r="AL445" s="16">
        <v>0</v>
      </c>
      <c r="AM445" s="16">
        <v>0</v>
      </c>
      <c r="AN445" s="16">
        <v>0</v>
      </c>
      <c r="AO445" s="16">
        <v>0</v>
      </c>
      <c r="AP445" s="16">
        <v>0</v>
      </c>
      <c r="AQ445" s="16">
        <v>0</v>
      </c>
      <c r="AR445" s="22">
        <f>SUM(E445:AQ445)</f>
        <v>15270.35253</v>
      </c>
    </row>
    <row r="446" spans="1:44" s="17" customFormat="1" ht="12.75">
      <c r="A446" s="15" t="s">
        <v>790</v>
      </c>
      <c r="B446" s="23" t="s">
        <v>4</v>
      </c>
      <c r="C446" s="23" t="s">
        <v>5</v>
      </c>
      <c r="D446" s="15" t="s">
        <v>789</v>
      </c>
      <c r="E446" s="16">
        <v>0</v>
      </c>
      <c r="F446" s="16">
        <v>0</v>
      </c>
      <c r="G446" s="16">
        <v>4745.682</v>
      </c>
      <c r="H446" s="16">
        <v>3122.31243</v>
      </c>
      <c r="I446" s="16">
        <v>0</v>
      </c>
      <c r="J446" s="16">
        <v>0</v>
      </c>
      <c r="K446" s="16">
        <v>0</v>
      </c>
      <c r="L446" s="16">
        <v>0</v>
      </c>
      <c r="M446" s="16">
        <v>0</v>
      </c>
      <c r="N446" s="16">
        <v>0</v>
      </c>
      <c r="O446" s="16">
        <v>0</v>
      </c>
      <c r="P446" s="16">
        <v>0</v>
      </c>
      <c r="Q446" s="16">
        <v>0</v>
      </c>
      <c r="R446" s="16">
        <v>0</v>
      </c>
      <c r="S446" s="16">
        <v>0</v>
      </c>
      <c r="T446" s="16">
        <v>3139.5</v>
      </c>
      <c r="U446" s="16">
        <v>0</v>
      </c>
      <c r="V446" s="16">
        <v>0</v>
      </c>
      <c r="W446" s="16">
        <v>0</v>
      </c>
      <c r="X446" s="16">
        <v>0</v>
      </c>
      <c r="Y446" s="16">
        <v>0</v>
      </c>
      <c r="Z446" s="16">
        <v>0</v>
      </c>
      <c r="AA446" s="16">
        <v>0</v>
      </c>
      <c r="AB446" s="16">
        <v>0</v>
      </c>
      <c r="AC446" s="16">
        <v>0</v>
      </c>
      <c r="AD446" s="16">
        <v>0</v>
      </c>
      <c r="AE446" s="16">
        <v>0</v>
      </c>
      <c r="AF446" s="16">
        <v>0</v>
      </c>
      <c r="AG446" s="16">
        <v>0</v>
      </c>
      <c r="AH446" s="16">
        <v>0</v>
      </c>
      <c r="AI446" s="16">
        <v>0</v>
      </c>
      <c r="AJ446" s="16">
        <v>0</v>
      </c>
      <c r="AK446" s="16">
        <v>0</v>
      </c>
      <c r="AL446" s="16">
        <v>0</v>
      </c>
      <c r="AM446" s="16">
        <v>0</v>
      </c>
      <c r="AN446" s="16">
        <v>0</v>
      </c>
      <c r="AO446" s="16">
        <v>0</v>
      </c>
      <c r="AP446" s="16">
        <v>0</v>
      </c>
      <c r="AQ446" s="16">
        <v>0</v>
      </c>
      <c r="AR446" s="22">
        <f>SUM(E446:AQ446)</f>
        <v>11007.494429999999</v>
      </c>
    </row>
    <row r="447" spans="1:44" s="17" customFormat="1" ht="12.75">
      <c r="A447" s="15" t="s">
        <v>792</v>
      </c>
      <c r="B447" s="23" t="s">
        <v>4</v>
      </c>
      <c r="C447" s="23" t="s">
        <v>5</v>
      </c>
      <c r="D447" s="15" t="s">
        <v>791</v>
      </c>
      <c r="E447" s="16">
        <v>0</v>
      </c>
      <c r="F447" s="16">
        <v>0</v>
      </c>
      <c r="G447" s="16">
        <v>433.323</v>
      </c>
      <c r="H447" s="16">
        <v>556.00188</v>
      </c>
      <c r="I447" s="16">
        <v>49</v>
      </c>
      <c r="J447" s="16">
        <v>0</v>
      </c>
      <c r="K447" s="16">
        <v>0</v>
      </c>
      <c r="L447" s="16">
        <v>0</v>
      </c>
      <c r="M447" s="16">
        <v>0</v>
      </c>
      <c r="N447" s="16">
        <v>0</v>
      </c>
      <c r="O447" s="16">
        <v>0</v>
      </c>
      <c r="P447" s="16">
        <v>0</v>
      </c>
      <c r="Q447" s="16">
        <v>0</v>
      </c>
      <c r="R447" s="16">
        <v>0</v>
      </c>
      <c r="S447" s="16">
        <v>0</v>
      </c>
      <c r="T447" s="16">
        <v>0</v>
      </c>
      <c r="U447" s="16">
        <v>0</v>
      </c>
      <c r="V447" s="16">
        <v>0</v>
      </c>
      <c r="W447" s="16">
        <v>0</v>
      </c>
      <c r="X447" s="16">
        <v>0</v>
      </c>
      <c r="Y447" s="16">
        <v>0</v>
      </c>
      <c r="Z447" s="16">
        <v>0</v>
      </c>
      <c r="AA447" s="16">
        <v>0</v>
      </c>
      <c r="AB447" s="16">
        <v>0</v>
      </c>
      <c r="AC447" s="16">
        <v>0</v>
      </c>
      <c r="AD447" s="16">
        <v>0</v>
      </c>
      <c r="AE447" s="16">
        <v>0</v>
      </c>
      <c r="AF447" s="16">
        <v>0</v>
      </c>
      <c r="AG447" s="16">
        <v>0</v>
      </c>
      <c r="AH447" s="16">
        <v>0</v>
      </c>
      <c r="AI447" s="16">
        <v>0</v>
      </c>
      <c r="AJ447" s="16">
        <v>0</v>
      </c>
      <c r="AK447" s="16">
        <v>0</v>
      </c>
      <c r="AL447" s="16">
        <v>0</v>
      </c>
      <c r="AM447" s="16">
        <v>0</v>
      </c>
      <c r="AN447" s="16">
        <v>0</v>
      </c>
      <c r="AO447" s="16">
        <v>0</v>
      </c>
      <c r="AP447" s="16">
        <v>0</v>
      </c>
      <c r="AQ447" s="16">
        <v>0</v>
      </c>
      <c r="AR447" s="22">
        <f>SUM(E447:AQ447)</f>
        <v>1038.3248800000001</v>
      </c>
    </row>
    <row r="448" spans="1:44" s="17" customFormat="1" ht="12.75">
      <c r="A448" s="15" t="s">
        <v>794</v>
      </c>
      <c r="B448" s="23" t="s">
        <v>4</v>
      </c>
      <c r="C448" s="23" t="s">
        <v>5</v>
      </c>
      <c r="D448" s="15" t="s">
        <v>793</v>
      </c>
      <c r="E448" s="16">
        <v>0</v>
      </c>
      <c r="F448" s="16">
        <v>0</v>
      </c>
      <c r="G448" s="16">
        <v>0</v>
      </c>
      <c r="H448" s="16">
        <v>0</v>
      </c>
      <c r="I448" s="16">
        <v>0</v>
      </c>
      <c r="J448" s="16">
        <v>0</v>
      </c>
      <c r="K448" s="16">
        <v>0</v>
      </c>
      <c r="L448" s="16">
        <v>0</v>
      </c>
      <c r="M448" s="16">
        <v>0</v>
      </c>
      <c r="N448" s="16">
        <v>0</v>
      </c>
      <c r="O448" s="16">
        <v>0</v>
      </c>
      <c r="P448" s="16">
        <v>2400</v>
      </c>
      <c r="Q448" s="16">
        <v>0</v>
      </c>
      <c r="R448" s="16">
        <v>0</v>
      </c>
      <c r="S448" s="16">
        <v>0</v>
      </c>
      <c r="T448" s="16">
        <v>0</v>
      </c>
      <c r="U448" s="16">
        <v>0</v>
      </c>
      <c r="V448" s="16">
        <v>0</v>
      </c>
      <c r="W448" s="16">
        <v>0</v>
      </c>
      <c r="X448" s="16">
        <v>0</v>
      </c>
      <c r="Y448" s="16">
        <v>0</v>
      </c>
      <c r="Z448" s="16">
        <v>0</v>
      </c>
      <c r="AA448" s="16">
        <v>0</v>
      </c>
      <c r="AB448" s="16">
        <v>0</v>
      </c>
      <c r="AC448" s="16">
        <v>0</v>
      </c>
      <c r="AD448" s="16">
        <v>0</v>
      </c>
      <c r="AE448" s="16">
        <v>0</v>
      </c>
      <c r="AF448" s="16">
        <v>0</v>
      </c>
      <c r="AG448" s="16">
        <v>0</v>
      </c>
      <c r="AH448" s="16">
        <v>0</v>
      </c>
      <c r="AI448" s="16">
        <v>0</v>
      </c>
      <c r="AJ448" s="16">
        <v>0</v>
      </c>
      <c r="AK448" s="16">
        <v>0</v>
      </c>
      <c r="AL448" s="16">
        <v>0</v>
      </c>
      <c r="AM448" s="16">
        <v>0</v>
      </c>
      <c r="AN448" s="16">
        <v>0</v>
      </c>
      <c r="AO448" s="16">
        <v>0</v>
      </c>
      <c r="AP448" s="16">
        <v>0</v>
      </c>
      <c r="AQ448" s="16">
        <v>0</v>
      </c>
      <c r="AR448" s="22">
        <f>SUM(E448:AQ448)</f>
        <v>2400</v>
      </c>
    </row>
    <row r="449" spans="1:44" s="17" customFormat="1" ht="12.75">
      <c r="A449" s="15" t="s">
        <v>796</v>
      </c>
      <c r="B449" s="23" t="s">
        <v>4</v>
      </c>
      <c r="C449" s="23" t="s">
        <v>5</v>
      </c>
      <c r="D449" s="15" t="s">
        <v>795</v>
      </c>
      <c r="E449" s="16">
        <v>0</v>
      </c>
      <c r="F449" s="16">
        <v>0</v>
      </c>
      <c r="G449" s="16">
        <v>0</v>
      </c>
      <c r="H449" s="16">
        <v>0</v>
      </c>
      <c r="I449" s="16">
        <v>0</v>
      </c>
      <c r="J449" s="16">
        <v>0</v>
      </c>
      <c r="K449" s="16">
        <v>0</v>
      </c>
      <c r="L449" s="16">
        <v>0</v>
      </c>
      <c r="M449" s="16">
        <v>0</v>
      </c>
      <c r="N449" s="16">
        <v>0</v>
      </c>
      <c r="O449" s="16">
        <v>0</v>
      </c>
      <c r="P449" s="16">
        <v>1187.407</v>
      </c>
      <c r="Q449" s="16">
        <v>0</v>
      </c>
      <c r="R449" s="16">
        <v>0</v>
      </c>
      <c r="S449" s="16">
        <v>0</v>
      </c>
      <c r="T449" s="16">
        <v>0</v>
      </c>
      <c r="U449" s="16">
        <v>0</v>
      </c>
      <c r="V449" s="16">
        <v>0</v>
      </c>
      <c r="W449" s="16">
        <v>0</v>
      </c>
      <c r="X449" s="16">
        <v>0</v>
      </c>
      <c r="Y449" s="16">
        <v>0</v>
      </c>
      <c r="Z449" s="16">
        <v>0</v>
      </c>
      <c r="AA449" s="16">
        <v>0</v>
      </c>
      <c r="AB449" s="16">
        <v>0</v>
      </c>
      <c r="AC449" s="16">
        <v>0</v>
      </c>
      <c r="AD449" s="16">
        <v>0</v>
      </c>
      <c r="AE449" s="16">
        <v>0</v>
      </c>
      <c r="AF449" s="16">
        <v>0</v>
      </c>
      <c r="AG449" s="16">
        <v>0</v>
      </c>
      <c r="AH449" s="16">
        <v>0</v>
      </c>
      <c r="AI449" s="16">
        <v>0</v>
      </c>
      <c r="AJ449" s="16">
        <v>0</v>
      </c>
      <c r="AK449" s="16">
        <v>0</v>
      </c>
      <c r="AL449" s="16">
        <v>0</v>
      </c>
      <c r="AM449" s="16">
        <v>0</v>
      </c>
      <c r="AN449" s="16">
        <v>0</v>
      </c>
      <c r="AO449" s="16">
        <v>0</v>
      </c>
      <c r="AP449" s="16">
        <v>0</v>
      </c>
      <c r="AQ449" s="16">
        <v>0</v>
      </c>
      <c r="AR449" s="22">
        <f>SUM(E449:AQ449)</f>
        <v>1187.407</v>
      </c>
    </row>
    <row r="450" spans="1:44" s="17" customFormat="1" ht="12.75">
      <c r="A450" s="15" t="s">
        <v>798</v>
      </c>
      <c r="B450" s="23" t="s">
        <v>4</v>
      </c>
      <c r="C450" s="23" t="s">
        <v>5</v>
      </c>
      <c r="D450" s="15" t="s">
        <v>797</v>
      </c>
      <c r="E450" s="16">
        <v>0</v>
      </c>
      <c r="F450" s="16">
        <v>0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  <c r="L450" s="16">
        <v>0</v>
      </c>
      <c r="M450" s="16">
        <v>0</v>
      </c>
      <c r="N450" s="16">
        <v>0</v>
      </c>
      <c r="O450" s="16">
        <v>0</v>
      </c>
      <c r="P450" s="16">
        <v>1944</v>
      </c>
      <c r="Q450" s="16">
        <v>0</v>
      </c>
      <c r="R450" s="16">
        <v>0</v>
      </c>
      <c r="S450" s="16">
        <v>0</v>
      </c>
      <c r="T450" s="16">
        <v>0</v>
      </c>
      <c r="U450" s="16">
        <v>0</v>
      </c>
      <c r="V450" s="16">
        <v>0</v>
      </c>
      <c r="W450" s="16">
        <v>0</v>
      </c>
      <c r="X450" s="16">
        <v>0</v>
      </c>
      <c r="Y450" s="16">
        <v>0</v>
      </c>
      <c r="Z450" s="16">
        <v>0</v>
      </c>
      <c r="AA450" s="16">
        <v>0</v>
      </c>
      <c r="AB450" s="16">
        <v>0</v>
      </c>
      <c r="AC450" s="16">
        <v>0</v>
      </c>
      <c r="AD450" s="16">
        <v>0</v>
      </c>
      <c r="AE450" s="16">
        <v>0</v>
      </c>
      <c r="AF450" s="16">
        <v>0</v>
      </c>
      <c r="AG450" s="16">
        <v>0</v>
      </c>
      <c r="AH450" s="16">
        <v>0</v>
      </c>
      <c r="AI450" s="16">
        <v>0</v>
      </c>
      <c r="AJ450" s="16">
        <v>0</v>
      </c>
      <c r="AK450" s="16">
        <v>0</v>
      </c>
      <c r="AL450" s="16">
        <v>0</v>
      </c>
      <c r="AM450" s="16">
        <v>0</v>
      </c>
      <c r="AN450" s="16">
        <v>0</v>
      </c>
      <c r="AO450" s="16">
        <v>0</v>
      </c>
      <c r="AP450" s="16">
        <v>0</v>
      </c>
      <c r="AQ450" s="16">
        <v>0</v>
      </c>
      <c r="AR450" s="22">
        <f>SUM(E450:AQ450)</f>
        <v>1944</v>
      </c>
    </row>
    <row r="451" spans="1:44" s="17" customFormat="1" ht="28.5">
      <c r="A451" s="15" t="s">
        <v>800</v>
      </c>
      <c r="B451" s="23" t="s">
        <v>4</v>
      </c>
      <c r="C451" s="23" t="s">
        <v>5</v>
      </c>
      <c r="D451" s="15" t="s">
        <v>799</v>
      </c>
      <c r="E451" s="16">
        <v>0</v>
      </c>
      <c r="F451" s="16">
        <v>0</v>
      </c>
      <c r="G451" s="16">
        <v>0</v>
      </c>
      <c r="H451" s="16">
        <v>0</v>
      </c>
      <c r="I451" s="16">
        <v>0</v>
      </c>
      <c r="J451" s="16">
        <v>0</v>
      </c>
      <c r="K451" s="16">
        <v>0</v>
      </c>
      <c r="L451" s="16">
        <v>0</v>
      </c>
      <c r="M451" s="16">
        <v>0</v>
      </c>
      <c r="N451" s="16">
        <v>0</v>
      </c>
      <c r="O451" s="16">
        <v>0</v>
      </c>
      <c r="P451" s="16">
        <v>0</v>
      </c>
      <c r="Q451" s="16">
        <v>0</v>
      </c>
      <c r="R451" s="16">
        <v>0</v>
      </c>
      <c r="S451" s="16">
        <v>0</v>
      </c>
      <c r="T451" s="16">
        <v>0</v>
      </c>
      <c r="U451" s="16">
        <v>0</v>
      </c>
      <c r="V451" s="16">
        <v>0</v>
      </c>
      <c r="W451" s="16">
        <v>0</v>
      </c>
      <c r="X451" s="16">
        <v>0</v>
      </c>
      <c r="Y451" s="16">
        <v>2659.489</v>
      </c>
      <c r="Z451" s="16">
        <v>0</v>
      </c>
      <c r="AA451" s="16">
        <v>0</v>
      </c>
      <c r="AB451" s="16">
        <v>0</v>
      </c>
      <c r="AC451" s="16">
        <v>0</v>
      </c>
      <c r="AD451" s="16">
        <v>0</v>
      </c>
      <c r="AE451" s="16">
        <v>0</v>
      </c>
      <c r="AF451" s="16">
        <v>0</v>
      </c>
      <c r="AG451" s="16">
        <v>0</v>
      </c>
      <c r="AH451" s="16">
        <v>0</v>
      </c>
      <c r="AI451" s="16">
        <v>0</v>
      </c>
      <c r="AJ451" s="16">
        <v>0</v>
      </c>
      <c r="AK451" s="16">
        <v>0</v>
      </c>
      <c r="AL451" s="16">
        <v>0</v>
      </c>
      <c r="AM451" s="16">
        <v>0</v>
      </c>
      <c r="AN451" s="16">
        <v>0</v>
      </c>
      <c r="AO451" s="16">
        <v>0</v>
      </c>
      <c r="AP451" s="16">
        <v>0</v>
      </c>
      <c r="AQ451" s="16">
        <v>0</v>
      </c>
      <c r="AR451" s="22">
        <f>SUM(E451:AQ451)</f>
        <v>2659.489</v>
      </c>
    </row>
    <row r="452" spans="1:44" s="1" customFormat="1" ht="9.75" hidden="1">
      <c r="A452" s="10"/>
      <c r="B452" s="10"/>
      <c r="C452" s="10"/>
      <c r="D452" s="10"/>
      <c r="E452" s="12"/>
      <c r="F452" s="12"/>
      <c r="G452" s="12">
        <v>0</v>
      </c>
      <c r="H452" s="12">
        <v>0</v>
      </c>
      <c r="I452" s="12"/>
      <c r="J452" s="12"/>
      <c r="K452" s="12"/>
      <c r="L452" s="12"/>
      <c r="M452" s="12"/>
      <c r="N452" s="12"/>
      <c r="O452" s="12">
        <v>0</v>
      </c>
      <c r="P452" s="12"/>
      <c r="Q452" s="12"/>
      <c r="R452" s="12"/>
      <c r="S452" s="12">
        <v>0</v>
      </c>
      <c r="T452" s="12">
        <v>0</v>
      </c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>
        <v>0</v>
      </c>
      <c r="AI452" s="12"/>
      <c r="AJ452" s="12"/>
      <c r="AK452" s="12"/>
      <c r="AL452" s="12"/>
      <c r="AM452" s="12">
        <v>0</v>
      </c>
      <c r="AN452" s="12"/>
      <c r="AO452" s="12"/>
      <c r="AP452" s="12"/>
      <c r="AQ452" s="12"/>
      <c r="AR452" s="11" t="e">
        <f>SUM(E452:O452)+#REF!+#REF!+P452+#REF!</f>
        <v>#REF!</v>
      </c>
    </row>
    <row r="453" spans="1:86" s="1" customFormat="1" ht="12.75" customHeight="1">
      <c r="A453" s="14" t="s">
        <v>804</v>
      </c>
      <c r="B453" s="14"/>
      <c r="C453" s="14"/>
      <c r="D453" s="13"/>
      <c r="E453" s="11">
        <f>SUM(E454:E456)</f>
        <v>0</v>
      </c>
      <c r="F453" s="11">
        <f>SUM(F454:F456)</f>
        <v>0</v>
      </c>
      <c r="G453" s="11">
        <v>0</v>
      </c>
      <c r="H453" s="11">
        <v>0</v>
      </c>
      <c r="I453" s="11">
        <f aca="true" t="shared" si="36" ref="I453:N453">SUM(I454:I456)</f>
        <v>0</v>
      </c>
      <c r="J453" s="11">
        <f t="shared" si="36"/>
        <v>0</v>
      </c>
      <c r="K453" s="11">
        <f t="shared" si="36"/>
        <v>0</v>
      </c>
      <c r="L453" s="11">
        <f t="shared" si="36"/>
        <v>0</v>
      </c>
      <c r="M453" s="11">
        <f t="shared" si="36"/>
        <v>0</v>
      </c>
      <c r="N453" s="11">
        <f t="shared" si="36"/>
        <v>0</v>
      </c>
      <c r="O453" s="11">
        <v>0</v>
      </c>
      <c r="P453" s="11">
        <f>SUM(P454:P456)</f>
        <v>0</v>
      </c>
      <c r="Q453" s="11">
        <f>SUM(Q454:Q456)</f>
        <v>0</v>
      </c>
      <c r="R453" s="11">
        <f>SUM(R454:R456)</f>
        <v>0</v>
      </c>
      <c r="S453" s="11">
        <v>0</v>
      </c>
      <c r="T453" s="11">
        <v>0</v>
      </c>
      <c r="U453" s="11">
        <f aca="true" t="shared" si="37" ref="U453:AG453">SUM(U454:U456)</f>
        <v>0</v>
      </c>
      <c r="V453" s="11">
        <f t="shared" si="37"/>
        <v>0</v>
      </c>
      <c r="W453" s="11">
        <f t="shared" si="37"/>
        <v>0</v>
      </c>
      <c r="X453" s="11">
        <f t="shared" si="37"/>
        <v>0</v>
      </c>
      <c r="Y453" s="11">
        <f t="shared" si="37"/>
        <v>0</v>
      </c>
      <c r="Z453" s="11">
        <f t="shared" si="37"/>
        <v>0</v>
      </c>
      <c r="AA453" s="11">
        <f t="shared" si="37"/>
        <v>0</v>
      </c>
      <c r="AB453" s="11">
        <f t="shared" si="37"/>
        <v>0</v>
      </c>
      <c r="AC453" s="11">
        <f t="shared" si="37"/>
        <v>0</v>
      </c>
      <c r="AD453" s="11">
        <f t="shared" si="37"/>
        <v>0</v>
      </c>
      <c r="AE453" s="11">
        <f t="shared" si="37"/>
        <v>0</v>
      </c>
      <c r="AF453" s="11">
        <f t="shared" si="37"/>
        <v>213.084</v>
      </c>
      <c r="AG453" s="11">
        <f t="shared" si="37"/>
        <v>0</v>
      </c>
      <c r="AH453" s="11">
        <v>0</v>
      </c>
      <c r="AI453" s="11">
        <f>SUM(AI454:AI456)</f>
        <v>0</v>
      </c>
      <c r="AJ453" s="11">
        <f>SUM(AJ454:AJ456)</f>
        <v>0</v>
      </c>
      <c r="AK453" s="11">
        <f>SUM(AK454:AK456)</f>
        <v>0</v>
      </c>
      <c r="AL453" s="11">
        <f>SUM(AL454:AL456)</f>
        <v>0</v>
      </c>
      <c r="AM453" s="11">
        <v>0</v>
      </c>
      <c r="AN453" s="11">
        <f>SUM(AN454:AN456)</f>
        <v>0</v>
      </c>
      <c r="AO453" s="11">
        <f>SUM(AO454:AO456)</f>
        <v>0</v>
      </c>
      <c r="AP453" s="11">
        <f>SUM(AP454:AP456)</f>
        <v>0</v>
      </c>
      <c r="AQ453" s="11">
        <f>SUM(AQ454:AQ456)</f>
        <v>0</v>
      </c>
      <c r="AR453" s="22">
        <f>SUM(E453:AQ453)</f>
        <v>213.084</v>
      </c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</row>
    <row r="454" spans="1:44" s="1" customFormat="1" ht="12.75" customHeight="1" hidden="1">
      <c r="A454" s="13"/>
      <c r="B454" s="13"/>
      <c r="C454" s="13"/>
      <c r="D454" s="13"/>
      <c r="E454" s="11"/>
      <c r="F454" s="11"/>
      <c r="G454" s="11">
        <v>0</v>
      </c>
      <c r="H454" s="11">
        <v>0</v>
      </c>
      <c r="I454" s="11"/>
      <c r="J454" s="11"/>
      <c r="K454" s="11"/>
      <c r="L454" s="11"/>
      <c r="M454" s="11"/>
      <c r="N454" s="11"/>
      <c r="O454" s="11">
        <v>0</v>
      </c>
      <c r="P454" s="11"/>
      <c r="Q454" s="11"/>
      <c r="R454" s="11"/>
      <c r="S454" s="11">
        <v>0</v>
      </c>
      <c r="T454" s="11">
        <v>0</v>
      </c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>
        <v>0</v>
      </c>
      <c r="AI454" s="11"/>
      <c r="AJ454" s="11"/>
      <c r="AK454" s="11"/>
      <c r="AL454" s="11"/>
      <c r="AM454" s="11">
        <v>0</v>
      </c>
      <c r="AN454" s="11"/>
      <c r="AO454" s="11"/>
      <c r="AP454" s="11"/>
      <c r="AQ454" s="11"/>
      <c r="AR454" s="22">
        <f>SUM(E454:AQ454)</f>
        <v>0</v>
      </c>
    </row>
    <row r="455" spans="1:44" s="17" customFormat="1" ht="12.75">
      <c r="A455" s="15" t="s">
        <v>803</v>
      </c>
      <c r="B455" s="23" t="s">
        <v>4</v>
      </c>
      <c r="C455" s="23" t="s">
        <v>5</v>
      </c>
      <c r="D455" s="15" t="s">
        <v>802</v>
      </c>
      <c r="E455" s="16">
        <v>0</v>
      </c>
      <c r="F455" s="16">
        <v>0</v>
      </c>
      <c r="G455" s="16">
        <v>0</v>
      </c>
      <c r="H455" s="16">
        <v>0</v>
      </c>
      <c r="I455" s="16">
        <v>0</v>
      </c>
      <c r="J455" s="16">
        <v>0</v>
      </c>
      <c r="K455" s="16">
        <v>0</v>
      </c>
      <c r="L455" s="16">
        <v>0</v>
      </c>
      <c r="M455" s="16">
        <v>0</v>
      </c>
      <c r="N455" s="16">
        <v>0</v>
      </c>
      <c r="O455" s="16">
        <v>0</v>
      </c>
      <c r="P455" s="16">
        <v>0</v>
      </c>
      <c r="Q455" s="16">
        <v>0</v>
      </c>
      <c r="R455" s="16">
        <v>0</v>
      </c>
      <c r="S455" s="16">
        <v>0</v>
      </c>
      <c r="T455" s="16">
        <v>0</v>
      </c>
      <c r="U455" s="16">
        <v>0</v>
      </c>
      <c r="V455" s="16">
        <v>0</v>
      </c>
      <c r="W455" s="16">
        <v>0</v>
      </c>
      <c r="X455" s="16">
        <v>0</v>
      </c>
      <c r="Y455" s="16">
        <v>0</v>
      </c>
      <c r="Z455" s="16">
        <v>0</v>
      </c>
      <c r="AA455" s="16">
        <v>0</v>
      </c>
      <c r="AB455" s="16">
        <v>0</v>
      </c>
      <c r="AC455" s="16">
        <v>0</v>
      </c>
      <c r="AD455" s="16">
        <v>0</v>
      </c>
      <c r="AE455" s="16">
        <v>0</v>
      </c>
      <c r="AF455" s="16">
        <v>213.084</v>
      </c>
      <c r="AG455" s="16">
        <v>0</v>
      </c>
      <c r="AH455" s="16">
        <v>0</v>
      </c>
      <c r="AI455" s="16">
        <v>0</v>
      </c>
      <c r="AJ455" s="16">
        <v>0</v>
      </c>
      <c r="AK455" s="16">
        <v>0</v>
      </c>
      <c r="AL455" s="16">
        <v>0</v>
      </c>
      <c r="AM455" s="16">
        <v>0</v>
      </c>
      <c r="AN455" s="16">
        <v>0</v>
      </c>
      <c r="AO455" s="16">
        <v>0</v>
      </c>
      <c r="AP455" s="16">
        <v>0</v>
      </c>
      <c r="AQ455" s="16">
        <v>0</v>
      </c>
      <c r="AR455" s="22">
        <f>SUM(E455:AQ455)</f>
        <v>213.084</v>
      </c>
    </row>
    <row r="456" spans="1:44" s="1" customFormat="1" ht="9.75" hidden="1">
      <c r="A456" s="10"/>
      <c r="B456" s="10"/>
      <c r="C456" s="10"/>
      <c r="D456" s="10"/>
      <c r="E456" s="12"/>
      <c r="F456" s="12"/>
      <c r="G456" s="12">
        <v>0</v>
      </c>
      <c r="H456" s="12">
        <v>0</v>
      </c>
      <c r="I456" s="12"/>
      <c r="J456" s="12"/>
      <c r="K456" s="12"/>
      <c r="L456" s="12"/>
      <c r="M456" s="12"/>
      <c r="N456" s="12"/>
      <c r="O456" s="12">
        <v>0</v>
      </c>
      <c r="P456" s="12"/>
      <c r="Q456" s="12"/>
      <c r="R456" s="12"/>
      <c r="S456" s="12">
        <v>0</v>
      </c>
      <c r="T456" s="12">
        <v>0</v>
      </c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>
        <v>0</v>
      </c>
      <c r="AI456" s="12"/>
      <c r="AJ456" s="12"/>
      <c r="AK456" s="12"/>
      <c r="AL456" s="12"/>
      <c r="AM456" s="12">
        <v>0</v>
      </c>
      <c r="AN456" s="12"/>
      <c r="AO456" s="12"/>
      <c r="AP456" s="12"/>
      <c r="AQ456" s="12"/>
      <c r="AR456" s="11" t="e">
        <f>SUM(E456:O456)+#REF!+#REF!+P456+#REF!</f>
        <v>#REF!</v>
      </c>
    </row>
    <row r="457" spans="1:86" s="1" customFormat="1" ht="12.75" customHeight="1">
      <c r="A457" s="14" t="s">
        <v>821</v>
      </c>
      <c r="B457" s="14"/>
      <c r="C457" s="14"/>
      <c r="D457" s="13"/>
      <c r="E457" s="11">
        <f>SUM(E458:E467)</f>
        <v>0</v>
      </c>
      <c r="F457" s="11">
        <f>SUM(F458:F467)</f>
        <v>0</v>
      </c>
      <c r="G457" s="11">
        <v>0</v>
      </c>
      <c r="H457" s="11">
        <v>0</v>
      </c>
      <c r="I457" s="11">
        <f aca="true" t="shared" si="38" ref="I457:N457">SUM(I458:I467)</f>
        <v>0</v>
      </c>
      <c r="J457" s="11">
        <f t="shared" si="38"/>
        <v>0</v>
      </c>
      <c r="K457" s="11">
        <f t="shared" si="38"/>
        <v>0</v>
      </c>
      <c r="L457" s="11">
        <f t="shared" si="38"/>
        <v>0</v>
      </c>
      <c r="M457" s="11">
        <f t="shared" si="38"/>
        <v>0</v>
      </c>
      <c r="N457" s="11">
        <f t="shared" si="38"/>
        <v>0</v>
      </c>
      <c r="O457" s="11">
        <v>0</v>
      </c>
      <c r="P457" s="11">
        <f>SUM(P458:P467)</f>
        <v>0</v>
      </c>
      <c r="Q457" s="11">
        <f>SUM(Q458:Q467)</f>
        <v>0</v>
      </c>
      <c r="R457" s="11">
        <f>SUM(R458:R467)</f>
        <v>0</v>
      </c>
      <c r="S457" s="11">
        <v>0</v>
      </c>
      <c r="T457" s="11">
        <v>0</v>
      </c>
      <c r="U457" s="11">
        <f aca="true" t="shared" si="39" ref="U457:AG457">SUM(U458:U467)</f>
        <v>0</v>
      </c>
      <c r="V457" s="11">
        <f t="shared" si="39"/>
        <v>0</v>
      </c>
      <c r="W457" s="11">
        <f t="shared" si="39"/>
        <v>0</v>
      </c>
      <c r="X457" s="11">
        <f t="shared" si="39"/>
        <v>0</v>
      </c>
      <c r="Y457" s="11">
        <f t="shared" si="39"/>
        <v>0</v>
      </c>
      <c r="Z457" s="11">
        <f t="shared" si="39"/>
        <v>1937.25</v>
      </c>
      <c r="AA457" s="11">
        <f t="shared" si="39"/>
        <v>0</v>
      </c>
      <c r="AB457" s="11">
        <f t="shared" si="39"/>
        <v>0</v>
      </c>
      <c r="AC457" s="11">
        <f t="shared" si="39"/>
        <v>61904.275</v>
      </c>
      <c r="AD457" s="11">
        <f t="shared" si="39"/>
        <v>6729.46975</v>
      </c>
      <c r="AE457" s="11">
        <f t="shared" si="39"/>
        <v>0</v>
      </c>
      <c r="AF457" s="11">
        <f t="shared" si="39"/>
        <v>0</v>
      </c>
      <c r="AG457" s="11">
        <f t="shared" si="39"/>
        <v>0</v>
      </c>
      <c r="AH457" s="11">
        <v>0</v>
      </c>
      <c r="AI457" s="11">
        <f>SUM(AI458:AI467)</f>
        <v>0</v>
      </c>
      <c r="AJ457" s="11">
        <f>SUM(AJ458:AJ467)</f>
        <v>0</v>
      </c>
      <c r="AK457" s="11">
        <f>SUM(AK458:AK467)</f>
        <v>106.30239</v>
      </c>
      <c r="AL457" s="11">
        <f>SUM(AL458:AL467)</f>
        <v>0</v>
      </c>
      <c r="AM457" s="11">
        <v>0</v>
      </c>
      <c r="AN457" s="11">
        <f>SUM(AN458:AN467)</f>
        <v>0</v>
      </c>
      <c r="AO457" s="11">
        <f>SUM(AO458:AO467)</f>
        <v>0</v>
      </c>
      <c r="AP457" s="11">
        <f>SUM(AP458:AP467)</f>
        <v>0</v>
      </c>
      <c r="AQ457" s="11">
        <f>SUM(AQ458:AQ467)</f>
        <v>0</v>
      </c>
      <c r="AR457" s="22">
        <f aca="true" t="shared" si="40" ref="AR457:AR466">SUM(E457:AQ457)</f>
        <v>70677.29714</v>
      </c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</row>
    <row r="458" spans="1:44" s="1" customFormat="1" ht="12.75" customHeight="1" hidden="1">
      <c r="A458" s="13"/>
      <c r="B458" s="13"/>
      <c r="C458" s="13"/>
      <c r="D458" s="13"/>
      <c r="E458" s="11"/>
      <c r="F458" s="11"/>
      <c r="G458" s="11">
        <v>0</v>
      </c>
      <c r="H458" s="11">
        <v>0</v>
      </c>
      <c r="I458" s="11"/>
      <c r="J458" s="11"/>
      <c r="K458" s="11"/>
      <c r="L458" s="11"/>
      <c r="M458" s="11"/>
      <c r="N458" s="11"/>
      <c r="O458" s="11">
        <v>0</v>
      </c>
      <c r="P458" s="11"/>
      <c r="Q458" s="11"/>
      <c r="R458" s="11"/>
      <c r="S458" s="11">
        <v>0</v>
      </c>
      <c r="T458" s="11">
        <v>0</v>
      </c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>
        <v>0</v>
      </c>
      <c r="AI458" s="11"/>
      <c r="AJ458" s="11"/>
      <c r="AK458" s="11"/>
      <c r="AL458" s="11"/>
      <c r="AM458" s="11">
        <v>0</v>
      </c>
      <c r="AN458" s="11"/>
      <c r="AO458" s="11"/>
      <c r="AP458" s="11"/>
      <c r="AQ458" s="11"/>
      <c r="AR458" s="22">
        <f t="shared" si="40"/>
        <v>0</v>
      </c>
    </row>
    <row r="459" spans="1:44" s="17" customFormat="1" ht="38.25">
      <c r="A459" s="15" t="s">
        <v>806</v>
      </c>
      <c r="B459" s="23" t="s">
        <v>4</v>
      </c>
      <c r="C459" s="23" t="s">
        <v>5</v>
      </c>
      <c r="D459" s="15" t="s">
        <v>805</v>
      </c>
      <c r="E459" s="16">
        <v>0</v>
      </c>
      <c r="F459" s="16">
        <v>0</v>
      </c>
      <c r="G459" s="16">
        <v>0</v>
      </c>
      <c r="H459" s="16">
        <v>0</v>
      </c>
      <c r="I459" s="16">
        <v>0</v>
      </c>
      <c r="J459" s="16">
        <v>0</v>
      </c>
      <c r="K459" s="16">
        <v>0</v>
      </c>
      <c r="L459" s="16">
        <v>0</v>
      </c>
      <c r="M459" s="16">
        <v>0</v>
      </c>
      <c r="N459" s="16">
        <v>0</v>
      </c>
      <c r="O459" s="16">
        <v>0</v>
      </c>
      <c r="P459" s="16">
        <v>0</v>
      </c>
      <c r="Q459" s="16">
        <v>0</v>
      </c>
      <c r="R459" s="16">
        <v>0</v>
      </c>
      <c r="S459" s="16">
        <v>0</v>
      </c>
      <c r="T459" s="16">
        <v>0</v>
      </c>
      <c r="U459" s="16">
        <v>0</v>
      </c>
      <c r="V459" s="16">
        <v>0</v>
      </c>
      <c r="W459" s="16">
        <v>0</v>
      </c>
      <c r="X459" s="16">
        <v>0</v>
      </c>
      <c r="Y459" s="16">
        <v>0</v>
      </c>
      <c r="Z459" s="16">
        <v>0</v>
      </c>
      <c r="AA459" s="16">
        <v>0</v>
      </c>
      <c r="AB459" s="16">
        <v>0</v>
      </c>
      <c r="AC459" s="16">
        <v>0</v>
      </c>
      <c r="AD459" s="16">
        <v>0</v>
      </c>
      <c r="AE459" s="16">
        <v>0</v>
      </c>
      <c r="AF459" s="16">
        <v>0</v>
      </c>
      <c r="AG459" s="16">
        <v>0</v>
      </c>
      <c r="AH459" s="16">
        <v>0</v>
      </c>
      <c r="AI459" s="16">
        <v>0</v>
      </c>
      <c r="AJ459" s="16">
        <v>0</v>
      </c>
      <c r="AK459" s="16">
        <v>106.30239</v>
      </c>
      <c r="AL459" s="16">
        <v>0</v>
      </c>
      <c r="AM459" s="16">
        <v>0</v>
      </c>
      <c r="AN459" s="16">
        <v>0</v>
      </c>
      <c r="AO459" s="16">
        <v>0</v>
      </c>
      <c r="AP459" s="16">
        <v>0</v>
      </c>
      <c r="AQ459" s="16">
        <v>0</v>
      </c>
      <c r="AR459" s="22">
        <f t="shared" si="40"/>
        <v>106.30239</v>
      </c>
    </row>
    <row r="460" spans="1:44" s="17" customFormat="1" ht="28.5">
      <c r="A460" s="15" t="s">
        <v>808</v>
      </c>
      <c r="B460" s="23" t="s">
        <v>4</v>
      </c>
      <c r="C460" s="23" t="s">
        <v>5</v>
      </c>
      <c r="D460" s="15" t="s">
        <v>807</v>
      </c>
      <c r="E460" s="16">
        <v>0</v>
      </c>
      <c r="F460" s="16">
        <v>0</v>
      </c>
      <c r="G460" s="16">
        <v>0</v>
      </c>
      <c r="H460" s="16">
        <v>0</v>
      </c>
      <c r="I460" s="16">
        <v>0</v>
      </c>
      <c r="J460" s="16">
        <v>0</v>
      </c>
      <c r="K460" s="16">
        <v>0</v>
      </c>
      <c r="L460" s="16">
        <v>0</v>
      </c>
      <c r="M460" s="16">
        <v>0</v>
      </c>
      <c r="N460" s="16">
        <v>0</v>
      </c>
      <c r="O460" s="16">
        <v>0</v>
      </c>
      <c r="P460" s="16">
        <v>0</v>
      </c>
      <c r="Q460" s="16">
        <v>0</v>
      </c>
      <c r="R460" s="16">
        <v>0</v>
      </c>
      <c r="S460" s="16">
        <v>0</v>
      </c>
      <c r="T460" s="16">
        <v>0</v>
      </c>
      <c r="U460" s="16">
        <v>0</v>
      </c>
      <c r="V460" s="16">
        <v>0</v>
      </c>
      <c r="W460" s="16">
        <v>0</v>
      </c>
      <c r="X460" s="16">
        <v>0</v>
      </c>
      <c r="Y460" s="16">
        <v>0</v>
      </c>
      <c r="Z460" s="16">
        <v>0</v>
      </c>
      <c r="AA460" s="16">
        <v>0</v>
      </c>
      <c r="AB460" s="16">
        <v>0</v>
      </c>
      <c r="AC460" s="16">
        <v>0</v>
      </c>
      <c r="AD460" s="16">
        <v>6729.46975</v>
      </c>
      <c r="AE460" s="16">
        <v>0</v>
      </c>
      <c r="AF460" s="16">
        <v>0</v>
      </c>
      <c r="AG460" s="16">
        <v>0</v>
      </c>
      <c r="AH460" s="16">
        <v>0</v>
      </c>
      <c r="AI460" s="16">
        <v>0</v>
      </c>
      <c r="AJ460" s="16">
        <v>0</v>
      </c>
      <c r="AK460" s="16">
        <v>0</v>
      </c>
      <c r="AL460" s="16">
        <v>0</v>
      </c>
      <c r="AM460" s="16">
        <v>0</v>
      </c>
      <c r="AN460" s="16">
        <v>0</v>
      </c>
      <c r="AO460" s="16">
        <v>0</v>
      </c>
      <c r="AP460" s="16">
        <v>0</v>
      </c>
      <c r="AQ460" s="16">
        <v>0</v>
      </c>
      <c r="AR460" s="22">
        <f t="shared" si="40"/>
        <v>6729.46975</v>
      </c>
    </row>
    <row r="461" spans="1:44" s="17" customFormat="1" ht="18.75">
      <c r="A461" s="15" t="s">
        <v>810</v>
      </c>
      <c r="B461" s="23" t="s">
        <v>4</v>
      </c>
      <c r="C461" s="23" t="s">
        <v>5</v>
      </c>
      <c r="D461" s="15" t="s">
        <v>809</v>
      </c>
      <c r="E461" s="16">
        <v>0</v>
      </c>
      <c r="F461" s="16">
        <v>0</v>
      </c>
      <c r="G461" s="16">
        <v>0</v>
      </c>
      <c r="H461" s="16">
        <v>0</v>
      </c>
      <c r="I461" s="16">
        <v>0</v>
      </c>
      <c r="J461" s="16">
        <v>0</v>
      </c>
      <c r="K461" s="16">
        <v>0</v>
      </c>
      <c r="L461" s="16">
        <v>0</v>
      </c>
      <c r="M461" s="16">
        <v>0</v>
      </c>
      <c r="N461" s="16">
        <v>0</v>
      </c>
      <c r="O461" s="16">
        <v>0</v>
      </c>
      <c r="P461" s="16">
        <v>0</v>
      </c>
      <c r="Q461" s="16">
        <v>0</v>
      </c>
      <c r="R461" s="16">
        <v>0</v>
      </c>
      <c r="S461" s="16">
        <v>0</v>
      </c>
      <c r="T461" s="16">
        <v>0</v>
      </c>
      <c r="U461" s="16">
        <v>0</v>
      </c>
      <c r="V461" s="16">
        <v>0</v>
      </c>
      <c r="W461" s="16">
        <v>0</v>
      </c>
      <c r="X461" s="16">
        <v>0</v>
      </c>
      <c r="Y461" s="16">
        <v>0</v>
      </c>
      <c r="Z461" s="16">
        <v>0</v>
      </c>
      <c r="AA461" s="16">
        <v>0</v>
      </c>
      <c r="AB461" s="16">
        <v>0</v>
      </c>
      <c r="AC461" s="16">
        <v>0</v>
      </c>
      <c r="AD461" s="16">
        <v>0</v>
      </c>
      <c r="AE461" s="16">
        <v>0</v>
      </c>
      <c r="AF461" s="16">
        <v>0</v>
      </c>
      <c r="AG461" s="16">
        <v>0</v>
      </c>
      <c r="AH461" s="16">
        <v>0</v>
      </c>
      <c r="AI461" s="16">
        <v>0</v>
      </c>
      <c r="AJ461" s="16">
        <v>0</v>
      </c>
      <c r="AK461" s="16">
        <v>0</v>
      </c>
      <c r="AL461" s="16">
        <v>0</v>
      </c>
      <c r="AM461" s="16">
        <v>0</v>
      </c>
      <c r="AN461" s="16">
        <v>0</v>
      </c>
      <c r="AO461" s="16">
        <v>0</v>
      </c>
      <c r="AP461" s="16">
        <v>0</v>
      </c>
      <c r="AQ461" s="16">
        <v>0</v>
      </c>
      <c r="AR461" s="22">
        <f t="shared" si="40"/>
        <v>0</v>
      </c>
    </row>
    <row r="462" spans="1:44" s="17" customFormat="1" ht="18.75">
      <c r="A462" s="15" t="s">
        <v>812</v>
      </c>
      <c r="B462" s="23" t="s">
        <v>4</v>
      </c>
      <c r="C462" s="23" t="s">
        <v>5</v>
      </c>
      <c r="D462" s="15" t="s">
        <v>811</v>
      </c>
      <c r="E462" s="16">
        <v>0</v>
      </c>
      <c r="F462" s="16">
        <v>0</v>
      </c>
      <c r="G462" s="16">
        <v>0</v>
      </c>
      <c r="H462" s="16">
        <v>0</v>
      </c>
      <c r="I462" s="16">
        <v>0</v>
      </c>
      <c r="J462" s="16">
        <v>0</v>
      </c>
      <c r="K462" s="16">
        <v>0</v>
      </c>
      <c r="L462" s="16">
        <v>0</v>
      </c>
      <c r="M462" s="16">
        <v>0</v>
      </c>
      <c r="N462" s="16">
        <v>0</v>
      </c>
      <c r="O462" s="16">
        <v>0</v>
      </c>
      <c r="P462" s="16">
        <v>0</v>
      </c>
      <c r="Q462" s="16">
        <v>0</v>
      </c>
      <c r="R462" s="16">
        <v>0</v>
      </c>
      <c r="S462" s="16">
        <v>0</v>
      </c>
      <c r="T462" s="16">
        <v>0</v>
      </c>
      <c r="U462" s="16">
        <v>0</v>
      </c>
      <c r="V462" s="16">
        <v>0</v>
      </c>
      <c r="W462" s="16">
        <v>0</v>
      </c>
      <c r="X462" s="16">
        <v>0</v>
      </c>
      <c r="Y462" s="16">
        <v>0</v>
      </c>
      <c r="Z462" s="16">
        <v>0</v>
      </c>
      <c r="AA462" s="16">
        <v>0</v>
      </c>
      <c r="AB462" s="16">
        <v>0</v>
      </c>
      <c r="AC462" s="16">
        <v>170</v>
      </c>
      <c r="AD462" s="16">
        <v>0</v>
      </c>
      <c r="AE462" s="16">
        <v>0</v>
      </c>
      <c r="AF462" s="16">
        <v>0</v>
      </c>
      <c r="AG462" s="16">
        <v>0</v>
      </c>
      <c r="AH462" s="16">
        <v>0</v>
      </c>
      <c r="AI462" s="16">
        <v>0</v>
      </c>
      <c r="AJ462" s="16">
        <v>0</v>
      </c>
      <c r="AK462" s="16">
        <v>0</v>
      </c>
      <c r="AL462" s="16">
        <v>0</v>
      </c>
      <c r="AM462" s="16">
        <v>0</v>
      </c>
      <c r="AN462" s="16">
        <v>0</v>
      </c>
      <c r="AO462" s="16">
        <v>0</v>
      </c>
      <c r="AP462" s="16">
        <v>0</v>
      </c>
      <c r="AQ462" s="16">
        <v>0</v>
      </c>
      <c r="AR462" s="22">
        <f t="shared" si="40"/>
        <v>170</v>
      </c>
    </row>
    <row r="463" spans="1:44" s="17" customFormat="1" ht="12.75">
      <c r="A463" s="15" t="s">
        <v>814</v>
      </c>
      <c r="B463" s="23" t="s">
        <v>4</v>
      </c>
      <c r="C463" s="23" t="s">
        <v>5</v>
      </c>
      <c r="D463" s="15" t="s">
        <v>813</v>
      </c>
      <c r="E463" s="16">
        <v>0</v>
      </c>
      <c r="F463" s="16">
        <v>0</v>
      </c>
      <c r="G463" s="16">
        <v>0</v>
      </c>
      <c r="H463" s="16">
        <v>0</v>
      </c>
      <c r="I463" s="16">
        <v>0</v>
      </c>
      <c r="J463" s="16">
        <v>0</v>
      </c>
      <c r="K463" s="16">
        <v>0</v>
      </c>
      <c r="L463" s="16">
        <v>0</v>
      </c>
      <c r="M463" s="16">
        <v>0</v>
      </c>
      <c r="N463" s="16">
        <v>0</v>
      </c>
      <c r="O463" s="16">
        <v>0</v>
      </c>
      <c r="P463" s="16">
        <v>0</v>
      </c>
      <c r="Q463" s="16">
        <v>0</v>
      </c>
      <c r="R463" s="16">
        <v>0</v>
      </c>
      <c r="S463" s="16">
        <v>0</v>
      </c>
      <c r="T463" s="16">
        <v>0</v>
      </c>
      <c r="U463" s="16">
        <v>0</v>
      </c>
      <c r="V463" s="16">
        <v>0</v>
      </c>
      <c r="W463" s="16">
        <v>0</v>
      </c>
      <c r="X463" s="16">
        <v>0</v>
      </c>
      <c r="Y463" s="16">
        <v>0</v>
      </c>
      <c r="Z463" s="16">
        <v>1937.25</v>
      </c>
      <c r="AA463" s="16">
        <v>0</v>
      </c>
      <c r="AB463" s="16">
        <v>0</v>
      </c>
      <c r="AC463" s="16">
        <v>0</v>
      </c>
      <c r="AD463" s="16">
        <v>0</v>
      </c>
      <c r="AE463" s="16">
        <v>0</v>
      </c>
      <c r="AF463" s="16">
        <v>0</v>
      </c>
      <c r="AG463" s="16">
        <v>0</v>
      </c>
      <c r="AH463" s="16">
        <v>0</v>
      </c>
      <c r="AI463" s="16">
        <v>0</v>
      </c>
      <c r="AJ463" s="16">
        <v>0</v>
      </c>
      <c r="AK463" s="16">
        <v>0</v>
      </c>
      <c r="AL463" s="16">
        <v>0</v>
      </c>
      <c r="AM463" s="16">
        <v>0</v>
      </c>
      <c r="AN463" s="16">
        <v>0</v>
      </c>
      <c r="AO463" s="16">
        <v>0</v>
      </c>
      <c r="AP463" s="16">
        <v>0</v>
      </c>
      <c r="AQ463" s="16">
        <v>0</v>
      </c>
      <c r="AR463" s="22">
        <f t="shared" si="40"/>
        <v>1937.25</v>
      </c>
    </row>
    <row r="464" spans="1:44" s="17" customFormat="1" ht="12.75">
      <c r="A464" s="15" t="s">
        <v>816</v>
      </c>
      <c r="B464" s="23" t="s">
        <v>4</v>
      </c>
      <c r="C464" s="23" t="s">
        <v>5</v>
      </c>
      <c r="D464" s="15" t="s">
        <v>815</v>
      </c>
      <c r="E464" s="16">
        <v>0</v>
      </c>
      <c r="F464" s="16">
        <v>0</v>
      </c>
      <c r="G464" s="16">
        <v>0</v>
      </c>
      <c r="H464" s="16">
        <v>0</v>
      </c>
      <c r="I464" s="16">
        <v>0</v>
      </c>
      <c r="J464" s="16">
        <v>0</v>
      </c>
      <c r="K464" s="16">
        <v>0</v>
      </c>
      <c r="L464" s="16">
        <v>0</v>
      </c>
      <c r="M464" s="16">
        <v>0</v>
      </c>
      <c r="N464" s="16">
        <v>0</v>
      </c>
      <c r="O464" s="16">
        <v>0</v>
      </c>
      <c r="P464" s="16">
        <v>0</v>
      </c>
      <c r="Q464" s="16">
        <v>0</v>
      </c>
      <c r="R464" s="16">
        <v>0</v>
      </c>
      <c r="S464" s="16">
        <v>0</v>
      </c>
      <c r="T464" s="16">
        <v>0</v>
      </c>
      <c r="U464" s="16">
        <v>0</v>
      </c>
      <c r="V464" s="16">
        <v>0</v>
      </c>
      <c r="W464" s="16">
        <v>0</v>
      </c>
      <c r="X464" s="16">
        <v>0</v>
      </c>
      <c r="Y464" s="16">
        <v>0</v>
      </c>
      <c r="Z464" s="16">
        <v>0</v>
      </c>
      <c r="AA464" s="16">
        <v>0</v>
      </c>
      <c r="AB464" s="16">
        <v>0</v>
      </c>
      <c r="AC464" s="16">
        <v>1398</v>
      </c>
      <c r="AD464" s="16">
        <v>0</v>
      </c>
      <c r="AE464" s="16">
        <v>0</v>
      </c>
      <c r="AF464" s="16">
        <v>0</v>
      </c>
      <c r="AG464" s="16">
        <v>0</v>
      </c>
      <c r="AH464" s="16">
        <v>0</v>
      </c>
      <c r="AI464" s="16">
        <v>0</v>
      </c>
      <c r="AJ464" s="16">
        <v>0</v>
      </c>
      <c r="AK464" s="16">
        <v>0</v>
      </c>
      <c r="AL464" s="16">
        <v>0</v>
      </c>
      <c r="AM464" s="16">
        <v>0</v>
      </c>
      <c r="AN464" s="16">
        <v>0</v>
      </c>
      <c r="AO464" s="16">
        <v>0</v>
      </c>
      <c r="AP464" s="16">
        <v>0</v>
      </c>
      <c r="AQ464" s="16">
        <v>0</v>
      </c>
      <c r="AR464" s="22">
        <f t="shared" si="40"/>
        <v>1398</v>
      </c>
    </row>
    <row r="465" spans="1:44" s="17" customFormat="1" ht="12.75">
      <c r="A465" s="15" t="s">
        <v>818</v>
      </c>
      <c r="B465" s="23" t="s">
        <v>4</v>
      </c>
      <c r="C465" s="23" t="s">
        <v>5</v>
      </c>
      <c r="D465" s="15" t="s">
        <v>817</v>
      </c>
      <c r="E465" s="16">
        <v>0</v>
      </c>
      <c r="F465" s="16">
        <v>0</v>
      </c>
      <c r="G465" s="16">
        <v>0</v>
      </c>
      <c r="H465" s="16">
        <v>0</v>
      </c>
      <c r="I465" s="16">
        <v>0</v>
      </c>
      <c r="J465" s="16">
        <v>0</v>
      </c>
      <c r="K465" s="16">
        <v>0</v>
      </c>
      <c r="L465" s="16">
        <v>0</v>
      </c>
      <c r="M465" s="16">
        <v>0</v>
      </c>
      <c r="N465" s="16">
        <v>0</v>
      </c>
      <c r="O465" s="16">
        <v>0</v>
      </c>
      <c r="P465" s="16">
        <v>0</v>
      </c>
      <c r="Q465" s="16">
        <v>0</v>
      </c>
      <c r="R465" s="16">
        <v>0</v>
      </c>
      <c r="S465" s="16">
        <v>0</v>
      </c>
      <c r="T465" s="16">
        <v>0</v>
      </c>
      <c r="U465" s="16">
        <v>0</v>
      </c>
      <c r="V465" s="16">
        <v>0</v>
      </c>
      <c r="W465" s="16">
        <v>0</v>
      </c>
      <c r="X465" s="16">
        <v>0</v>
      </c>
      <c r="Y465" s="16">
        <v>0</v>
      </c>
      <c r="Z465" s="16">
        <v>0</v>
      </c>
      <c r="AA465" s="16">
        <v>0</v>
      </c>
      <c r="AB465" s="16">
        <v>0</v>
      </c>
      <c r="AC465" s="16">
        <v>4857.875</v>
      </c>
      <c r="AD465" s="16">
        <v>0</v>
      </c>
      <c r="AE465" s="16">
        <v>0</v>
      </c>
      <c r="AF465" s="16">
        <v>0</v>
      </c>
      <c r="AG465" s="16">
        <v>0</v>
      </c>
      <c r="AH465" s="16">
        <v>0</v>
      </c>
      <c r="AI465" s="16">
        <v>0</v>
      </c>
      <c r="AJ465" s="16">
        <v>0</v>
      </c>
      <c r="AK465" s="16">
        <v>0</v>
      </c>
      <c r="AL465" s="16">
        <v>0</v>
      </c>
      <c r="AM465" s="16">
        <v>0</v>
      </c>
      <c r="AN465" s="16">
        <v>0</v>
      </c>
      <c r="AO465" s="16">
        <v>0</v>
      </c>
      <c r="AP465" s="16">
        <v>0</v>
      </c>
      <c r="AQ465" s="16">
        <v>0</v>
      </c>
      <c r="AR465" s="22">
        <f t="shared" si="40"/>
        <v>4857.875</v>
      </c>
    </row>
    <row r="466" spans="1:44" s="17" customFormat="1" ht="12.75">
      <c r="A466" s="15" t="s">
        <v>820</v>
      </c>
      <c r="B466" s="23" t="s">
        <v>4</v>
      </c>
      <c r="C466" s="23" t="s">
        <v>5</v>
      </c>
      <c r="D466" s="15" t="s">
        <v>819</v>
      </c>
      <c r="E466" s="16">
        <v>0</v>
      </c>
      <c r="F466" s="16">
        <v>0</v>
      </c>
      <c r="G466" s="16">
        <v>0</v>
      </c>
      <c r="H466" s="16">
        <v>0</v>
      </c>
      <c r="I466" s="16">
        <v>0</v>
      </c>
      <c r="J466" s="16">
        <v>0</v>
      </c>
      <c r="K466" s="16">
        <v>0</v>
      </c>
      <c r="L466" s="16">
        <v>0</v>
      </c>
      <c r="M466" s="16">
        <v>0</v>
      </c>
      <c r="N466" s="16">
        <v>0</v>
      </c>
      <c r="O466" s="16">
        <v>0</v>
      </c>
      <c r="P466" s="16">
        <v>0</v>
      </c>
      <c r="Q466" s="16">
        <v>0</v>
      </c>
      <c r="R466" s="16">
        <v>0</v>
      </c>
      <c r="S466" s="16">
        <v>0</v>
      </c>
      <c r="T466" s="16">
        <v>0</v>
      </c>
      <c r="U466" s="16">
        <v>0</v>
      </c>
      <c r="V466" s="16">
        <v>0</v>
      </c>
      <c r="W466" s="16">
        <v>0</v>
      </c>
      <c r="X466" s="16">
        <v>0</v>
      </c>
      <c r="Y466" s="16">
        <v>0</v>
      </c>
      <c r="Z466" s="16">
        <v>0</v>
      </c>
      <c r="AA466" s="16">
        <v>0</v>
      </c>
      <c r="AB466" s="16">
        <v>0</v>
      </c>
      <c r="AC466" s="16">
        <v>55478.4</v>
      </c>
      <c r="AD466" s="16">
        <v>0</v>
      </c>
      <c r="AE466" s="16">
        <v>0</v>
      </c>
      <c r="AF466" s="16">
        <v>0</v>
      </c>
      <c r="AG466" s="16">
        <v>0</v>
      </c>
      <c r="AH466" s="16">
        <v>0</v>
      </c>
      <c r="AI466" s="16">
        <v>0</v>
      </c>
      <c r="AJ466" s="16">
        <v>0</v>
      </c>
      <c r="AK466" s="16">
        <v>0</v>
      </c>
      <c r="AL466" s="16">
        <v>0</v>
      </c>
      <c r="AM466" s="16">
        <v>0</v>
      </c>
      <c r="AN466" s="16">
        <v>0</v>
      </c>
      <c r="AO466" s="16">
        <v>0</v>
      </c>
      <c r="AP466" s="16">
        <v>0</v>
      </c>
      <c r="AQ466" s="16">
        <v>0</v>
      </c>
      <c r="AR466" s="22">
        <f t="shared" si="40"/>
        <v>55478.4</v>
      </c>
    </row>
    <row r="467" spans="1:44" s="1" customFormat="1" ht="9.75" hidden="1">
      <c r="A467" s="10"/>
      <c r="B467" s="10"/>
      <c r="C467" s="10"/>
      <c r="D467" s="10"/>
      <c r="E467" s="12"/>
      <c r="F467" s="12"/>
      <c r="G467" s="12">
        <v>0</v>
      </c>
      <c r="H467" s="12">
        <v>0</v>
      </c>
      <c r="I467" s="12"/>
      <c r="J467" s="12"/>
      <c r="K467" s="12"/>
      <c r="L467" s="12"/>
      <c r="M467" s="12"/>
      <c r="N467" s="12"/>
      <c r="O467" s="12">
        <v>0</v>
      </c>
      <c r="P467" s="12"/>
      <c r="Q467" s="12"/>
      <c r="R467" s="12"/>
      <c r="S467" s="12">
        <v>0</v>
      </c>
      <c r="T467" s="12">
        <v>0</v>
      </c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>
        <v>0</v>
      </c>
      <c r="AI467" s="12"/>
      <c r="AJ467" s="12"/>
      <c r="AK467" s="12"/>
      <c r="AL467" s="12"/>
      <c r="AM467" s="12">
        <v>0</v>
      </c>
      <c r="AN467" s="12"/>
      <c r="AO467" s="12"/>
      <c r="AP467" s="12"/>
      <c r="AQ467" s="12"/>
      <c r="AR467" s="11" t="e">
        <f>SUM(E467:O467)+#REF!+#REF!+P467+#REF!</f>
        <v>#REF!</v>
      </c>
    </row>
    <row r="468" spans="1:44" s="1" customFormat="1" ht="9.75" hidden="1">
      <c r="A468" s="10"/>
      <c r="B468" s="10"/>
      <c r="C468" s="10"/>
      <c r="D468" s="10"/>
      <c r="E468" s="12"/>
      <c r="F468" s="12"/>
      <c r="G468" s="12">
        <v>0</v>
      </c>
      <c r="H468" s="12">
        <v>0</v>
      </c>
      <c r="I468" s="12"/>
      <c r="J468" s="12"/>
      <c r="K468" s="12"/>
      <c r="L468" s="12"/>
      <c r="M468" s="12"/>
      <c r="N468" s="12"/>
      <c r="O468" s="12">
        <v>0</v>
      </c>
      <c r="P468" s="12"/>
      <c r="Q468" s="12"/>
      <c r="R468" s="12"/>
      <c r="S468" s="12">
        <v>0</v>
      </c>
      <c r="T468" s="12">
        <v>0</v>
      </c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>
        <v>0</v>
      </c>
      <c r="AI468" s="12"/>
      <c r="AJ468" s="12"/>
      <c r="AK468" s="12"/>
      <c r="AL468" s="12"/>
      <c r="AM468" s="12">
        <v>0</v>
      </c>
      <c r="AN468" s="12"/>
      <c r="AO468" s="12"/>
      <c r="AP468" s="12"/>
      <c r="AQ468" s="12"/>
      <c r="AR468" s="11"/>
    </row>
    <row r="469" spans="1:44" s="1" customFormat="1" ht="9.75">
      <c r="A469" s="24" t="s">
        <v>0</v>
      </c>
      <c r="B469" s="24"/>
      <c r="C469" s="24"/>
      <c r="D469" s="25"/>
      <c r="E469" s="11">
        <f>SUM(E9:E468)/2</f>
        <v>9150</v>
      </c>
      <c r="F469" s="11">
        <f>SUM(F9:F468)/2</f>
        <v>26758.438999999995</v>
      </c>
      <c r="G469" s="11">
        <v>657366.9850000005</v>
      </c>
      <c r="H469" s="11">
        <v>718794.3241600001</v>
      </c>
      <c r="I469" s="11">
        <f aca="true" t="shared" si="41" ref="I469:N469">SUM(I9:I468)/2</f>
        <v>138249</v>
      </c>
      <c r="J469" s="11">
        <f t="shared" si="41"/>
        <v>40</v>
      </c>
      <c r="K469" s="11">
        <f t="shared" si="41"/>
        <v>1976.1</v>
      </c>
      <c r="L469" s="11">
        <f t="shared" si="41"/>
        <v>13666.900000000001</v>
      </c>
      <c r="M469" s="11">
        <f t="shared" si="41"/>
        <v>19698.41</v>
      </c>
      <c r="N469" s="11">
        <f t="shared" si="41"/>
        <v>16759.5</v>
      </c>
      <c r="O469" s="11">
        <v>39473.26266</v>
      </c>
      <c r="P469" s="11">
        <f>SUM(P9:P468)/2</f>
        <v>22692.801000000003</v>
      </c>
      <c r="Q469" s="11">
        <f>SUM(Q9:Q468)/2</f>
        <v>7344.017</v>
      </c>
      <c r="R469" s="11">
        <f>SUM(R9:R468)/2</f>
        <v>687.2673</v>
      </c>
      <c r="S469" s="11">
        <v>20558.027</v>
      </c>
      <c r="T469" s="11">
        <v>563481.4899999999</v>
      </c>
      <c r="U469" s="11">
        <f aca="true" t="shared" si="42" ref="U469:AG469">SUM(U9:U468)/2</f>
        <v>6348.422699999999</v>
      </c>
      <c r="V469" s="11">
        <f t="shared" si="42"/>
        <v>17515.494189999998</v>
      </c>
      <c r="W469" s="11">
        <f t="shared" si="42"/>
        <v>20727</v>
      </c>
      <c r="X469" s="11">
        <f t="shared" si="42"/>
        <v>21255</v>
      </c>
      <c r="Y469" s="11">
        <f t="shared" si="42"/>
        <v>42515.81904999999</v>
      </c>
      <c r="Z469" s="11">
        <f t="shared" si="42"/>
        <v>1937.25</v>
      </c>
      <c r="AA469" s="11">
        <f t="shared" si="42"/>
        <v>1215.5040000000001</v>
      </c>
      <c r="AB469" s="11">
        <f t="shared" si="42"/>
        <v>14869.1609</v>
      </c>
      <c r="AC469" s="11">
        <f t="shared" si="42"/>
        <v>63058.274999999994</v>
      </c>
      <c r="AD469" s="11">
        <f t="shared" si="42"/>
        <v>28942.372880000003</v>
      </c>
      <c r="AE469" s="11">
        <f t="shared" si="42"/>
        <v>118885.05500000001</v>
      </c>
      <c r="AF469" s="11">
        <f t="shared" si="42"/>
        <v>34672.549999999996</v>
      </c>
      <c r="AG469" s="11">
        <f t="shared" si="42"/>
        <v>1294.0610100000001</v>
      </c>
      <c r="AH469" s="11">
        <v>348798.81597000005</v>
      </c>
      <c r="AI469" s="11">
        <f aca="true" t="shared" si="43" ref="AI469:AP469">SUM(AI9:AI468)/2</f>
        <v>46194.49996</v>
      </c>
      <c r="AJ469" s="11">
        <f t="shared" si="43"/>
        <v>299999.99997000006</v>
      </c>
      <c r="AK469" s="11">
        <f t="shared" si="43"/>
        <v>3101.5151200000005</v>
      </c>
      <c r="AL469" s="11">
        <f t="shared" si="43"/>
        <v>875</v>
      </c>
      <c r="AM469" s="11">
        <v>188824.66499999995</v>
      </c>
      <c r="AN469" s="11">
        <f t="shared" si="43"/>
        <v>6029.14</v>
      </c>
      <c r="AO469" s="11">
        <f t="shared" si="43"/>
        <v>251821.88199999995</v>
      </c>
      <c r="AP469" s="11">
        <f t="shared" si="43"/>
        <v>865.8989999999999</v>
      </c>
      <c r="AQ469" s="11">
        <f>SUM(AQ9:AQ468)/2</f>
        <v>1931.0340000000008</v>
      </c>
      <c r="AR469" s="22">
        <f>SUM(E469:AQ469)</f>
        <v>3778374.9388700007</v>
      </c>
    </row>
    <row r="470" s="1" customFormat="1" ht="9.75"/>
    <row r="471" s="1" customFormat="1" ht="9.75"/>
    <row r="472" s="1" customFormat="1" ht="9.75"/>
    <row r="473" s="1" customFormat="1" ht="9.75"/>
    <row r="474" s="1" customFormat="1" ht="9.75"/>
    <row r="475" s="1" customFormat="1" ht="9.75"/>
    <row r="476" s="1" customFormat="1" ht="9.75"/>
    <row r="477" s="1" customFormat="1" ht="9.75"/>
    <row r="478" s="1" customFormat="1" ht="9.75"/>
    <row r="479" s="1" customFormat="1" ht="9.75"/>
    <row r="480" s="1" customFormat="1" ht="9.75"/>
    <row r="481" s="1" customFormat="1" ht="9.75"/>
    <row r="482" s="1" customFormat="1" ht="9.75"/>
    <row r="483" s="1" customFormat="1" ht="9.75"/>
    <row r="484" s="1" customFormat="1" ht="9.75"/>
    <row r="485" s="1" customFormat="1" ht="9.75"/>
    <row r="486" s="1" customFormat="1" ht="9.75"/>
    <row r="487" s="1" customFormat="1" ht="9.75"/>
    <row r="488" s="1" customFormat="1" ht="9.75"/>
    <row r="489" s="1" customFormat="1" ht="9.75"/>
    <row r="490" s="1" customFormat="1" ht="9.75"/>
    <row r="491" s="1" customFormat="1" ht="9.75"/>
  </sheetData>
  <sheetProtection/>
  <mergeCells count="2">
    <mergeCell ref="D3:L3"/>
    <mergeCell ref="D4:L4"/>
  </mergeCells>
  <printOptions/>
  <pageMargins left="0.3937007874015748" right="0.3937007874015748" top="0.5905511811023623" bottom="0.3937007874015748" header="0.5118110236220472" footer="0.11811023622047245"/>
  <pageSetup horizontalDpi="600" verticalDpi="600" orientation="landscape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Левошкина</dc:creator>
  <cp:keywords/>
  <dc:description/>
  <cp:lastModifiedBy>Татьяна Э. Кульчицкая</cp:lastModifiedBy>
  <cp:lastPrinted>2019-10-04T06:27:19Z</cp:lastPrinted>
  <dcterms:created xsi:type="dcterms:W3CDTF">2006-08-25T09:40:47Z</dcterms:created>
  <dcterms:modified xsi:type="dcterms:W3CDTF">2019-10-04T06:31:40Z</dcterms:modified>
  <cp:category/>
  <cp:version/>
  <cp:contentType/>
  <cp:contentStatus/>
</cp:coreProperties>
</file>