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360" windowWidth="24240" windowHeight="12660" activeTab="1"/>
  </bookViews>
  <sheets>
    <sheet name="Ранжирование_2020" sheetId="11" r:id="rId1"/>
    <sheet name="Ранжирование 2021" sheetId="12" r:id="rId2"/>
  </sheets>
  <definedNames>
    <definedName name="_xlnm._FilterDatabase" localSheetId="1" hidden="1">'Ранжирование 2021'!$A$2:$D$21</definedName>
    <definedName name="_xlnm._FilterDatabase" localSheetId="0" hidden="1">Ранжирование_2020!$A$2:$D$33</definedName>
    <definedName name="_xlnm.Print_Area" localSheetId="1">'Ранжирование 2021'!$A$1:$E$21</definedName>
    <definedName name="_xlnm.Print_Area" localSheetId="0">Ранжирование_2020!$A$1:$E$33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1" l="1"/>
  <c r="E4" i="11"/>
  <c r="E33" i="11" s="1"/>
  <c r="E7" i="12" l="1"/>
  <c r="E21" i="12" s="1"/>
</calcChain>
</file>

<file path=xl/sharedStrings.xml><?xml version="1.0" encoding="utf-8"?>
<sst xmlns="http://schemas.openxmlformats.org/spreadsheetml/2006/main" count="104" uniqueCount="80">
  <si>
    <t>№</t>
  </si>
  <si>
    <t>Дата регистрации</t>
  </si>
  <si>
    <t>Наименование муниципального образования</t>
  </si>
  <si>
    <t>Итого:</t>
  </si>
  <si>
    <t>Название проекта</t>
  </si>
  <si>
    <t>Елизаветинское сельское поселение Гатчинского муниципального района</t>
  </si>
  <si>
    <t>Ропшинское сельское поселение Ломоносовского муниципального района</t>
  </si>
  <si>
    <t>Создание и обустройство площадки с уличными тренажерами в д. Сологубовка</t>
  </si>
  <si>
    <t>Создание и обустройство детской спортивной площадки в пос. Скреблово Лужского муниципального района</t>
  </si>
  <si>
    <t>Устройство спортивной площадки с резиновым покрытием основания по адресу: Ленинградская область, Гатчинский район, деревня Большое Рейзино</t>
  </si>
  <si>
    <t>Обустройство детской площадки по адресу: дер.Пустынка, Тосненского района, Ленинградской области</t>
  </si>
  <si>
    <t>Сяськелевское сельское поселение Гатчинского муниципального района</t>
  </si>
  <si>
    <t>Благоустройство пешеходных дорожек внутри дворовой территории д.№12 в д.Сяськелево Гатчинского района Ленинградской области</t>
  </si>
  <si>
    <t>Благоустройство пешеходных дорожек внутри дворовой территории дд.№13-15 в д.Сяськелево Гатчинского района Ленинградской области</t>
  </si>
  <si>
    <t>Сясьстройское городское поселение Волховского муниципального района</t>
  </si>
  <si>
    <t>Обустройство детской игровой площадки в д.Рыжково, МО "Сясьстройское городское поселение" Волховского района Ленинградской области</t>
  </si>
  <si>
    <t>Обустройство общественных пространств с восстановлением историко-культурного памятника, посвященного жителям п.Аврово, павшим в ВОВ, с установкой памятной стеллы</t>
  </si>
  <si>
    <t>Благоустройство детской игровой площадки с беспылевым покрытием детским игровым оборудованием в дер.Михайловская Ломоносовского района Ленинградской области</t>
  </si>
  <si>
    <t>Благоустройство общественной территории муниципального пляжа в Плодовском сельском поселении Ленинградской области</t>
  </si>
  <si>
    <t>Благоустройство детской игровой площадки у дома №23 по ул. Центральная в дер.Раздолье Приозерского района Ленинградской области</t>
  </si>
  <si>
    <t>Благоустройство детской игровой площадки у дома №13 по ул. Центральная в дер.Раздолье Приозерского района Ленинградской области</t>
  </si>
  <si>
    <t>Благоустройство детской игровой площадки у дома №6 по ул. Центральная в дер.Раздолье Приозерского района Ленинградской области</t>
  </si>
  <si>
    <t>Благоустройство общественно значимой территории в д.Фалилеево Кингисеппского района Ленинградской области</t>
  </si>
  <si>
    <t>Оредежское сельское поселение Лужского муниципального района</t>
  </si>
  <si>
    <t xml:space="preserve">Устройство спортивной площадки в п.Тесово-4 Оредежского сельского поселения Лужского района Ленинградской области. Устройство покрытия площадки </t>
  </si>
  <si>
    <t>Пудомягское сельское поселение Гатчинского муниципального района</t>
  </si>
  <si>
    <t>Устройство детской площадки с установкой игрового оборудования в дер.Покровская</t>
  </si>
  <si>
    <t>Устройство детской площадки с установкой игрового оборудования в дер.Шаглино</t>
  </si>
  <si>
    <t>Пудостьское сельское поселение Гатчинского муниципального района</t>
  </si>
  <si>
    <t>Обустройство спортивной площадки по ул.Огородная возле дома №8 в п.Возрождение Выборгского района Ленинградской области</t>
  </si>
  <si>
    <t>Обустройство спортивной площадки по ул.Новая возле дома №2 в п.Михалево Выборгского района Ленинградской области</t>
  </si>
  <si>
    <t>Благоустройство общественной территории у дома №19 д.Ретюнь, Лужского района, Ленинградской области (второй этап)</t>
  </si>
  <si>
    <t>Благоустройство общественной территории у дома №19 д.Ретюнь, Лужского района, Ленинградской области (Первый этап)</t>
  </si>
  <si>
    <t>Устройство детской игровой площадки на резиновом покрытии по адресу: Ленинградская область, Лужский район, Оредежское сельское поселение, д. Почап, ул. Солнечная, д.1а</t>
  </si>
  <si>
    <t>Выскатское сельское поселение Сланцевского муниципального района</t>
  </si>
  <si>
    <t>Благоустройство общественной зоны по адресу: Ленинградская область, Лужский район, п.Дзержинского, ул. Лужская, д.4, пер.Октябрьский, д.1,3 (1 этап)</t>
  </si>
  <si>
    <t>Дзержинское сельское поселение Лужского муниципального района</t>
  </si>
  <si>
    <t>Благоустройство общественной зоны по адресу: Ленинградская область, Лужский район, п.Дзержинского, ул. Лужская, д.4, пер.Октябрьский, д.1,3 (2 этап)</t>
  </si>
  <si>
    <t>Благоустройство территории у дома №8 по улице Строителей п.ст.Громово Приозерского района Ленинградской области</t>
  </si>
  <si>
    <t>Раздольевское сельское поселение Приозерского муниципального района</t>
  </si>
  <si>
    <t>Благоустройство Пешеходной аллеи "Победителей" от дома №13 до дома №10 по ул. Центральная, д.Раздолье</t>
  </si>
  <si>
    <t>Благоустройство Прибрежной зоны напротив Храма святых Царственных Страстотерпцев по ул. Центральная д.23А д. Раздолье</t>
  </si>
  <si>
    <t>Скребловское сельское поселение Лужского муниципального района</t>
  </si>
  <si>
    <t>Суховское сельское поселение Кировского муниципального района</t>
  </si>
  <si>
    <t>Устройство спортивной площадки в д.Лаврово вблизи д.68, ул. Староладожский канал</t>
  </si>
  <si>
    <t>Устройство спортивной площадки в д. Выстав вблизи д.46</t>
  </si>
  <si>
    <t>Устройство площадки для скейта в центре д. Сухое</t>
  </si>
  <si>
    <t>Создание и обустройство спортивной площадки с установкой тренажеров в п.Рыбежно, ул. Клубная Волховского муниципального района Ленинградской области</t>
  </si>
  <si>
    <t>Пашское сельское поселение Волховского муниципального района</t>
  </si>
  <si>
    <t>Дружногорское городское поселение Гатчинского муниципального района</t>
  </si>
  <si>
    <t>Таицкое городское поселение Гатчинского муниципального района</t>
  </si>
  <si>
    <t>Мгинское городское поселение Кировского муниципального района</t>
  </si>
  <si>
    <t>Ромашкинское сельское поселение Приозерского муниципального района</t>
  </si>
  <si>
    <t>Бегуницкое сельское поселение Волосовского муниципального района</t>
  </si>
  <si>
    <t>Благоустройство территории  сквера с дорожками и детской игровой площадкой в д. Бегуницы Волосовского района Ленинградской области</t>
  </si>
  <si>
    <t>Устройство детской игровой площадки по адресу: д. Иссад, мкр. ЛТЦ-4</t>
  </si>
  <si>
    <t>Иссадское сельское поселение Волховского муниципального района</t>
  </si>
  <si>
    <t>Обустройство спортивной площадки по адресу: Ленинградская область, Гатчинский район, д. Лампово</t>
  </si>
  <si>
    <t>Благоустройство общественной территории по ул.Басова п. Елизаветино, Гатчинский район Ленинградская область</t>
  </si>
  <si>
    <t>Устройство спортивной площадки в п.Тесово-4 Оредежского сельского поселения Лужского района Ленинградской области. Устройство ограждений и освещения, монтаж оборудования и благоустройство</t>
  </si>
  <si>
    <t>Устройство пешеходной дорожки по пер.Бородулина и уличного освещения в квартале от пер.Бородулина до ул. Пушкина в п.Оредеж Лужского района Ленинградской области</t>
  </si>
  <si>
    <t>Устройство наружного освещения набережной вдоль реки Ижора, местоположение: Ленинградская обл, Тосненский р-н, п.Тельмана, от д.5к2 до д.17 -1 этап</t>
  </si>
  <si>
    <t>Благоустройство нижнего парка д.Оржицы                                  (2 очередь)</t>
  </si>
  <si>
    <t xml:space="preserve">Обустройство детской игровой площадки по адресу: Ленинградская область, Гатчинский район, дер. Б. Тайцы, ул. Советская </t>
  </si>
  <si>
    <t>Громовское сельское поселение Приозерского муниципального района</t>
  </si>
  <si>
    <t>Устройство наружного освещения парка деревни Выскатка Сланцевского района, Ленинградской области</t>
  </si>
  <si>
    <t xml:space="preserve">Ретюнское сельское поселение Лужского муниципального района </t>
  </si>
  <si>
    <t>Каменногорское городское поселение Выборгского района</t>
  </si>
  <si>
    <t>Оржицкое сельское поселение Ломоносовского муниципального района</t>
  </si>
  <si>
    <t>Плодовское сельское поселение Приозерского муниципального района</t>
  </si>
  <si>
    <t>Фалилеевское сельское поселение Кингисеппского муниципального района</t>
  </si>
  <si>
    <t>Никольское городское поселение Тосненского района</t>
  </si>
  <si>
    <t>Тельмановское сельское поселение Тосненского района</t>
  </si>
  <si>
    <t>Благоустройство зоны отдыха Дома культуры пос. Суходолье (II этап)</t>
  </si>
  <si>
    <t xml:space="preserve">Благоустройство зоны отдыха Дома культуры пос. Суходолье (III этап) </t>
  </si>
  <si>
    <t>Обустройство детской игровой площадки по ул.Огородная возле дома №3 в п.Возрождение Выборгского района Ленинградской области</t>
  </si>
  <si>
    <t>Обустройство детской игровой площадки по ул.Заозерная возле дома №3б в п.Пруды Выборгского района Ленинградской области</t>
  </si>
  <si>
    <t xml:space="preserve">За счет средств субсидии,       тыс. руб.                                             </t>
  </si>
  <si>
    <t>Победители
 отбора муниципальных образований для предоставления субсидий бюджетам муниципальных образований Ленинградской области на обеспечение комплексного развития сельских территорий в рамках реализации основного мероприятия «Благоустройство сельских территорий Ленинградской области» подпрограммы «Развитие транспортной инфраструктуры и благоустройства сельских территорий» в 2020 году</t>
  </si>
  <si>
    <t>Победители отбора муниципальных образований для предоставления субсидий бюджетам муниципальных образований Ленинградской области на обеспечение комплексного развития сельских территорий в рамках реализации основного мероприятия «Благоустройство сельских территорий Ленинградской области» подпрограммы «Развитие транспортной инфраструктуры и благоустройства сельских территорий»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</si>
</sst>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165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workbookViewId="0">
      <pane ySplit="3" topLeftCell="A26" activePane="bottomLeft" state="frozen"/>
      <selection pane="bottomLeft" activeCell="D34" sqref="D34"/>
    </sheetView>
  </sheetViews>
  <sheetFormatPr defaultRowHeight="15" x14ac:dyDescent="0.25"/>
  <cols>
    <col min="1" max="1" width="4.28515625" style="4" customWidth="1"/>
    <col min="2" max="2" width="11.85546875" style="11" customWidth="1"/>
    <col min="3" max="3" width="17.140625" style="4" customWidth="1"/>
    <col min="4" max="4" width="54.140625" style="4" customWidth="1"/>
    <col min="5" max="5" width="21.5703125" style="4" customWidth="1"/>
    <col min="6" max="16384" width="9.140625" style="4"/>
  </cols>
  <sheetData>
    <row r="1" spans="1:5" ht="149.25" customHeight="1" x14ac:dyDescent="0.25">
      <c r="A1" s="18" t="s">
        <v>78</v>
      </c>
      <c r="B1" s="18"/>
      <c r="C1" s="18"/>
      <c r="D1" s="18"/>
      <c r="E1" s="18"/>
    </row>
    <row r="2" spans="1:5" ht="47.25" customHeight="1" x14ac:dyDescent="0.25">
      <c r="A2" s="31" t="s">
        <v>0</v>
      </c>
      <c r="B2" s="29" t="s">
        <v>1</v>
      </c>
      <c r="C2" s="27" t="s">
        <v>2</v>
      </c>
      <c r="D2" s="25" t="s">
        <v>4</v>
      </c>
      <c r="E2" s="25" t="s">
        <v>77</v>
      </c>
    </row>
    <row r="3" spans="1:5" ht="98.25" hidden="1" customHeight="1" x14ac:dyDescent="0.25">
      <c r="A3" s="32"/>
      <c r="B3" s="30"/>
      <c r="C3" s="28"/>
      <c r="D3" s="26"/>
      <c r="E3" s="26"/>
    </row>
    <row r="4" spans="1:5" ht="79.5" customHeight="1" x14ac:dyDescent="0.25">
      <c r="A4" s="7">
        <v>1</v>
      </c>
      <c r="B4" s="6">
        <v>43934</v>
      </c>
      <c r="C4" s="8" t="s">
        <v>23</v>
      </c>
      <c r="D4" s="8" t="s">
        <v>60</v>
      </c>
      <c r="E4" s="13">
        <f>1890</f>
        <v>1890</v>
      </c>
    </row>
    <row r="5" spans="1:5" ht="45" x14ac:dyDescent="0.25">
      <c r="A5" s="7">
        <v>2</v>
      </c>
      <c r="B5" s="6">
        <v>43934</v>
      </c>
      <c r="C5" s="1" t="s">
        <v>42</v>
      </c>
      <c r="D5" s="1" t="s">
        <v>8</v>
      </c>
      <c r="E5" s="13">
        <v>1400</v>
      </c>
    </row>
    <row r="6" spans="1:5" ht="45" x14ac:dyDescent="0.25">
      <c r="A6" s="7">
        <v>3</v>
      </c>
      <c r="B6" s="6">
        <v>43934</v>
      </c>
      <c r="C6" s="1" t="s">
        <v>66</v>
      </c>
      <c r="D6" s="1" t="s">
        <v>31</v>
      </c>
      <c r="E6" s="13">
        <v>1922.4985569999999</v>
      </c>
    </row>
    <row r="7" spans="1:5" ht="45" x14ac:dyDescent="0.25">
      <c r="A7" s="7">
        <v>4</v>
      </c>
      <c r="B7" s="6">
        <v>43934</v>
      </c>
      <c r="C7" s="1" t="s">
        <v>66</v>
      </c>
      <c r="D7" s="1" t="s">
        <v>32</v>
      </c>
      <c r="E7" s="13">
        <v>1922.8628699999999</v>
      </c>
    </row>
    <row r="8" spans="1:5" ht="51" customHeight="1" x14ac:dyDescent="0.25">
      <c r="A8" s="7">
        <v>5</v>
      </c>
      <c r="B8" s="6">
        <v>43934</v>
      </c>
      <c r="C8" s="1" t="s">
        <v>36</v>
      </c>
      <c r="D8" s="1" t="s">
        <v>37</v>
      </c>
      <c r="E8" s="13">
        <f>1346.432+30.30005</f>
        <v>1376.7320500000001</v>
      </c>
    </row>
    <row r="9" spans="1:5" ht="60" customHeight="1" x14ac:dyDescent="0.25">
      <c r="A9" s="7">
        <v>6</v>
      </c>
      <c r="B9" s="6">
        <v>43934</v>
      </c>
      <c r="C9" s="1" t="s">
        <v>64</v>
      </c>
      <c r="D9" s="1" t="s">
        <v>38</v>
      </c>
      <c r="E9" s="13">
        <v>1437.8825999999999</v>
      </c>
    </row>
    <row r="10" spans="1:5" ht="56.25" x14ac:dyDescent="0.25">
      <c r="A10" s="7">
        <v>7</v>
      </c>
      <c r="B10" s="6">
        <v>43931</v>
      </c>
      <c r="C10" s="1" t="s">
        <v>39</v>
      </c>
      <c r="D10" s="1" t="s">
        <v>19</v>
      </c>
      <c r="E10" s="13">
        <v>935.90700000000004</v>
      </c>
    </row>
    <row r="11" spans="1:5" ht="56.25" x14ac:dyDescent="0.25">
      <c r="A11" s="7">
        <v>8</v>
      </c>
      <c r="B11" s="6">
        <v>43931</v>
      </c>
      <c r="C11" s="1" t="s">
        <v>39</v>
      </c>
      <c r="D11" s="1" t="s">
        <v>21</v>
      </c>
      <c r="E11" s="13">
        <v>575.06399999999996</v>
      </c>
    </row>
    <row r="12" spans="1:5" ht="45" x14ac:dyDescent="0.25">
      <c r="A12" s="7">
        <v>9</v>
      </c>
      <c r="B12" s="6">
        <v>43934</v>
      </c>
      <c r="C12" s="1" t="s">
        <v>36</v>
      </c>
      <c r="D12" s="1" t="s">
        <v>35</v>
      </c>
      <c r="E12" s="13">
        <v>1879.1679999999999</v>
      </c>
    </row>
    <row r="13" spans="1:5" ht="45" x14ac:dyDescent="0.25">
      <c r="A13" s="7">
        <v>10</v>
      </c>
      <c r="B13" s="6">
        <v>43934</v>
      </c>
      <c r="C13" s="1" t="s">
        <v>67</v>
      </c>
      <c r="D13" s="1" t="s">
        <v>29</v>
      </c>
      <c r="E13" s="13">
        <v>932.87292000000002</v>
      </c>
    </row>
    <row r="14" spans="1:5" ht="33.75" x14ac:dyDescent="0.25">
      <c r="A14" s="7">
        <v>11</v>
      </c>
      <c r="B14" s="6">
        <v>43934</v>
      </c>
      <c r="C14" s="15" t="s">
        <v>67</v>
      </c>
      <c r="D14" s="1" t="s">
        <v>75</v>
      </c>
      <c r="E14" s="13">
        <v>984.02080000000001</v>
      </c>
    </row>
    <row r="15" spans="1:5" ht="56.25" x14ac:dyDescent="0.25">
      <c r="A15" s="7">
        <v>12</v>
      </c>
      <c r="B15" s="6">
        <v>43930</v>
      </c>
      <c r="C15" s="1" t="s">
        <v>68</v>
      </c>
      <c r="D15" s="1" t="s">
        <v>62</v>
      </c>
      <c r="E15" s="13">
        <v>1435.6769999999999</v>
      </c>
    </row>
    <row r="16" spans="1:5" ht="56.25" x14ac:dyDescent="0.25">
      <c r="A16" s="7">
        <v>13</v>
      </c>
      <c r="B16" s="6">
        <v>43934</v>
      </c>
      <c r="C16" s="8" t="s">
        <v>50</v>
      </c>
      <c r="D16" s="8" t="s">
        <v>63</v>
      </c>
      <c r="E16" s="13">
        <v>1750.8394599999999</v>
      </c>
    </row>
    <row r="17" spans="1:5" ht="56.25" x14ac:dyDescent="0.25">
      <c r="A17" s="7">
        <v>14</v>
      </c>
      <c r="B17" s="6">
        <v>43934</v>
      </c>
      <c r="C17" s="1" t="s">
        <v>53</v>
      </c>
      <c r="D17" s="1" t="s">
        <v>54</v>
      </c>
      <c r="E17" s="13">
        <v>2000</v>
      </c>
    </row>
    <row r="18" spans="1:5" ht="33.75" x14ac:dyDescent="0.25">
      <c r="A18" s="7">
        <v>15</v>
      </c>
      <c r="B18" s="6">
        <v>43934</v>
      </c>
      <c r="C18" s="1" t="s">
        <v>67</v>
      </c>
      <c r="D18" s="17" t="s">
        <v>76</v>
      </c>
      <c r="E18" s="13">
        <v>1195.768</v>
      </c>
    </row>
    <row r="19" spans="1:5" ht="56.25" x14ac:dyDescent="0.25">
      <c r="A19" s="7">
        <v>16</v>
      </c>
      <c r="B19" s="6">
        <v>43929</v>
      </c>
      <c r="C19" s="1" t="s">
        <v>14</v>
      </c>
      <c r="D19" s="1" t="s">
        <v>16</v>
      </c>
      <c r="E19" s="13">
        <v>215.28299999999999</v>
      </c>
    </row>
    <row r="20" spans="1:5" ht="56.25" x14ac:dyDescent="0.25">
      <c r="A20" s="7">
        <v>17</v>
      </c>
      <c r="B20" s="6">
        <v>43929</v>
      </c>
      <c r="C20" s="1" t="s">
        <v>14</v>
      </c>
      <c r="D20" s="1" t="s">
        <v>15</v>
      </c>
      <c r="E20" s="13">
        <v>944.66800000000001</v>
      </c>
    </row>
    <row r="21" spans="1:5" ht="56.25" x14ac:dyDescent="0.25">
      <c r="A21" s="7">
        <v>18</v>
      </c>
      <c r="B21" s="6">
        <v>43930</v>
      </c>
      <c r="C21" s="1" t="s">
        <v>69</v>
      </c>
      <c r="D21" s="1" t="s">
        <v>18</v>
      </c>
      <c r="E21" s="13">
        <v>774.58747000000005</v>
      </c>
    </row>
    <row r="22" spans="1:5" ht="55.5" customHeight="1" x14ac:dyDescent="0.25">
      <c r="A22" s="7">
        <v>19</v>
      </c>
      <c r="B22" s="6">
        <v>43934</v>
      </c>
      <c r="C22" s="1" t="s">
        <v>70</v>
      </c>
      <c r="D22" s="1" t="s">
        <v>22</v>
      </c>
      <c r="E22" s="13">
        <v>323.7276</v>
      </c>
    </row>
    <row r="23" spans="1:5" ht="56.25" x14ac:dyDescent="0.25">
      <c r="A23" s="7">
        <v>20</v>
      </c>
      <c r="B23" s="6">
        <v>43934</v>
      </c>
      <c r="C23" s="1" t="s">
        <v>52</v>
      </c>
      <c r="D23" s="1" t="s">
        <v>73</v>
      </c>
      <c r="E23" s="2">
        <v>1603.502</v>
      </c>
    </row>
    <row r="24" spans="1:5" ht="56.25" x14ac:dyDescent="0.25">
      <c r="A24" s="7">
        <v>21</v>
      </c>
      <c r="B24" s="6">
        <v>43934</v>
      </c>
      <c r="C24" s="1" t="s">
        <v>52</v>
      </c>
      <c r="D24" s="1" t="s">
        <v>74</v>
      </c>
      <c r="E24" s="2">
        <v>1341.3012000000001</v>
      </c>
    </row>
    <row r="25" spans="1:5" ht="45.75" customHeight="1" x14ac:dyDescent="0.25">
      <c r="A25" s="7">
        <v>22</v>
      </c>
      <c r="B25" s="6">
        <v>43934</v>
      </c>
      <c r="C25" s="1" t="s">
        <v>56</v>
      </c>
      <c r="D25" s="1" t="s">
        <v>55</v>
      </c>
      <c r="E25" s="2">
        <v>302.71836000000002</v>
      </c>
    </row>
    <row r="26" spans="1:5" ht="45" x14ac:dyDescent="0.25">
      <c r="A26" s="7">
        <v>23</v>
      </c>
      <c r="B26" s="6">
        <v>43934</v>
      </c>
      <c r="C26" s="1" t="s">
        <v>51</v>
      </c>
      <c r="D26" s="1" t="s">
        <v>7</v>
      </c>
      <c r="E26" s="13">
        <v>1170.5652</v>
      </c>
    </row>
    <row r="27" spans="1:5" ht="56.25" x14ac:dyDescent="0.25">
      <c r="A27" s="7">
        <v>24</v>
      </c>
      <c r="B27" s="6">
        <v>43930</v>
      </c>
      <c r="C27" s="1" t="s">
        <v>6</v>
      </c>
      <c r="D27" s="1" t="s">
        <v>17</v>
      </c>
      <c r="E27" s="13">
        <v>790.41313000000002</v>
      </c>
    </row>
    <row r="28" spans="1:5" ht="56.25" x14ac:dyDescent="0.25">
      <c r="A28" s="7">
        <v>25</v>
      </c>
      <c r="B28" s="6">
        <v>43934</v>
      </c>
      <c r="C28" s="1" t="s">
        <v>48</v>
      </c>
      <c r="D28" s="1" t="s">
        <v>47</v>
      </c>
      <c r="E28" s="13">
        <v>330</v>
      </c>
    </row>
    <row r="29" spans="1:5" ht="33.75" x14ac:dyDescent="0.25">
      <c r="A29" s="7">
        <v>26</v>
      </c>
      <c r="B29" s="6">
        <v>43929</v>
      </c>
      <c r="C29" s="1" t="s">
        <v>71</v>
      </c>
      <c r="D29" s="1" t="s">
        <v>10</v>
      </c>
      <c r="E29" s="13">
        <v>547.13099999999997</v>
      </c>
    </row>
    <row r="30" spans="1:5" ht="45" x14ac:dyDescent="0.25">
      <c r="A30" s="7">
        <v>27</v>
      </c>
      <c r="B30" s="6">
        <v>43934</v>
      </c>
      <c r="C30" s="1" t="s">
        <v>43</v>
      </c>
      <c r="D30" s="1" t="s">
        <v>44</v>
      </c>
      <c r="E30" s="13">
        <v>974.596</v>
      </c>
    </row>
    <row r="31" spans="1:5" ht="45" x14ac:dyDescent="0.25">
      <c r="A31" s="7">
        <v>28</v>
      </c>
      <c r="B31" s="6">
        <v>43934</v>
      </c>
      <c r="C31" s="1" t="s">
        <v>43</v>
      </c>
      <c r="D31" s="1" t="s">
        <v>45</v>
      </c>
      <c r="E31" s="13">
        <v>974.596</v>
      </c>
    </row>
    <row r="32" spans="1:5" ht="45" x14ac:dyDescent="0.25">
      <c r="A32" s="7">
        <v>29</v>
      </c>
      <c r="B32" s="6">
        <v>43934</v>
      </c>
      <c r="C32" s="1" t="s">
        <v>43</v>
      </c>
      <c r="D32" s="1" t="s">
        <v>46</v>
      </c>
      <c r="E32" s="13">
        <v>1470.6790000000001</v>
      </c>
    </row>
    <row r="33" spans="1:5" ht="27" customHeight="1" x14ac:dyDescent="0.25">
      <c r="A33" s="3"/>
      <c r="B33" s="9"/>
      <c r="C33" s="3" t="s">
        <v>3</v>
      </c>
      <c r="D33" s="3"/>
      <c r="E33" s="33">
        <f>SUM(E4:E32)</f>
        <v>33403.061217000002</v>
      </c>
    </row>
    <row r="34" spans="1:5" x14ac:dyDescent="0.25">
      <c r="A34" s="5"/>
      <c r="B34" s="10"/>
    </row>
    <row r="35" spans="1:5" ht="17.25" customHeight="1" x14ac:dyDescent="0.25">
      <c r="A35" s="5"/>
      <c r="B35" s="16"/>
      <c r="C35" s="16"/>
    </row>
  </sheetData>
  <mergeCells count="6">
    <mergeCell ref="A1:E1"/>
    <mergeCell ref="E2:E3"/>
    <mergeCell ref="D2:D3"/>
    <mergeCell ref="C2:C3"/>
    <mergeCell ref="B2:B3"/>
    <mergeCell ref="A2:A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="85" zoomScaleNormal="85" workbookViewId="0">
      <pane ySplit="4" topLeftCell="A5" activePane="bottomLeft" state="frozen"/>
      <selection pane="bottomLeft" sqref="A1:E1"/>
    </sheetView>
  </sheetViews>
  <sheetFormatPr defaultRowHeight="15" x14ac:dyDescent="0.25"/>
  <cols>
    <col min="1" max="1" width="4.28515625" style="4" customWidth="1"/>
    <col min="2" max="2" width="11.85546875" style="11" customWidth="1"/>
    <col min="3" max="3" width="26" style="4" customWidth="1"/>
    <col min="4" max="4" width="43.42578125" style="4" customWidth="1"/>
    <col min="5" max="5" width="21.5703125" style="4" customWidth="1"/>
    <col min="6" max="16384" width="9.140625" style="4"/>
  </cols>
  <sheetData>
    <row r="1" spans="1:5" ht="141.75" customHeight="1" x14ac:dyDescent="0.25">
      <c r="A1" s="19" t="s">
        <v>79</v>
      </c>
      <c r="B1" s="20"/>
      <c r="C1" s="20"/>
      <c r="D1" s="20"/>
      <c r="E1" s="20"/>
    </row>
    <row r="2" spans="1:5" ht="63.75" customHeight="1" x14ac:dyDescent="0.25">
      <c r="A2" s="21" t="s">
        <v>0</v>
      </c>
      <c r="B2" s="22" t="s">
        <v>1</v>
      </c>
      <c r="C2" s="23" t="s">
        <v>2</v>
      </c>
      <c r="D2" s="24" t="s">
        <v>4</v>
      </c>
      <c r="E2" s="25" t="s">
        <v>77</v>
      </c>
    </row>
    <row r="3" spans="1:5" hidden="1" x14ac:dyDescent="0.25">
      <c r="A3" s="21"/>
      <c r="B3" s="22"/>
      <c r="C3" s="23"/>
      <c r="D3" s="24"/>
      <c r="E3" s="34"/>
    </row>
    <row r="4" spans="1:5" ht="98.25" hidden="1" customHeight="1" x14ac:dyDescent="0.25">
      <c r="A4" s="21"/>
      <c r="B4" s="22"/>
      <c r="C4" s="23"/>
      <c r="D4" s="24"/>
      <c r="E4" s="26"/>
    </row>
    <row r="5" spans="1:5" ht="78.75" x14ac:dyDescent="0.25">
      <c r="A5" s="7">
        <v>1</v>
      </c>
      <c r="B5" s="6">
        <v>43934</v>
      </c>
      <c r="C5" s="8" t="s">
        <v>23</v>
      </c>
      <c r="D5" s="8" t="s">
        <v>33</v>
      </c>
      <c r="E5" s="13">
        <v>1710</v>
      </c>
    </row>
    <row r="6" spans="1:5" ht="101.25" x14ac:dyDescent="0.25">
      <c r="A6" s="7">
        <v>2</v>
      </c>
      <c r="B6" s="6">
        <v>43934</v>
      </c>
      <c r="C6" s="8" t="s">
        <v>23</v>
      </c>
      <c r="D6" s="8" t="s">
        <v>59</v>
      </c>
      <c r="E6" s="13">
        <v>1550</v>
      </c>
    </row>
    <row r="7" spans="1:5" ht="67.5" x14ac:dyDescent="0.25">
      <c r="A7" s="7">
        <v>3</v>
      </c>
      <c r="B7" s="6">
        <v>43934</v>
      </c>
      <c r="C7" s="8" t="s">
        <v>23</v>
      </c>
      <c r="D7" s="8" t="s">
        <v>24</v>
      </c>
      <c r="E7" s="13">
        <f>1975</f>
        <v>1975</v>
      </c>
    </row>
    <row r="8" spans="1:5" ht="67.5" x14ac:dyDescent="0.25">
      <c r="A8" s="7">
        <v>4</v>
      </c>
      <c r="B8" s="6">
        <v>43931</v>
      </c>
      <c r="C8" s="1" t="s">
        <v>72</v>
      </c>
      <c r="D8" s="1" t="s">
        <v>61</v>
      </c>
      <c r="E8" s="13">
        <v>1834.05096</v>
      </c>
    </row>
    <row r="9" spans="1:5" ht="56.25" x14ac:dyDescent="0.25">
      <c r="A9" s="7">
        <v>5</v>
      </c>
      <c r="B9" s="6">
        <v>43931</v>
      </c>
      <c r="C9" s="1" t="s">
        <v>39</v>
      </c>
      <c r="D9" s="1" t="s">
        <v>20</v>
      </c>
      <c r="E9" s="13">
        <v>1022.499</v>
      </c>
    </row>
    <row r="10" spans="1:5" ht="64.5" customHeight="1" x14ac:dyDescent="0.25">
      <c r="A10" s="7">
        <v>6</v>
      </c>
      <c r="B10" s="6">
        <v>43934</v>
      </c>
      <c r="C10" s="1" t="s">
        <v>39</v>
      </c>
      <c r="D10" s="1" t="s">
        <v>40</v>
      </c>
      <c r="E10" s="13">
        <v>1422.47</v>
      </c>
    </row>
    <row r="11" spans="1:5" ht="56.25" x14ac:dyDescent="0.25">
      <c r="A11" s="7">
        <v>7</v>
      </c>
      <c r="B11" s="6">
        <v>43934</v>
      </c>
      <c r="C11" s="1" t="s">
        <v>39</v>
      </c>
      <c r="D11" s="1" t="s">
        <v>41</v>
      </c>
      <c r="E11" s="2">
        <v>2000</v>
      </c>
    </row>
    <row r="12" spans="1:5" ht="56.25" x14ac:dyDescent="0.25">
      <c r="A12" s="7">
        <v>8</v>
      </c>
      <c r="B12" s="6">
        <v>43934</v>
      </c>
      <c r="C12" s="1" t="s">
        <v>49</v>
      </c>
      <c r="D12" s="1" t="s">
        <v>57</v>
      </c>
      <c r="E12" s="13">
        <v>1369.3232</v>
      </c>
    </row>
    <row r="13" spans="1:5" s="12" customFormat="1" ht="33.75" x14ac:dyDescent="0.25">
      <c r="A13" s="7">
        <v>9</v>
      </c>
      <c r="B13" s="6">
        <v>43934</v>
      </c>
      <c r="C13" s="1" t="s">
        <v>5</v>
      </c>
      <c r="D13" s="1" t="s">
        <v>58</v>
      </c>
      <c r="E13" s="13">
        <v>3786.0473000000002</v>
      </c>
    </row>
    <row r="14" spans="1:5" s="12" customFormat="1" ht="33.75" x14ac:dyDescent="0.25">
      <c r="A14" s="7">
        <v>10</v>
      </c>
      <c r="B14" s="6">
        <v>43934</v>
      </c>
      <c r="C14" s="1" t="s">
        <v>67</v>
      </c>
      <c r="D14" s="1" t="s">
        <v>30</v>
      </c>
      <c r="E14" s="13">
        <v>369.75036</v>
      </c>
    </row>
    <row r="15" spans="1:5" ht="33.75" x14ac:dyDescent="0.25">
      <c r="A15" s="7">
        <v>11</v>
      </c>
      <c r="B15" s="6">
        <v>43929</v>
      </c>
      <c r="C15" s="1" t="s">
        <v>11</v>
      </c>
      <c r="D15" s="1" t="s">
        <v>12</v>
      </c>
      <c r="E15" s="13">
        <v>1479.1812</v>
      </c>
    </row>
    <row r="16" spans="1:5" ht="64.5" customHeight="1" x14ac:dyDescent="0.25">
      <c r="A16" s="7">
        <v>12</v>
      </c>
      <c r="B16" s="6">
        <v>43929</v>
      </c>
      <c r="C16" s="1" t="s">
        <v>11</v>
      </c>
      <c r="D16" s="1" t="s">
        <v>13</v>
      </c>
      <c r="E16" s="13">
        <v>2000</v>
      </c>
    </row>
    <row r="17" spans="1:5" ht="33.75" x14ac:dyDescent="0.25">
      <c r="A17" s="7">
        <v>13</v>
      </c>
      <c r="B17" s="6">
        <v>43934</v>
      </c>
      <c r="C17" s="1" t="s">
        <v>34</v>
      </c>
      <c r="D17" s="14" t="s">
        <v>65</v>
      </c>
      <c r="E17" s="13">
        <v>1865.8416</v>
      </c>
    </row>
    <row r="18" spans="1:5" ht="33.75" x14ac:dyDescent="0.25">
      <c r="A18" s="7">
        <v>14</v>
      </c>
      <c r="B18" s="6">
        <v>43934</v>
      </c>
      <c r="C18" s="1" t="s">
        <v>28</v>
      </c>
      <c r="D18" s="1" t="s">
        <v>9</v>
      </c>
      <c r="E18" s="13">
        <v>2218</v>
      </c>
    </row>
    <row r="19" spans="1:5" ht="33.75" x14ac:dyDescent="0.25">
      <c r="A19" s="7">
        <v>15</v>
      </c>
      <c r="B19" s="6">
        <v>43934</v>
      </c>
      <c r="C19" s="1" t="s">
        <v>25</v>
      </c>
      <c r="D19" s="1" t="s">
        <v>26</v>
      </c>
      <c r="E19" s="13">
        <v>1668.59952</v>
      </c>
    </row>
    <row r="20" spans="1:5" ht="33.75" x14ac:dyDescent="0.25">
      <c r="A20" s="7">
        <v>16</v>
      </c>
      <c r="B20" s="6">
        <v>43934</v>
      </c>
      <c r="C20" s="1" t="s">
        <v>25</v>
      </c>
      <c r="D20" s="1" t="s">
        <v>27</v>
      </c>
      <c r="E20" s="13">
        <v>1668.59952</v>
      </c>
    </row>
    <row r="21" spans="1:5" ht="27" customHeight="1" x14ac:dyDescent="0.25">
      <c r="A21" s="3"/>
      <c r="B21" s="9"/>
      <c r="C21" s="3" t="s">
        <v>3</v>
      </c>
      <c r="D21" s="3"/>
      <c r="E21" s="33">
        <f>SUM(E5:E20)</f>
        <v>27939.362659999999</v>
      </c>
    </row>
    <row r="22" spans="1:5" x14ac:dyDescent="0.25">
      <c r="A22" s="5"/>
      <c r="B22" s="10"/>
    </row>
    <row r="23" spans="1:5" ht="17.25" customHeight="1" x14ac:dyDescent="0.25">
      <c r="A23" s="5"/>
      <c r="B23" s="16"/>
      <c r="C23" s="16"/>
    </row>
  </sheetData>
  <mergeCells count="6">
    <mergeCell ref="A1:E1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Ранжирование_2020</vt:lpstr>
      <vt:lpstr>Ранжирование 2021</vt:lpstr>
      <vt:lpstr>'Ранжирование 2021'!Область_печати</vt:lpstr>
      <vt:lpstr>Ранжирование_2020!Область_печати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В. Тереньтьев</dc:creator>
  <cp:lastModifiedBy>Антон Сергеевич Панкратов</cp:lastModifiedBy>
  <cp:lastPrinted>2020-05-12T09:35:46Z</cp:lastPrinted>
  <dcterms:created xsi:type="dcterms:W3CDTF">2015-05-21T12:07:50Z</dcterms:created>
  <dcterms:modified xsi:type="dcterms:W3CDTF">2020-05-18T09:21:06Z</dcterms:modified>
</cp:coreProperties>
</file>