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0" windowWidth="15192" windowHeight="7920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<sst xmlns="http://schemas.openxmlformats.org/spreadsheetml/2006/main" count="61" uniqueCount="58">
  <si>
    <t>Областной бюджет</t>
  </si>
  <si>
    <t>тыс. руб</t>
  </si>
  <si>
    <t>профинансировано</t>
  </si>
  <si>
    <t>% исполнения</t>
  </si>
  <si>
    <t>Федеральный бюджет</t>
  </si>
  <si>
    <t>KulchitskayaT</t>
  </si>
  <si>
    <t>лимит на 2016 год</t>
  </si>
  <si>
    <t xml:space="preserve">Оперативная информация о финансировании сельхозяйственных товаропроизводителей Ленинградской области в 2016 году в рамках государственной программы развития сельского хозяйства и регулирования рынков сельскохозяйственной продукции, сырья и продовольствия на 2013-2020 годы  </t>
  </si>
  <si>
    <t>на 25.01.2016</t>
  </si>
  <si>
    <t>на 01.02.2016</t>
  </si>
  <si>
    <t>на 08.02.2016</t>
  </si>
  <si>
    <t>на 15.02.2016</t>
  </si>
  <si>
    <t>на 24.02.2016</t>
  </si>
  <si>
    <t>на 29.02.2016</t>
  </si>
  <si>
    <t>на 09.03.2016</t>
  </si>
  <si>
    <t>на 14.03.2016</t>
  </si>
  <si>
    <t>на 21.03.2016</t>
  </si>
  <si>
    <t>на 28.03.2016</t>
  </si>
  <si>
    <t>на 01.04.2016</t>
  </si>
  <si>
    <t>на 11.04.2016</t>
  </si>
  <si>
    <t>на 18.04.2016</t>
  </si>
  <si>
    <t>на 25.04.2016</t>
  </si>
  <si>
    <t>на 04.05.2016</t>
  </si>
  <si>
    <t>на 10.05.2016</t>
  </si>
  <si>
    <t>на 16.05.2016</t>
  </si>
  <si>
    <t>на 23.05.2016</t>
  </si>
  <si>
    <t>на 30.05.2016</t>
  </si>
  <si>
    <t>на 01.06.2016</t>
  </si>
  <si>
    <t>на 06.06.2016</t>
  </si>
  <si>
    <t>на 14.06.2016</t>
  </si>
  <si>
    <t>на 20.06.2016</t>
  </si>
  <si>
    <t>на 27.06.2016</t>
  </si>
  <si>
    <t>на 01.07.2016</t>
  </si>
  <si>
    <t>на 11.07.2016</t>
  </si>
  <si>
    <t>на 18.07.2016</t>
  </si>
  <si>
    <t>на 25.07.2016</t>
  </si>
  <si>
    <t>на 01.08.2016</t>
  </si>
  <si>
    <t>на 08.08.2016</t>
  </si>
  <si>
    <t>на 15.08.2016</t>
  </si>
  <si>
    <t>на 22.08.2016</t>
  </si>
  <si>
    <t>на 29.08.2016</t>
  </si>
  <si>
    <t>на 01.09.2016</t>
  </si>
  <si>
    <t>на 05.09.2016</t>
  </si>
  <si>
    <t>на 12.09.2016</t>
  </si>
  <si>
    <t>на 19.09.2016</t>
  </si>
  <si>
    <t>на 26.09.2016</t>
  </si>
  <si>
    <t>на 03.10.2016</t>
  </si>
  <si>
    <t>на 10.10.2016</t>
  </si>
  <si>
    <t>на 17.10.2016</t>
  </si>
  <si>
    <t>на 24.10.2016</t>
  </si>
  <si>
    <t>на 31.10.2016</t>
  </si>
  <si>
    <t>на 07.11.2016</t>
  </si>
  <si>
    <t>на 14.11.2016</t>
  </si>
  <si>
    <t>на 21.11.2016</t>
  </si>
  <si>
    <t>на 28.11.2016</t>
  </si>
  <si>
    <t>на 05.12.2016</t>
  </si>
  <si>
    <t>на 12.12.2016</t>
  </si>
  <si>
    <t>на 31.12.2016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</si>
</sst>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"/>
    <numFmt numFmtId="167" formatCode="0.000"/>
    <numFmt numFmtId="168" formatCode="0.0000000"/>
    <numFmt numFmtId="169" formatCode="0.000000"/>
    <numFmt numFmtId="170" formatCode="0.00000"/>
    <numFmt numFmtId="171" formatCode="0.0000"/>
    <numFmt numFmtId="172" formatCode="#,##0.0_ ;\-#,##0.0\ "/>
    <numFmt numFmtId="173" formatCode="#,##0.0"/>
    <numFmt numFmtId="174" formatCode="#,##0_ ;\-#,##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_ ;\-#,##0.00\ "/>
    <numFmt numFmtId="180" formatCode="_-* #,##0.0_р_._-;\-* #,##0.0_р_._-;_-* &quot;-&quot;?_р_._-;_-@_-"/>
    <numFmt numFmtId="181" formatCode="_-* #,##0.000_р_._-;\-* #,##0.000_р_._-;_-* &quot;-&quot;??_р_._-;_-@_-"/>
  </numFmts>
  <fonts count="25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12"/>
      <name val="Arial Cyr"/>
      <family val="0"/>
    </font>
    <font>
      <sz val="12"/>
      <color indexed="17"/>
      <name val="Arial Cyr"/>
      <family val="0"/>
    </font>
    <font>
      <i/>
      <sz val="12"/>
      <color indexed="1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165" fontId="1" fillId="24" borderId="10" xfId="61" applyNumberFormat="1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165" fontId="1" fillId="24" borderId="10" xfId="61" applyNumberFormat="1" applyFont="1" applyFill="1" applyBorder="1" applyAlignment="1">
      <alignment horizontal="center" wrapText="1"/>
    </xf>
    <xf numFmtId="165" fontId="1" fillId="0" borderId="0" xfId="0" applyNumberFormat="1" applyFont="1" applyAlignment="1">
      <alignment/>
    </xf>
    <xf numFmtId="0" fontId="7" fillId="0" borderId="10" xfId="0" applyFont="1" applyBorder="1" applyAlignment="1" quotePrefix="1">
      <alignment horizontal="left"/>
    </xf>
    <xf numFmtId="0" fontId="1" fillId="24" borderId="10" xfId="0" applyFont="1" applyFill="1" applyBorder="1" applyAlignment="1" quotePrefix="1">
      <alignment horizontal="center" wrapText="1"/>
    </xf>
    <xf numFmtId="0" fontId="1" fillId="0" borderId="0" xfId="0" applyFont="1" applyAlignment="1" quotePrefix="1">
      <alignment horizontal="left"/>
    </xf>
    <xf numFmtId="14" fontId="7" fillId="0" borderId="10" xfId="0" applyNumberFormat="1" applyFont="1" applyBorder="1" applyAlignment="1" quotePrefix="1">
      <alignment horizontal="left"/>
    </xf>
    <xf numFmtId="4" fontId="1" fillId="25" borderId="10" xfId="61" applyNumberFormat="1" applyFont="1" applyFill="1" applyBorder="1" applyAlignment="1">
      <alignment horizontal="center" vertical="center"/>
    </xf>
    <xf numFmtId="4" fontId="1" fillId="25" borderId="10" xfId="0" applyNumberFormat="1" applyFont="1" applyFill="1" applyBorder="1" applyAlignment="1">
      <alignment horizontal="center" vertical="center"/>
    </xf>
    <xf numFmtId="173" fontId="1" fillId="0" borderId="10" xfId="61" applyNumberFormat="1" applyFont="1" applyBorder="1" applyAlignment="1">
      <alignment horizontal="center" vertical="center"/>
    </xf>
    <xf numFmtId="0" fontId="1" fillId="0" borderId="0" xfId="0" applyFont="1" applyFill="1" applyAlignment="1">
      <alignment/>
    </xf>
    <xf numFmtId="173" fontId="1" fillId="0" borderId="10" xfId="61" applyNumberFormat="1" applyFont="1" applyFill="1" applyBorder="1" applyAlignment="1">
      <alignment horizontal="center" vertical="center"/>
    </xf>
    <xf numFmtId="173" fontId="1" fillId="25" borderId="10" xfId="0" applyNumberFormat="1" applyFont="1" applyFill="1" applyBorder="1" applyAlignment="1">
      <alignment horizontal="center" vertical="center"/>
    </xf>
    <xf numFmtId="173" fontId="1" fillId="25" borderId="10" xfId="61" applyNumberFormat="1" applyFont="1" applyFill="1" applyBorder="1" applyAlignment="1">
      <alignment horizontal="center" vertical="center"/>
    </xf>
    <xf numFmtId="0" fontId="7" fillId="0" borderId="0" xfId="0" applyFont="1" applyBorder="1" applyAlignment="1" quotePrefix="1">
      <alignment horizontal="left"/>
    </xf>
    <xf numFmtId="173" fontId="1" fillId="0" borderId="0" xfId="61" applyNumberFormat="1" applyFont="1" applyBorder="1" applyAlignment="1">
      <alignment horizontal="center" vertical="center"/>
    </xf>
    <xf numFmtId="173" fontId="1" fillId="26" borderId="0" xfId="61" applyNumberFormat="1" applyFont="1" applyFill="1" applyBorder="1" applyAlignment="1">
      <alignment horizontal="center" vertical="center"/>
    </xf>
    <xf numFmtId="173" fontId="1" fillId="26" borderId="0" xfId="0" applyNumberFormat="1" applyFont="1" applyFill="1" applyBorder="1" applyAlignment="1">
      <alignment horizontal="center" vertical="center"/>
    </xf>
    <xf numFmtId="3" fontId="1" fillId="0" borderId="10" xfId="61" applyNumberFormat="1" applyFont="1" applyBorder="1" applyAlignment="1">
      <alignment horizontal="center" vertical="center"/>
    </xf>
    <xf numFmtId="3" fontId="1" fillId="0" borderId="10" xfId="61" applyNumberFormat="1" applyFont="1" applyFill="1" applyBorder="1" applyAlignment="1">
      <alignment horizontal="center" vertical="center"/>
    </xf>
    <xf numFmtId="0" fontId="5" fillId="0" borderId="0" xfId="0" applyFont="1" applyAlignment="1" quotePrefix="1">
      <alignment horizontal="center" wrapText="1"/>
    </xf>
    <xf numFmtId="0" fontId="5" fillId="0" borderId="0" xfId="0" applyFont="1" applyAlignment="1">
      <alignment horizontal="center" wrapText="1"/>
    </xf>
    <xf numFmtId="165" fontId="6" fillId="0" borderId="10" xfId="61" applyNumberFormat="1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Примечание 2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SheetLayoutView="100" zoomScalePageLayoutView="0" workbookViewId="0" topLeftCell="A1">
      <pane xSplit="1" ySplit="5" topLeftCell="B4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57" sqref="F57"/>
    </sheetView>
  </sheetViews>
  <sheetFormatPr defaultColWidth="9.125" defaultRowHeight="12.75"/>
  <cols>
    <col min="1" max="1" width="16.375" style="1" customWidth="1"/>
    <col min="2" max="2" width="19.125" style="1" customWidth="1"/>
    <col min="3" max="3" width="20.875" style="1" customWidth="1"/>
    <col min="4" max="4" width="14.875" style="1" customWidth="1"/>
    <col min="5" max="5" width="16.50390625" style="1" customWidth="1"/>
    <col min="6" max="6" width="19.625" style="1" customWidth="1"/>
    <col min="7" max="7" width="15.125" style="1" customWidth="1"/>
    <col min="8" max="9" width="9.125" style="1" customWidth="1"/>
    <col min="10" max="10" width="15.00390625" style="1" customWidth="1"/>
    <col min="11" max="16384" width="9.125" style="1" customWidth="1"/>
  </cols>
  <sheetData>
    <row r="1" spans="1:6" ht="93" customHeight="1">
      <c r="A1" s="25" t="s">
        <v>7</v>
      </c>
      <c r="B1" s="26"/>
      <c r="C1" s="26"/>
      <c r="D1" s="26"/>
      <c r="E1" s="26"/>
      <c r="F1" s="26"/>
    </row>
    <row r="3" s="3" customFormat="1" ht="15">
      <c r="F3" s="3" t="s">
        <v>1</v>
      </c>
    </row>
    <row r="4" spans="1:7" ht="15">
      <c r="A4" s="2"/>
      <c r="B4" s="27" t="s">
        <v>4</v>
      </c>
      <c r="C4" s="27"/>
      <c r="D4" s="27"/>
      <c r="E4" s="27" t="s">
        <v>0</v>
      </c>
      <c r="F4" s="27"/>
      <c r="G4" s="27"/>
    </row>
    <row r="5" spans="1:7" ht="33" customHeight="1">
      <c r="A5" s="2"/>
      <c r="B5" s="9" t="s">
        <v>6</v>
      </c>
      <c r="C5" s="4" t="s">
        <v>2</v>
      </c>
      <c r="D5" s="4" t="s">
        <v>3</v>
      </c>
      <c r="E5" s="9" t="s">
        <v>6</v>
      </c>
      <c r="F5" s="6" t="s">
        <v>2</v>
      </c>
      <c r="G5" s="5" t="s">
        <v>3</v>
      </c>
    </row>
    <row r="6" spans="1:10" ht="15">
      <c r="A6" s="11" t="s">
        <v>8</v>
      </c>
      <c r="B6" s="14">
        <v>508552.4</v>
      </c>
      <c r="C6" s="14"/>
      <c r="D6" s="12">
        <f aca="true" t="shared" si="0" ref="D6:D11">C6/B6*100</f>
        <v>0</v>
      </c>
      <c r="E6" s="14">
        <v>2292308</v>
      </c>
      <c r="F6" s="14">
        <v>611</v>
      </c>
      <c r="G6" s="13">
        <f aca="true" t="shared" si="1" ref="G6:G11">F6/E6*100</f>
        <v>0.026654358838341094</v>
      </c>
      <c r="J6" s="7"/>
    </row>
    <row r="7" spans="1:10" ht="15">
      <c r="A7" s="11" t="s">
        <v>9</v>
      </c>
      <c r="B7" s="14">
        <v>508552.4</v>
      </c>
      <c r="C7" s="14"/>
      <c r="D7" s="12">
        <f t="shared" si="0"/>
        <v>0</v>
      </c>
      <c r="E7" s="14">
        <v>2292308</v>
      </c>
      <c r="F7" s="14">
        <v>2558</v>
      </c>
      <c r="G7" s="13">
        <f t="shared" si="1"/>
        <v>0.11159058904824308</v>
      </c>
      <c r="J7" s="7"/>
    </row>
    <row r="8" spans="1:10" ht="15">
      <c r="A8" s="8" t="s">
        <v>10</v>
      </c>
      <c r="B8" s="14">
        <v>508552.4</v>
      </c>
      <c r="C8" s="14"/>
      <c r="D8" s="12">
        <f t="shared" si="0"/>
        <v>0</v>
      </c>
      <c r="E8" s="14">
        <v>2292308</v>
      </c>
      <c r="F8" s="14">
        <v>2651</v>
      </c>
      <c r="G8" s="13">
        <f t="shared" si="1"/>
        <v>0.11564763548353885</v>
      </c>
      <c r="J8" s="7"/>
    </row>
    <row r="9" spans="1:10" ht="15">
      <c r="A9" s="8" t="s">
        <v>11</v>
      </c>
      <c r="B9" s="14">
        <v>508552.4</v>
      </c>
      <c r="C9" s="14"/>
      <c r="D9" s="12">
        <f t="shared" si="0"/>
        <v>0</v>
      </c>
      <c r="E9" s="14">
        <v>2292308</v>
      </c>
      <c r="F9" s="14">
        <v>9788.5</v>
      </c>
      <c r="G9" s="13">
        <f t="shared" si="1"/>
        <v>0.42701504335368545</v>
      </c>
      <c r="J9" s="7"/>
    </row>
    <row r="10" spans="1:10" ht="15">
      <c r="A10" s="8" t="s">
        <v>12</v>
      </c>
      <c r="B10" s="14">
        <v>508552.4</v>
      </c>
      <c r="C10" s="14">
        <v>13959.358</v>
      </c>
      <c r="D10" s="12">
        <f t="shared" si="0"/>
        <v>2.744920287466935</v>
      </c>
      <c r="E10" s="14">
        <v>2292308</v>
      </c>
      <c r="F10" s="14">
        <v>109784.65</v>
      </c>
      <c r="G10" s="17">
        <f t="shared" si="1"/>
        <v>4.789262612179515</v>
      </c>
      <c r="J10" s="7"/>
    </row>
    <row r="11" spans="1:10" ht="15">
      <c r="A11" s="8" t="s">
        <v>13</v>
      </c>
      <c r="B11" s="14">
        <v>398838.8</v>
      </c>
      <c r="C11" s="14">
        <v>13959.358</v>
      </c>
      <c r="D11" s="12">
        <f t="shared" si="0"/>
        <v>3.5000000000000004</v>
      </c>
      <c r="E11" s="14">
        <v>2292308</v>
      </c>
      <c r="F11" s="14">
        <v>400279.913</v>
      </c>
      <c r="G11" s="17">
        <f t="shared" si="1"/>
        <v>17.46187305545328</v>
      </c>
      <c r="J11" s="7"/>
    </row>
    <row r="12" spans="1:10" ht="15">
      <c r="A12" s="8" t="s">
        <v>14</v>
      </c>
      <c r="B12" s="14">
        <v>398838.8</v>
      </c>
      <c r="C12" s="14">
        <v>64144.8</v>
      </c>
      <c r="D12" s="12">
        <f aca="true" t="shared" si="2" ref="D12:D19">C12/B12*100</f>
        <v>16.08288862568035</v>
      </c>
      <c r="E12" s="14">
        <v>2292308</v>
      </c>
      <c r="F12" s="14">
        <v>549768.069</v>
      </c>
      <c r="G12" s="17">
        <f aca="true" t="shared" si="3" ref="G12:G19">F12/E12*100</f>
        <v>23.98316757608489</v>
      </c>
      <c r="J12" s="7"/>
    </row>
    <row r="13" spans="1:10" ht="15">
      <c r="A13" s="8" t="s">
        <v>15</v>
      </c>
      <c r="B13" s="14">
        <v>398838.8</v>
      </c>
      <c r="C13" s="14">
        <v>264772.3</v>
      </c>
      <c r="D13" s="12">
        <f t="shared" si="2"/>
        <v>66.38579295695403</v>
      </c>
      <c r="E13" s="14">
        <v>2292308</v>
      </c>
      <c r="F13" s="14">
        <v>617360.044</v>
      </c>
      <c r="G13" s="17">
        <f t="shared" si="3"/>
        <v>26.931810384991895</v>
      </c>
      <c r="J13" s="7"/>
    </row>
    <row r="14" spans="1:10" ht="15">
      <c r="A14" s="8" t="s">
        <v>16</v>
      </c>
      <c r="B14" s="14">
        <v>1936486.6</v>
      </c>
      <c r="C14" s="14">
        <v>366109.8</v>
      </c>
      <c r="D14" s="12">
        <f t="shared" si="2"/>
        <v>18.905878305587034</v>
      </c>
      <c r="E14" s="14">
        <v>2292308</v>
      </c>
      <c r="F14" s="14">
        <v>642064.152</v>
      </c>
      <c r="G14" s="17">
        <f t="shared" si="3"/>
        <v>28.009506226911917</v>
      </c>
      <c r="J14" s="7"/>
    </row>
    <row r="15" spans="1:10" ht="15">
      <c r="A15" s="8" t="s">
        <v>17</v>
      </c>
      <c r="B15" s="14">
        <v>1936486.6</v>
      </c>
      <c r="C15" s="14">
        <v>366109.8</v>
      </c>
      <c r="D15" s="12">
        <f t="shared" si="2"/>
        <v>18.905878305587034</v>
      </c>
      <c r="E15" s="14">
        <v>2292308</v>
      </c>
      <c r="F15" s="14">
        <v>671608.228</v>
      </c>
      <c r="G15" s="17">
        <f t="shared" si="3"/>
        <v>29.298341584115224</v>
      </c>
      <c r="J15" s="7"/>
    </row>
    <row r="16" spans="1:10" ht="15">
      <c r="A16" s="8" t="s">
        <v>18</v>
      </c>
      <c r="B16" s="14">
        <v>1936486.6</v>
      </c>
      <c r="C16" s="14">
        <v>366109.8</v>
      </c>
      <c r="D16" s="12">
        <f t="shared" si="2"/>
        <v>18.905878305587034</v>
      </c>
      <c r="E16" s="14">
        <v>2292308</v>
      </c>
      <c r="F16" s="14">
        <v>704139.065</v>
      </c>
      <c r="G16" s="17">
        <f t="shared" si="3"/>
        <v>30.717471866782297</v>
      </c>
      <c r="J16" s="7"/>
    </row>
    <row r="17" spans="1:10" ht="15">
      <c r="A17" s="8" t="s">
        <v>19</v>
      </c>
      <c r="B17" s="14">
        <v>1938195.5</v>
      </c>
      <c r="C17" s="14">
        <v>385674.18</v>
      </c>
      <c r="D17" s="12">
        <f t="shared" si="2"/>
        <v>19.898621165924695</v>
      </c>
      <c r="E17" s="14">
        <v>2592308</v>
      </c>
      <c r="F17" s="14">
        <v>717072.445</v>
      </c>
      <c r="G17" s="17">
        <f t="shared" si="3"/>
        <v>27.66154504017269</v>
      </c>
      <c r="J17" s="7"/>
    </row>
    <row r="18" spans="1:10" ht="15">
      <c r="A18" s="8" t="s">
        <v>20</v>
      </c>
      <c r="B18" s="14">
        <v>1938195.5</v>
      </c>
      <c r="C18" s="14">
        <v>518401.618</v>
      </c>
      <c r="D18" s="12">
        <f t="shared" si="2"/>
        <v>26.74661137124712</v>
      </c>
      <c r="E18" s="14">
        <v>2592308</v>
      </c>
      <c r="F18" s="16">
        <v>721057.708</v>
      </c>
      <c r="G18" s="17">
        <f t="shared" si="3"/>
        <v>27.815279202934217</v>
      </c>
      <c r="J18" s="7"/>
    </row>
    <row r="19" spans="1:7" ht="15">
      <c r="A19" s="8" t="s">
        <v>21</v>
      </c>
      <c r="B19" s="14">
        <v>2046195.5</v>
      </c>
      <c r="C19" s="14">
        <v>706722.429</v>
      </c>
      <c r="D19" s="12">
        <f t="shared" si="2"/>
        <v>34.538362976558204</v>
      </c>
      <c r="E19" s="14">
        <v>2592308</v>
      </c>
      <c r="F19" s="16">
        <v>802061.701</v>
      </c>
      <c r="G19" s="17">
        <f t="shared" si="3"/>
        <v>30.94006194479977</v>
      </c>
    </row>
    <row r="20" spans="1:7" ht="15">
      <c r="A20" s="8" t="s">
        <v>22</v>
      </c>
      <c r="B20" s="14">
        <v>2044486</v>
      </c>
      <c r="C20" s="14">
        <v>757489.8</v>
      </c>
      <c r="D20" s="12">
        <f aca="true" t="shared" si="4" ref="D20:D26">C20/B20*100</f>
        <v>37.05037843252534</v>
      </c>
      <c r="E20" s="14">
        <v>2592308</v>
      </c>
      <c r="F20" s="16">
        <v>1190616.7</v>
      </c>
      <c r="G20" s="17">
        <f aca="true" t="shared" si="5" ref="G20:G26">F20/E20*100</f>
        <v>45.92882867313606</v>
      </c>
    </row>
    <row r="21" spans="1:7" ht="15">
      <c r="A21" s="8" t="s">
        <v>23</v>
      </c>
      <c r="B21" s="14">
        <v>2044486</v>
      </c>
      <c r="C21" s="14">
        <v>757489.8</v>
      </c>
      <c r="D21" s="12">
        <f t="shared" si="4"/>
        <v>37.05037843252534</v>
      </c>
      <c r="E21" s="14">
        <v>2592308</v>
      </c>
      <c r="F21" s="16">
        <v>1193783.6</v>
      </c>
      <c r="G21" s="17">
        <f t="shared" si="5"/>
        <v>46.050993940534845</v>
      </c>
    </row>
    <row r="22" spans="1:7" ht="15">
      <c r="A22" s="8" t="s">
        <v>24</v>
      </c>
      <c r="B22" s="14">
        <v>2044486</v>
      </c>
      <c r="C22" s="14">
        <v>757489.8</v>
      </c>
      <c r="D22" s="12">
        <f t="shared" si="4"/>
        <v>37.05037843252534</v>
      </c>
      <c r="E22" s="14">
        <v>2592308</v>
      </c>
      <c r="F22" s="16">
        <v>1198508.3</v>
      </c>
      <c r="G22" s="17">
        <f t="shared" si="5"/>
        <v>46.23325237587509</v>
      </c>
    </row>
    <row r="23" spans="1:7" ht="15">
      <c r="A23" s="8" t="s">
        <v>25</v>
      </c>
      <c r="B23" s="14">
        <v>2044486</v>
      </c>
      <c r="C23" s="14">
        <v>788521.2</v>
      </c>
      <c r="D23" s="12">
        <f t="shared" si="4"/>
        <v>38.568187798791485</v>
      </c>
      <c r="E23" s="14">
        <v>2592308</v>
      </c>
      <c r="F23" s="16">
        <v>1232744</v>
      </c>
      <c r="G23" s="17">
        <f t="shared" si="5"/>
        <v>47.553917204282826</v>
      </c>
    </row>
    <row r="24" spans="1:7" ht="15">
      <c r="A24" s="8" t="s">
        <v>26</v>
      </c>
      <c r="B24" s="14">
        <v>2044486</v>
      </c>
      <c r="C24" s="14">
        <v>836802.3</v>
      </c>
      <c r="D24" s="12">
        <f t="shared" si="4"/>
        <v>40.92971534165556</v>
      </c>
      <c r="E24" s="14">
        <v>2592308</v>
      </c>
      <c r="F24" s="16">
        <v>1257376.1</v>
      </c>
      <c r="G24" s="17">
        <f t="shared" si="5"/>
        <v>48.50411679476359</v>
      </c>
    </row>
    <row r="25" spans="1:7" ht="15">
      <c r="A25" s="8" t="s">
        <v>27</v>
      </c>
      <c r="B25" s="14">
        <v>2044486</v>
      </c>
      <c r="C25" s="14">
        <v>836802.3</v>
      </c>
      <c r="D25" s="12">
        <f t="shared" si="4"/>
        <v>40.92971534165556</v>
      </c>
      <c r="E25" s="14">
        <v>2592308</v>
      </c>
      <c r="F25" s="16">
        <v>1311263.885</v>
      </c>
      <c r="G25" s="17">
        <f t="shared" si="5"/>
        <v>50.58287383289331</v>
      </c>
    </row>
    <row r="26" spans="1:7" ht="15">
      <c r="A26" s="8" t="s">
        <v>28</v>
      </c>
      <c r="B26" s="14">
        <v>1582811.8</v>
      </c>
      <c r="C26" s="14">
        <v>836802.3</v>
      </c>
      <c r="D26" s="12">
        <f t="shared" si="4"/>
        <v>52.8680857698938</v>
      </c>
      <c r="E26" s="14">
        <v>2592308</v>
      </c>
      <c r="F26" s="16">
        <v>1336293.5</v>
      </c>
      <c r="G26" s="17">
        <f t="shared" si="5"/>
        <v>51.548407828082155</v>
      </c>
    </row>
    <row r="27" spans="1:7" ht="15">
      <c r="A27" s="8" t="s">
        <v>29</v>
      </c>
      <c r="B27" s="14">
        <v>1582811.8</v>
      </c>
      <c r="C27" s="14">
        <v>857507.5</v>
      </c>
      <c r="D27" s="12">
        <f aca="true" t="shared" si="6" ref="D27:D33">C27/B27*100</f>
        <v>54.17621349550211</v>
      </c>
      <c r="E27" s="14">
        <v>2592308</v>
      </c>
      <c r="F27" s="16">
        <v>1348689.1</v>
      </c>
      <c r="G27" s="17">
        <f aca="true" t="shared" si="7" ref="G27:G33">F27/E27*100</f>
        <v>52.02657631732032</v>
      </c>
    </row>
    <row r="28" spans="1:7" ht="15">
      <c r="A28" s="8" t="s">
        <v>30</v>
      </c>
      <c r="B28" s="14">
        <v>1582811.8</v>
      </c>
      <c r="C28" s="14">
        <v>986368</v>
      </c>
      <c r="D28" s="12">
        <f t="shared" si="6"/>
        <v>62.317453028843985</v>
      </c>
      <c r="E28" s="14">
        <v>2592308</v>
      </c>
      <c r="F28" s="16">
        <v>1397674.7</v>
      </c>
      <c r="G28" s="17">
        <f t="shared" si="7"/>
        <v>53.91622831854856</v>
      </c>
    </row>
    <row r="29" spans="1:7" ht="15">
      <c r="A29" s="8" t="s">
        <v>31</v>
      </c>
      <c r="B29" s="14">
        <v>1594211.8</v>
      </c>
      <c r="C29" s="14">
        <v>1024945.1</v>
      </c>
      <c r="D29" s="12">
        <f t="shared" si="6"/>
        <v>64.29165183697674</v>
      </c>
      <c r="E29" s="14">
        <v>2592308</v>
      </c>
      <c r="F29" s="16">
        <v>1511131.7</v>
      </c>
      <c r="G29" s="17">
        <f t="shared" si="7"/>
        <v>58.292907324283995</v>
      </c>
    </row>
    <row r="30" spans="1:7" ht="15">
      <c r="A30" s="8" t="s">
        <v>32</v>
      </c>
      <c r="B30" s="14">
        <v>1594211.8</v>
      </c>
      <c r="C30" s="14">
        <v>1033074.4</v>
      </c>
      <c r="D30" s="12">
        <f t="shared" si="6"/>
        <v>64.80157780791737</v>
      </c>
      <c r="E30" s="14">
        <v>2592308</v>
      </c>
      <c r="F30" s="16">
        <v>1557707</v>
      </c>
      <c r="G30" s="17">
        <f t="shared" si="7"/>
        <v>60.08958040479758</v>
      </c>
    </row>
    <row r="31" spans="1:7" ht="15">
      <c r="A31" s="8" t="s">
        <v>33</v>
      </c>
      <c r="B31" s="14">
        <v>1594211.8</v>
      </c>
      <c r="C31" s="14">
        <v>1033074.4</v>
      </c>
      <c r="D31" s="12">
        <f t="shared" si="6"/>
        <v>64.80157780791737</v>
      </c>
      <c r="E31" s="14">
        <v>2592308</v>
      </c>
      <c r="F31" s="16">
        <v>1568229.8</v>
      </c>
      <c r="G31" s="17">
        <f t="shared" si="7"/>
        <v>60.495504392224994</v>
      </c>
    </row>
    <row r="32" spans="1:7" ht="15">
      <c r="A32" s="8" t="s">
        <v>34</v>
      </c>
      <c r="B32" s="14">
        <v>1594211.8</v>
      </c>
      <c r="C32" s="14">
        <v>1039584.8</v>
      </c>
      <c r="D32" s="12">
        <f t="shared" si="6"/>
        <v>65.20995516405034</v>
      </c>
      <c r="E32" s="14">
        <v>2739308</v>
      </c>
      <c r="F32" s="16">
        <v>1607871</v>
      </c>
      <c r="G32" s="17">
        <f t="shared" si="7"/>
        <v>58.696247373424235</v>
      </c>
    </row>
    <row r="33" spans="1:7" ht="15">
      <c r="A33" s="8" t="s">
        <v>35</v>
      </c>
      <c r="B33" s="14">
        <v>1636147.6</v>
      </c>
      <c r="C33" s="14">
        <v>1108426.4</v>
      </c>
      <c r="D33" s="12">
        <f t="shared" si="6"/>
        <v>67.74611288125838</v>
      </c>
      <c r="E33" s="14">
        <v>2739308</v>
      </c>
      <c r="F33" s="16">
        <v>1798508.7</v>
      </c>
      <c r="G33" s="17">
        <f t="shared" si="7"/>
        <v>65.6555852792019</v>
      </c>
    </row>
    <row r="34" spans="1:7" ht="15">
      <c r="A34" s="8" t="s">
        <v>36</v>
      </c>
      <c r="B34" s="14">
        <v>1637141.6</v>
      </c>
      <c r="C34" s="14">
        <v>1225857</v>
      </c>
      <c r="D34" s="12">
        <f aca="true" t="shared" si="8" ref="D34:D40">C34/B34*100</f>
        <v>74.87788472298303</v>
      </c>
      <c r="E34" s="14">
        <v>2739308</v>
      </c>
      <c r="F34" s="16">
        <v>1930744.5</v>
      </c>
      <c r="G34" s="17">
        <f aca="true" t="shared" si="9" ref="G34:G40">F34/E34*100</f>
        <v>70.48292853523591</v>
      </c>
    </row>
    <row r="35" spans="1:7" ht="15">
      <c r="A35" s="8" t="s">
        <v>37</v>
      </c>
      <c r="B35" s="14">
        <v>1637141.6</v>
      </c>
      <c r="C35" s="14">
        <v>1232311.3</v>
      </c>
      <c r="D35" s="12">
        <f t="shared" si="8"/>
        <v>75.27212673601355</v>
      </c>
      <c r="E35" s="14">
        <v>2739308</v>
      </c>
      <c r="F35" s="16">
        <v>1945275.6</v>
      </c>
      <c r="G35" s="17">
        <f t="shared" si="9"/>
        <v>71.0133946237517</v>
      </c>
    </row>
    <row r="36" spans="1:7" ht="15">
      <c r="A36" s="8" t="s">
        <v>38</v>
      </c>
      <c r="B36" s="14">
        <v>1637141.6</v>
      </c>
      <c r="C36" s="14">
        <v>1252599.7</v>
      </c>
      <c r="D36" s="12">
        <f t="shared" si="8"/>
        <v>76.5113842321275</v>
      </c>
      <c r="E36" s="14">
        <v>2739308</v>
      </c>
      <c r="F36" s="16">
        <v>1976556.5</v>
      </c>
      <c r="G36" s="17">
        <f t="shared" si="9"/>
        <v>72.15532170898635</v>
      </c>
    </row>
    <row r="37" spans="1:7" ht="15">
      <c r="A37" s="8" t="s">
        <v>39</v>
      </c>
      <c r="B37" s="14">
        <v>1637141.6</v>
      </c>
      <c r="C37" s="14">
        <v>1267677.3</v>
      </c>
      <c r="D37" s="12">
        <f t="shared" si="8"/>
        <v>77.43235527091853</v>
      </c>
      <c r="E37" s="14">
        <v>2739308</v>
      </c>
      <c r="F37" s="16">
        <v>2041796.1</v>
      </c>
      <c r="G37" s="17">
        <f t="shared" si="9"/>
        <v>74.53693049485491</v>
      </c>
    </row>
    <row r="38" spans="1:7" ht="15">
      <c r="A38" s="8" t="s">
        <v>40</v>
      </c>
      <c r="B38" s="14">
        <v>1637141.6</v>
      </c>
      <c r="C38" s="14">
        <v>1328775.686</v>
      </c>
      <c r="D38" s="12">
        <f t="shared" si="8"/>
        <v>81.16437124314719</v>
      </c>
      <c r="E38" s="14">
        <v>2739308</v>
      </c>
      <c r="F38" s="16">
        <v>2170404</v>
      </c>
      <c r="G38" s="17">
        <f t="shared" si="9"/>
        <v>79.23183519341381</v>
      </c>
    </row>
    <row r="39" spans="1:7" ht="15">
      <c r="A39" s="8" t="s">
        <v>41</v>
      </c>
      <c r="B39" s="14">
        <v>1645772.2</v>
      </c>
      <c r="C39" s="14">
        <v>1328775.686</v>
      </c>
      <c r="D39" s="12">
        <f t="shared" si="8"/>
        <v>80.73873686771475</v>
      </c>
      <c r="E39" s="14">
        <v>2739308</v>
      </c>
      <c r="F39" s="16">
        <v>2170404</v>
      </c>
      <c r="G39" s="17">
        <f t="shared" si="9"/>
        <v>79.23183519341381</v>
      </c>
    </row>
    <row r="40" spans="1:7" ht="15">
      <c r="A40" s="8" t="s">
        <v>42</v>
      </c>
      <c r="B40" s="14">
        <v>1645772.2</v>
      </c>
      <c r="C40" s="14">
        <v>1334002.587</v>
      </c>
      <c r="D40" s="18">
        <f t="shared" si="8"/>
        <v>81.05633252281208</v>
      </c>
      <c r="E40" s="14">
        <v>2739308</v>
      </c>
      <c r="F40" s="16">
        <v>2210369.847</v>
      </c>
      <c r="G40" s="17">
        <f t="shared" si="9"/>
        <v>80.69081121947586</v>
      </c>
    </row>
    <row r="41" spans="1:7" ht="15">
      <c r="A41" s="8" t="s">
        <v>43</v>
      </c>
      <c r="B41" s="14">
        <v>1645772.2</v>
      </c>
      <c r="C41" s="14">
        <v>1356492.3</v>
      </c>
      <c r="D41" s="18">
        <f aca="true" t="shared" si="10" ref="D41:D47">C41/B41*100</f>
        <v>82.42284685571917</v>
      </c>
      <c r="E41" s="14">
        <v>2739308</v>
      </c>
      <c r="F41" s="16">
        <v>2221925.395</v>
      </c>
      <c r="G41" s="17">
        <f aca="true" t="shared" si="11" ref="G41:G47">F41/E41*100</f>
        <v>81.11265308610788</v>
      </c>
    </row>
    <row r="42" spans="1:7" ht="15">
      <c r="A42" s="8" t="s">
        <v>44</v>
      </c>
      <c r="B42" s="14">
        <v>1644778.2</v>
      </c>
      <c r="C42" s="14">
        <v>1371407.9</v>
      </c>
      <c r="D42" s="18">
        <f t="shared" si="10"/>
        <v>83.37950369235195</v>
      </c>
      <c r="E42" s="14">
        <v>2739308</v>
      </c>
      <c r="F42" s="16">
        <v>2232996.614</v>
      </c>
      <c r="G42" s="17">
        <f t="shared" si="11"/>
        <v>81.51681424651773</v>
      </c>
    </row>
    <row r="43" spans="1:7" ht="15">
      <c r="A43" s="8" t="s">
        <v>45</v>
      </c>
      <c r="B43" s="14">
        <v>1644778.2</v>
      </c>
      <c r="C43" s="14">
        <v>1382036.258</v>
      </c>
      <c r="D43" s="18">
        <f t="shared" si="10"/>
        <v>84.02569160996904</v>
      </c>
      <c r="E43" s="14">
        <v>2739308</v>
      </c>
      <c r="F43" s="16">
        <v>2256819.375</v>
      </c>
      <c r="G43" s="17">
        <f t="shared" si="11"/>
        <v>82.38647771626995</v>
      </c>
    </row>
    <row r="44" spans="1:7" ht="15">
      <c r="A44" s="8" t="s">
        <v>46</v>
      </c>
      <c r="B44" s="14">
        <v>1644778.2</v>
      </c>
      <c r="C44" s="14">
        <v>1382036.258</v>
      </c>
      <c r="D44" s="18">
        <f t="shared" si="10"/>
        <v>84.02569160996904</v>
      </c>
      <c r="E44" s="14">
        <v>2739308</v>
      </c>
      <c r="F44" s="16">
        <v>2296484.84</v>
      </c>
      <c r="G44" s="17">
        <f t="shared" si="11"/>
        <v>83.8344881261983</v>
      </c>
    </row>
    <row r="45" spans="1:7" ht="15">
      <c r="A45" s="8" t="s">
        <v>47</v>
      </c>
      <c r="B45" s="14">
        <v>1644778.2</v>
      </c>
      <c r="C45" s="14">
        <v>1385554.356</v>
      </c>
      <c r="D45" s="18">
        <f t="shared" si="10"/>
        <v>84.23958658985144</v>
      </c>
      <c r="E45" s="14">
        <v>2739308</v>
      </c>
      <c r="F45" s="16">
        <v>2309605.37813</v>
      </c>
      <c r="G45" s="17">
        <f t="shared" si="11"/>
        <v>84.31346084960144</v>
      </c>
    </row>
    <row r="46" spans="1:7" ht="15">
      <c r="A46" s="8" t="s">
        <v>48</v>
      </c>
      <c r="B46" s="14">
        <v>1644778.2</v>
      </c>
      <c r="C46" s="14">
        <v>1415588.38</v>
      </c>
      <c r="D46" s="18">
        <f t="shared" si="10"/>
        <v>86.06560933261396</v>
      </c>
      <c r="E46" s="14">
        <v>2739308</v>
      </c>
      <c r="F46" s="16">
        <v>2316141.95</v>
      </c>
      <c r="G46" s="17">
        <f t="shared" si="11"/>
        <v>84.55208213169166</v>
      </c>
    </row>
    <row r="47" spans="1:7" ht="15">
      <c r="A47" s="8" t="s">
        <v>49</v>
      </c>
      <c r="B47" s="14">
        <v>1644778.2</v>
      </c>
      <c r="C47" s="14">
        <v>1422121.196</v>
      </c>
      <c r="D47" s="18">
        <f t="shared" si="10"/>
        <v>86.46279455795317</v>
      </c>
      <c r="E47" s="14">
        <v>2739308</v>
      </c>
      <c r="F47" s="16">
        <v>2351298.8</v>
      </c>
      <c r="G47" s="17">
        <f t="shared" si="11"/>
        <v>85.83550298104484</v>
      </c>
    </row>
    <row r="48" spans="1:7" ht="15">
      <c r="A48" s="8" t="s">
        <v>50</v>
      </c>
      <c r="B48" s="14">
        <v>1644778.2</v>
      </c>
      <c r="C48" s="14">
        <v>1440496.487</v>
      </c>
      <c r="D48" s="18">
        <f aca="true" t="shared" si="12" ref="D48:D54">C48/B48*100</f>
        <v>87.57998415835034</v>
      </c>
      <c r="E48" s="14">
        <v>2739308</v>
      </c>
      <c r="F48" s="16">
        <v>2422990.158</v>
      </c>
      <c r="G48" s="17">
        <f aca="true" t="shared" si="13" ref="G48:G54">F48/E48*100</f>
        <v>88.45263687033366</v>
      </c>
    </row>
    <row r="49" spans="1:7" ht="15">
      <c r="A49" s="8" t="s">
        <v>51</v>
      </c>
      <c r="B49" s="14">
        <v>1644778.2</v>
      </c>
      <c r="C49" s="14">
        <v>1440496.487</v>
      </c>
      <c r="D49" s="18">
        <f t="shared" si="12"/>
        <v>87.57998415835034</v>
      </c>
      <c r="E49" s="14">
        <v>3017658.1</v>
      </c>
      <c r="F49" s="16">
        <v>2437156.165</v>
      </c>
      <c r="G49" s="17">
        <f t="shared" si="13"/>
        <v>80.76316415699975</v>
      </c>
    </row>
    <row r="50" spans="1:7" ht="15">
      <c r="A50" s="8" t="s">
        <v>52</v>
      </c>
      <c r="B50" s="23">
        <v>1605658</v>
      </c>
      <c r="C50" s="23">
        <v>1440496.487</v>
      </c>
      <c r="D50" s="18">
        <f t="shared" si="12"/>
        <v>89.71378008268262</v>
      </c>
      <c r="E50" s="23">
        <v>3017658.1</v>
      </c>
      <c r="F50" s="24">
        <v>2437156.165</v>
      </c>
      <c r="G50" s="17">
        <f t="shared" si="13"/>
        <v>80.76316415699975</v>
      </c>
    </row>
    <row r="51" spans="1:7" ht="15">
      <c r="A51" s="8" t="s">
        <v>53</v>
      </c>
      <c r="B51" s="23">
        <v>1605658</v>
      </c>
      <c r="C51" s="23">
        <v>1505216</v>
      </c>
      <c r="D51" s="18">
        <f t="shared" si="12"/>
        <v>93.74449602592831</v>
      </c>
      <c r="E51" s="23">
        <v>3017658.1</v>
      </c>
      <c r="F51" s="24">
        <v>2534749</v>
      </c>
      <c r="G51" s="17">
        <f t="shared" si="13"/>
        <v>83.99722287955683</v>
      </c>
    </row>
    <row r="52" spans="1:7" ht="15">
      <c r="A52" s="8" t="s">
        <v>54</v>
      </c>
      <c r="B52" s="23">
        <v>1605658</v>
      </c>
      <c r="C52" s="23">
        <v>1525392</v>
      </c>
      <c r="D52" s="18">
        <f t="shared" si="12"/>
        <v>95.00105252799787</v>
      </c>
      <c r="E52" s="23">
        <v>3017658.1</v>
      </c>
      <c r="F52" s="24">
        <v>2554842</v>
      </c>
      <c r="G52" s="17">
        <f t="shared" si="13"/>
        <v>84.66307034584203</v>
      </c>
    </row>
    <row r="53" spans="1:7" ht="15">
      <c r="A53" s="8" t="s">
        <v>55</v>
      </c>
      <c r="B53" s="23">
        <v>1605658</v>
      </c>
      <c r="C53" s="23">
        <v>1544092.75</v>
      </c>
      <c r="D53" s="18">
        <f t="shared" si="12"/>
        <v>96.16573080942517</v>
      </c>
      <c r="E53" s="23">
        <v>3017658.1</v>
      </c>
      <c r="F53" s="24">
        <v>2672361.8</v>
      </c>
      <c r="G53" s="17">
        <f t="shared" si="13"/>
        <v>88.55747442031289</v>
      </c>
    </row>
    <row r="54" spans="1:7" ht="15">
      <c r="A54" s="8" t="s">
        <v>56</v>
      </c>
      <c r="B54" s="23">
        <v>1605658</v>
      </c>
      <c r="C54" s="23">
        <v>1570685</v>
      </c>
      <c r="D54" s="18">
        <f t="shared" si="12"/>
        <v>97.82188984204606</v>
      </c>
      <c r="E54" s="23">
        <v>3017658.1</v>
      </c>
      <c r="F54" s="24">
        <v>2736348</v>
      </c>
      <c r="G54" s="17">
        <f t="shared" si="13"/>
        <v>90.67786705193673</v>
      </c>
    </row>
    <row r="55" spans="1:7" ht="15">
      <c r="A55" s="8" t="s">
        <v>57</v>
      </c>
      <c r="B55" s="23">
        <v>1636122.3</v>
      </c>
      <c r="C55" s="23">
        <v>1634096.9</v>
      </c>
      <c r="D55" s="18">
        <f>C55/B55*100</f>
        <v>99.87620729819524</v>
      </c>
      <c r="E55" s="23">
        <v>3086796.9</v>
      </c>
      <c r="F55" s="24">
        <v>3084703.2</v>
      </c>
      <c r="G55" s="17">
        <f>F55/E55*100</f>
        <v>99.93217240823327</v>
      </c>
    </row>
    <row r="56" spans="1:7" ht="15">
      <c r="A56" s="19"/>
      <c r="B56" s="20"/>
      <c r="C56" s="20"/>
      <c r="D56" s="21"/>
      <c r="E56" s="21"/>
      <c r="F56" s="21"/>
      <c r="G56" s="22"/>
    </row>
    <row r="57" spans="2:7" ht="15">
      <c r="B57" s="10" t="s">
        <v>5</v>
      </c>
      <c r="D57" s="15"/>
      <c r="E57" s="15"/>
      <c r="F57" s="15"/>
      <c r="G57" s="15"/>
    </row>
  </sheetData>
  <sheetProtection/>
  <mergeCells count="3">
    <mergeCell ref="A1:F1"/>
    <mergeCell ref="E4:G4"/>
    <mergeCell ref="B4:D4"/>
  </mergeCells>
  <printOptions/>
  <pageMargins left="0.25" right="0.25" top="0.75" bottom="0.75" header="0.3" footer="0.3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gorbacheva_nv</dc:creator>
  <cp:keywords/>
  <dc:description/>
  <cp:lastModifiedBy>Татьяна Э. Кульчицкая</cp:lastModifiedBy>
  <cp:lastPrinted>2016-10-27T13:07:10Z</cp:lastPrinted>
  <dcterms:created xsi:type="dcterms:W3CDTF">2011-05-23T12:53:34Z</dcterms:created>
  <dcterms:modified xsi:type="dcterms:W3CDTF">2017-01-11T06:40:43Z</dcterms:modified>
  <cp:category/>
  <cp:version/>
  <cp:contentType/>
  <cp:contentStatus/>
</cp:coreProperties>
</file>