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9348" activeTab="0"/>
  </bookViews>
  <sheets>
    <sheet name="Лист1" sheetId="1" r:id="rId1"/>
  </sheets>
  <definedNames>
    <definedName name="_xlnm.Print_Titles" localSheetId="0">'Лист1'!$A:$A,'Лист1'!$2:$6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<sst xmlns="http://schemas.openxmlformats.org/spreadsheetml/2006/main" count="1565" uniqueCount="809">
  <si>
    <t>Итого</t>
  </si>
  <si>
    <t>Информация</t>
  </si>
  <si>
    <t>Наименование хозяйств</t>
  </si>
  <si>
    <t>ИНН</t>
  </si>
  <si>
    <t>Краткосрочные кредиты</t>
  </si>
  <si>
    <t>Долгосрочные кредиты</t>
  </si>
  <si>
    <t>Всего</t>
  </si>
  <si>
    <t>01.01.2016</t>
  </si>
  <si>
    <t>30.06.2016</t>
  </si>
  <si>
    <t>470103083533</t>
  </si>
  <si>
    <t>Архипов Александр Николаевич</t>
  </si>
  <si>
    <t>470100018448</t>
  </si>
  <si>
    <t>Дадыкин Алексей Николаевич</t>
  </si>
  <si>
    <t>470100067082</t>
  </si>
  <si>
    <t>Исмаилов Владимир Куранбаевич</t>
  </si>
  <si>
    <t>470103512535</t>
  </si>
  <si>
    <t>К(Ф) Х Тихонов Сергей Валериевич</t>
  </si>
  <si>
    <t>4715029534</t>
  </si>
  <si>
    <t>К(Ф)Х "Катумские овцы"</t>
  </si>
  <si>
    <t>052801667352</t>
  </si>
  <si>
    <t>К(Ф)Х Магомедов Магомед Ахмедович</t>
  </si>
  <si>
    <t>470101568941</t>
  </si>
  <si>
    <t>К(Ф)Х Пальцев Алексей Александрович</t>
  </si>
  <si>
    <t>470101066853</t>
  </si>
  <si>
    <t>К(Ф)Х Тихонов Александр Валериевич</t>
  </si>
  <si>
    <t>470103154880</t>
  </si>
  <si>
    <t>К(Ф)Х Трунов Михаил Юрьевич</t>
  </si>
  <si>
    <t>471507872976</t>
  </si>
  <si>
    <t>К(Ф)Х Шештанов Кирилл Владимирович</t>
  </si>
  <si>
    <t>470102661502</t>
  </si>
  <si>
    <t>Киселев Николай Николаевич</t>
  </si>
  <si>
    <t>470103058350</t>
  </si>
  <si>
    <t>Крестьянское (фермерское) хозяйство Куличева Екатерина Сергеевна</t>
  </si>
  <si>
    <t>4701006544</t>
  </si>
  <si>
    <t>Крестьянское хозяйство Киселева Николая Николаевича</t>
  </si>
  <si>
    <t>4715027752</t>
  </si>
  <si>
    <t>ООО "АгроСервис"</t>
  </si>
  <si>
    <t>4715019159</t>
  </si>
  <si>
    <t>ООО "Волна"</t>
  </si>
  <si>
    <t>4715025459</t>
  </si>
  <si>
    <t>ООО "Круглый год"</t>
  </si>
  <si>
    <t>470100213752</t>
  </si>
  <si>
    <t>Ткач Владимир Владимирович</t>
  </si>
  <si>
    <t>4701001377</t>
  </si>
  <si>
    <t>УФК по Ленинградской области (Администрация Бокситогорского муниципального района л/с 04453004460)</t>
  </si>
  <si>
    <t>470101452908</t>
  </si>
  <si>
    <t>Фаст Марина Алексеевна</t>
  </si>
  <si>
    <t>Бокситогорский</t>
  </si>
  <si>
    <t>4717001460</t>
  </si>
  <si>
    <t>АО "ПЗ "Торосово"</t>
  </si>
  <si>
    <t>4717000403</t>
  </si>
  <si>
    <t>АО "Ущевицы"</t>
  </si>
  <si>
    <t>471704590547</t>
  </si>
  <si>
    <t>Бахвалова Елена Михайловна</t>
  </si>
  <si>
    <t>4717000837</t>
  </si>
  <si>
    <t>ЗАО  "Сумино"</t>
  </si>
  <si>
    <t>4717001125</t>
  </si>
  <si>
    <t>ЗАО "Кикерино"</t>
  </si>
  <si>
    <t>4717000812</t>
  </si>
  <si>
    <t>ЗАО "Октябрьское"</t>
  </si>
  <si>
    <t>4717000611</t>
  </si>
  <si>
    <t>ЗАО "ПЗ" Рабитицы"</t>
  </si>
  <si>
    <t>4717000636</t>
  </si>
  <si>
    <t>ЗАО "Племзавод "Гомонтово"</t>
  </si>
  <si>
    <t>4717000379</t>
  </si>
  <si>
    <t xml:space="preserve">ЗАО "Племзавод "Ленинский путь" </t>
  </si>
  <si>
    <t>4717001044</t>
  </si>
  <si>
    <t>ЗАО "СЕЛЬЦО"</t>
  </si>
  <si>
    <t>781429247374</t>
  </si>
  <si>
    <t xml:space="preserve">ИП Глава К(Ф)Х Ладыка Мария Юрьевна </t>
  </si>
  <si>
    <t>781014972047</t>
  </si>
  <si>
    <t>К(Ф)Х Алексеницер Ольги Васильевны</t>
  </si>
  <si>
    <t>470511864574</t>
  </si>
  <si>
    <t>К(Ф)Х Быстрова Анна Валентиновна</t>
  </si>
  <si>
    <t>782516451875</t>
  </si>
  <si>
    <t>К(Ф)Х Газаева Амира Габибуллаевича</t>
  </si>
  <si>
    <t>471700164474</t>
  </si>
  <si>
    <t>К(Ф)Х Калинин Николай Иванович</t>
  </si>
  <si>
    <t>781309760961</t>
  </si>
  <si>
    <t xml:space="preserve">К(Ф)Х Натекина И.А. </t>
  </si>
  <si>
    <t>471704063413</t>
  </si>
  <si>
    <t>К(Ф)Х Тинамагомедова А.К.</t>
  </si>
  <si>
    <t>781106803970</t>
  </si>
  <si>
    <t>Калушенкова Анна Владимировна</t>
  </si>
  <si>
    <t>471700092886</t>
  </si>
  <si>
    <t>Крестьянское (фермерское) хозяйство Пантелеева Б.М.</t>
  </si>
  <si>
    <t>4717001132</t>
  </si>
  <si>
    <t>ОАО "Труд"</t>
  </si>
  <si>
    <t>4717009170</t>
  </si>
  <si>
    <t>ООО "АгроИнтер"</t>
  </si>
  <si>
    <t>7816211986</t>
  </si>
  <si>
    <t>7813409970</t>
  </si>
  <si>
    <t>ООО "Молочная культура"</t>
  </si>
  <si>
    <t>4705056874</t>
  </si>
  <si>
    <t>ООО "Остроговицы"</t>
  </si>
  <si>
    <t>4705058624</t>
  </si>
  <si>
    <t>ООО "Рос Агро"</t>
  </si>
  <si>
    <t>4705056923</t>
  </si>
  <si>
    <t>ООО "СП "Сяглицы"</t>
  </si>
  <si>
    <t>4717008931</t>
  </si>
  <si>
    <t>ООО "Семена Северо-Запада"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</si>
  <si>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</si>
  <si>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</si>
  <si>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4717001100</t>
  </si>
  <si>
    <t xml:space="preserve">ФГУП "Каложицы" </t>
  </si>
  <si>
    <t>Волосовский</t>
  </si>
  <si>
    <t>4718001110</t>
  </si>
  <si>
    <t>АО "Алексино"</t>
  </si>
  <si>
    <t>4718001150</t>
  </si>
  <si>
    <t>АО "Заречье"</t>
  </si>
  <si>
    <t>4718000935</t>
  </si>
  <si>
    <t>ЗАО "Волховское"</t>
  </si>
  <si>
    <t>4702013784</t>
  </si>
  <si>
    <t>ЗАО "Новая Голландия"</t>
  </si>
  <si>
    <t>4702011628</t>
  </si>
  <si>
    <t>ЗАО "Петрорыба"</t>
  </si>
  <si>
    <t>471800050350</t>
  </si>
  <si>
    <t>К(Ф)Х Базанова Ольга Николаевна</t>
  </si>
  <si>
    <t>782576873134</t>
  </si>
  <si>
    <t>К(Ф)Х Рожнова Ксения Олеговна</t>
  </si>
  <si>
    <t>4718000318</t>
  </si>
  <si>
    <t xml:space="preserve">ОАО "Комбинат "Волховхлеб" </t>
  </si>
  <si>
    <t>4702017549</t>
  </si>
  <si>
    <t>ООО "Племенной завод "Новоладожский"</t>
  </si>
  <si>
    <t>4702046892</t>
  </si>
  <si>
    <t>ООО "Рассвет плюс"</t>
  </si>
  <si>
    <t>4702006113</t>
  </si>
  <si>
    <t>ООО "ФЕРМА"</t>
  </si>
  <si>
    <t>471804493836</t>
  </si>
  <si>
    <t>Столбов Игорь Сергеевич - глава К(Ф)Х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</si>
  <si>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</si>
  <si>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</si>
  <si>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</si>
  <si>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4703007832</t>
  </si>
  <si>
    <t>АО  "Совхоз Всеволожский"</t>
  </si>
  <si>
    <t>4703006934</t>
  </si>
  <si>
    <t>ЗАО "Племенной завод "Ручьи"</t>
  </si>
  <si>
    <t>4703003595</t>
  </si>
  <si>
    <t xml:space="preserve">ЗАО "Племенной завод Приневское" </t>
  </si>
  <si>
    <t>4703006839</t>
  </si>
  <si>
    <t>ЗАО Агрофирма "Выборжец"</t>
  </si>
  <si>
    <t>781312298698</t>
  </si>
  <si>
    <t>К(Ф)Х Крибелева Вера Ивановна</t>
  </si>
  <si>
    <t>4703010257</t>
  </si>
  <si>
    <t>К(Ф)Х Ксенофонтов Н. И.</t>
  </si>
  <si>
    <t>470309873824</t>
  </si>
  <si>
    <t>К(Ф)Х Мнацаканян Гаро Левонович</t>
  </si>
  <si>
    <t>055000275398</t>
  </si>
  <si>
    <t>К(Ф)Х Мутагиева Нажмудина Султанахмедович</t>
  </si>
  <si>
    <t>290108961203</t>
  </si>
  <si>
    <t>К(Ф)Х Остапова Анна Валерьевна</t>
  </si>
  <si>
    <t>4703009727</t>
  </si>
  <si>
    <t>Крестьянское (фермерское) хозяйство "Лесное" Турубаров Владимир Михайлович</t>
  </si>
  <si>
    <t>4703068056</t>
  </si>
  <si>
    <t>ООО "Ленхлебопродукт"</t>
  </si>
  <si>
    <t>4703108044</t>
  </si>
  <si>
    <t>ООО "Мясокомбинат "Всеволожский"</t>
  </si>
  <si>
    <t>4703079330</t>
  </si>
  <si>
    <t>ООО "Племенной  завод "Бугры"</t>
  </si>
  <si>
    <t>4703058548</t>
  </si>
  <si>
    <t>ООО "Сигма плюс"</t>
  </si>
  <si>
    <t>4703027719</t>
  </si>
  <si>
    <t>ООО "Спутник"</t>
  </si>
  <si>
    <t>4703027451</t>
  </si>
  <si>
    <t>ООО СХП "Катумы"</t>
  </si>
  <si>
    <t>4703005137</t>
  </si>
  <si>
    <t>СПК "Пригородный"</t>
  </si>
  <si>
    <t>440121192688</t>
  </si>
  <si>
    <t>Смирнова Ольга Сергеевна</t>
  </si>
  <si>
    <t>4703083640</t>
  </si>
  <si>
    <t>УФК по ЛО(Администрация МО"Всеволожский муниципальный район",л/с 04453004440)</t>
  </si>
  <si>
    <t>4703007624</t>
  </si>
  <si>
    <t>ФХ  "Уварово"</t>
  </si>
  <si>
    <t>4703007568</t>
  </si>
  <si>
    <t>ФХ Сенькова М.А.</t>
  </si>
  <si>
    <t>Всеволожский</t>
  </si>
  <si>
    <t>4704008395</t>
  </si>
  <si>
    <t>АО "Птицефабрика Роскар"</t>
  </si>
  <si>
    <t>470419690968</t>
  </si>
  <si>
    <t>Дружинин Сергей Александрович</t>
  </si>
  <si>
    <t>4704002259</t>
  </si>
  <si>
    <t>ЗАО "Карельский"</t>
  </si>
  <si>
    <t>4704001713</t>
  </si>
  <si>
    <t>ЗАО "Расватту"</t>
  </si>
  <si>
    <t>470402440977</t>
  </si>
  <si>
    <t>ИП "Гагарин А.В."</t>
  </si>
  <si>
    <t>470400196096</t>
  </si>
  <si>
    <t>ИП БЫКОВА Е.В. -ГЛАВА КФХ "Русь"</t>
  </si>
  <si>
    <t>470405832203</t>
  </si>
  <si>
    <t>Измеров Владимир Владимирович</t>
  </si>
  <si>
    <t>470405267752</t>
  </si>
  <si>
    <t>К(Ф)Х  Кашеев Исидор Константинович</t>
  </si>
  <si>
    <t>781423095622</t>
  </si>
  <si>
    <t>К(Ф)Х Горида Алексея Леонидовича</t>
  </si>
  <si>
    <t>470400483742</t>
  </si>
  <si>
    <t xml:space="preserve">К(Ф)Х Жемчугова Г.Д. </t>
  </si>
  <si>
    <t>470416794461</t>
  </si>
  <si>
    <t>К(Ф)Х Жемчуговой Н.Г.</t>
  </si>
  <si>
    <t>470413803816</t>
  </si>
  <si>
    <t>К(Ф)Х Нимака В.М.</t>
  </si>
  <si>
    <t>470401427476</t>
  </si>
  <si>
    <t>К(Ф)Х Чжан Эдуард Юрьевич</t>
  </si>
  <si>
    <t>470400356328</t>
  </si>
  <si>
    <t xml:space="preserve">К(Ф)Х Чупраков Геннадий Васильевич </t>
  </si>
  <si>
    <t>470416595770</t>
  </si>
  <si>
    <t>К(Ф)Х Якушев Александр Андреевич</t>
  </si>
  <si>
    <t>4704019679</t>
  </si>
  <si>
    <t xml:space="preserve">КХ "Алакюль-3" Воробьев Николай Николаевич </t>
  </si>
  <si>
    <t>470400074108</t>
  </si>
  <si>
    <t>КХ "У дороги" Чернышов Н.М.</t>
  </si>
  <si>
    <t>470414434199</t>
  </si>
  <si>
    <t>Купцов Евгений Александрович</t>
  </si>
  <si>
    <t>470407172263</t>
  </si>
  <si>
    <t>Максимов Николай Иванович  - глава К(Ф)Х "Мечта"</t>
  </si>
  <si>
    <t>4704083071</t>
  </si>
  <si>
    <t>ОАО "Птицефабрика Ударник"</t>
  </si>
  <si>
    <t>4704069366</t>
  </si>
  <si>
    <t>ООО  "СХП Лосево"</t>
  </si>
  <si>
    <t>4704094348</t>
  </si>
  <si>
    <t>ООО "АГРОЛИДЕР"</t>
  </si>
  <si>
    <t>4704084068</t>
  </si>
  <si>
    <t>ООО "Агрикола"</t>
  </si>
  <si>
    <t>4704030922</t>
  </si>
  <si>
    <t>ООО "Петротрал"</t>
  </si>
  <si>
    <t>4704079340</t>
  </si>
  <si>
    <t>ООО "СП "Бекон"</t>
  </si>
  <si>
    <t>4704088785</t>
  </si>
  <si>
    <t>ООО "СП Матросово"</t>
  </si>
  <si>
    <t>7804092068</t>
  </si>
  <si>
    <t xml:space="preserve">ООО "Север" </t>
  </si>
  <si>
    <t>4704056720</t>
  </si>
  <si>
    <t>ООО "Сельхозпредприятие "Смена"</t>
  </si>
  <si>
    <t>4704096306</t>
  </si>
  <si>
    <t>ООО "Цвелодубово"</t>
  </si>
  <si>
    <t>4704083226</t>
  </si>
  <si>
    <t>ООО ТК "Первомайский"</t>
  </si>
  <si>
    <t>4704004986</t>
  </si>
  <si>
    <t xml:space="preserve">СПК  "Поляны" </t>
  </si>
  <si>
    <t>4704013885</t>
  </si>
  <si>
    <t>СПК "Коопхоз "Нива"</t>
  </si>
  <si>
    <t>4704096497</t>
  </si>
  <si>
    <t>СПК "Петротрал 2"</t>
  </si>
  <si>
    <t>4704049070</t>
  </si>
  <si>
    <t>СПК "Рябовский"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</si>
  <si>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</si>
  <si>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</si>
  <si>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470400457044</t>
  </si>
  <si>
    <t>Хабарова Вера Тимофеевна</t>
  </si>
  <si>
    <t>Выборгский</t>
  </si>
  <si>
    <t>4719011344</t>
  </si>
  <si>
    <t>АО "Нива-1"</t>
  </si>
  <si>
    <t>4705036726</t>
  </si>
  <si>
    <t xml:space="preserve">АО "ПЗ "Красногвардейский" 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</si>
  <si>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</si>
  <si>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</si>
  <si>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</si>
  <si>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</si>
  <si>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782095003890</t>
  </si>
  <si>
    <t>Глава КФХ  Михович Мария Кондратьевна</t>
  </si>
  <si>
    <t>471902856245</t>
  </si>
  <si>
    <t>Глава крестьянского хозяйства Комаров Александр Николаевич</t>
  </si>
  <si>
    <t>4719022995</t>
  </si>
  <si>
    <t>ЗАО "Агрокомплекс "Оредеж"</t>
  </si>
  <si>
    <t>4719000303</t>
  </si>
  <si>
    <t>ЗАО "Гатчинский ККЗ"</t>
  </si>
  <si>
    <t>4719001508</t>
  </si>
  <si>
    <t>ЗАО "Гатчинское"</t>
  </si>
  <si>
    <t>4719005051</t>
  </si>
  <si>
    <t>ЗАО "Искра"</t>
  </si>
  <si>
    <t>4719001890</t>
  </si>
  <si>
    <t>ЗАО "Орлинское"</t>
  </si>
  <si>
    <t>4705035056</t>
  </si>
  <si>
    <t>ЗАО "Племенной завод "Черново"</t>
  </si>
  <si>
    <t>4719006714</t>
  </si>
  <si>
    <t>ЗАО "Племзавод "Большевик"</t>
  </si>
  <si>
    <t>632512169930</t>
  </si>
  <si>
    <t>Иванов Олег Владимирович</t>
  </si>
  <si>
    <t>471702513917</t>
  </si>
  <si>
    <t>К(Ф)Х  Власюк Виталий Анатольевич</t>
  </si>
  <si>
    <t>471905795047</t>
  </si>
  <si>
    <t>К(Ф)Х Безденежных  Сергей Владимирович</t>
  </si>
  <si>
    <t>470516690603</t>
  </si>
  <si>
    <t>К(Ф)Х Князева Романа Олеговича</t>
  </si>
  <si>
    <t>781013446884</t>
  </si>
  <si>
    <t>К(Ф)Х Колесникова Дмитрия Андреевича</t>
  </si>
  <si>
    <t>471909695290</t>
  </si>
  <si>
    <t>К(Ф)Х Кузьмич Татьяна Борисовна</t>
  </si>
  <si>
    <t>471905599638</t>
  </si>
  <si>
    <t>К(Ф)Х Кулюдина Виктория Владимировна</t>
  </si>
  <si>
    <t>050201523531</t>
  </si>
  <si>
    <t>К(Ф)Х Курбанова Сайпуллы Гасановича</t>
  </si>
  <si>
    <t>471910076200</t>
  </si>
  <si>
    <t>К(Ф)Х Пирогова Александра Станиславовича</t>
  </si>
  <si>
    <t>381107173092</t>
  </si>
  <si>
    <t>К(Ф)Х Пухлякова Лариса Николаевна</t>
  </si>
  <si>
    <t>471900055000</t>
  </si>
  <si>
    <t>К(Ф)Х Седаков Алексей Сергеевич</t>
  </si>
  <si>
    <t>780700045695</t>
  </si>
  <si>
    <t>К(Ф)Х Суханов Борис Игоревич</t>
  </si>
  <si>
    <t>780723349259</t>
  </si>
  <si>
    <t>Каменева Виктория Васильевна</t>
  </si>
  <si>
    <t>470520246101</t>
  </si>
  <si>
    <t>Нестерёнок Ксения Сергеевна</t>
  </si>
  <si>
    <t>4705002170</t>
  </si>
  <si>
    <t>ОАО "Гатчинский хлебокомбинат"</t>
  </si>
  <si>
    <t>4705055670</t>
  </si>
  <si>
    <t>ООО "Галактика"</t>
  </si>
  <si>
    <t>4705051570</t>
  </si>
  <si>
    <t>ООО "Ижора"</t>
  </si>
  <si>
    <t>4705038924</t>
  </si>
  <si>
    <t>ООО "Леноблптицепром"</t>
  </si>
  <si>
    <t>4719025562</t>
  </si>
  <si>
    <t>ООО "Перепелочка"</t>
  </si>
  <si>
    <t>4705057652</t>
  </si>
  <si>
    <t>ООО "Птичий двор"</t>
  </si>
  <si>
    <t>4719009754</t>
  </si>
  <si>
    <t>ООО "Семеноводство"</t>
  </si>
  <si>
    <t>4719023950</t>
  </si>
  <si>
    <t xml:space="preserve">ООО "Славянка М" </t>
  </si>
  <si>
    <t>290706228867</t>
  </si>
  <si>
    <t>Первушин Вячеслав Николаевич</t>
  </si>
  <si>
    <t>4719018438</t>
  </si>
  <si>
    <t>СПК "Кобраловский"</t>
  </si>
  <si>
    <t>4705030989</t>
  </si>
  <si>
    <t>УФК по Ленинградской области (Администрация Гатчинского муниципального района л/с 04453001770)</t>
  </si>
  <si>
    <t>7825680230</t>
  </si>
  <si>
    <t>Фонд "Совместное развитие"</t>
  </si>
  <si>
    <t>260401992349</t>
  </si>
  <si>
    <t>Цымбал Владимир Сергеевич</t>
  </si>
  <si>
    <t>Гатчинский</t>
  </si>
  <si>
    <t>4707001302</t>
  </si>
  <si>
    <t>АО "Ополье"</t>
  </si>
  <si>
    <t>470700985341</t>
  </si>
  <si>
    <t>Глава крестьянского (фермерского) хозяйства  Бирюков Ю. В. "Бирюса"</t>
  </si>
  <si>
    <t>352605641028</t>
  </si>
  <si>
    <t>Дежнев Александр Александрович</t>
  </si>
  <si>
    <t>4707010650</t>
  </si>
  <si>
    <t>ЗАО "Кошкино"</t>
  </si>
  <si>
    <t>4707001870</t>
  </si>
  <si>
    <t>ЗАО "Племзавод "Агро-Балт"</t>
  </si>
  <si>
    <t>470700159472</t>
  </si>
  <si>
    <t xml:space="preserve">ИП Иванов Юрий Олегович </t>
  </si>
  <si>
    <t>470700088694</t>
  </si>
  <si>
    <t xml:space="preserve">ИП глава К(Ф)Х Шконда Сергей Захарович </t>
  </si>
  <si>
    <t>470308528367</t>
  </si>
  <si>
    <t>К(Ф)Х Алексеев Александр Станиславович</t>
  </si>
  <si>
    <t>780528538661</t>
  </si>
  <si>
    <t>К(Ф)Х Жадан Андрей Сергеевич</t>
  </si>
  <si>
    <t>470700216201</t>
  </si>
  <si>
    <t>К(Ф)Х Мельников Владимир Сергеевич</t>
  </si>
  <si>
    <t>470700070224</t>
  </si>
  <si>
    <t xml:space="preserve">К(Ф)Х Михайлов Владимир Викторович </t>
  </si>
  <si>
    <t>470701126053</t>
  </si>
  <si>
    <t>К(Ф)Х Палий Василий Арсентьевич</t>
  </si>
  <si>
    <t>470310434290</t>
  </si>
  <si>
    <t>К(Ф)Х Ралько Андрей Сергеевич</t>
  </si>
  <si>
    <t>470707893876</t>
  </si>
  <si>
    <t>К(Ф)Х Симилиян Анатолий Васильевич</t>
  </si>
  <si>
    <t>470700024267</t>
  </si>
  <si>
    <t xml:space="preserve">К(Ф)Х Яковлева Елена Николаевна </t>
  </si>
  <si>
    <t>460702893820</t>
  </si>
  <si>
    <t>Мясоедова Екатерина Сергеевна</t>
  </si>
  <si>
    <t>4707031770</t>
  </si>
  <si>
    <t>ООО "Агрокомплекс Домашово"</t>
  </si>
  <si>
    <t>471304258200</t>
  </si>
  <si>
    <t>Светличный Андрей Александрович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</si>
  <si>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</si>
  <si>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</si>
  <si>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</si>
  <si>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470800033949</t>
  </si>
  <si>
    <t>Глава К(Ф)Х  Перетин Владимир  Алексеевич</t>
  </si>
  <si>
    <t>470800064440</t>
  </si>
  <si>
    <t>Глава К(Ф)Х Тихомирова Марина Жоржевна</t>
  </si>
  <si>
    <t>4708000051</t>
  </si>
  <si>
    <t>ЗАО "Березовское"</t>
  </si>
  <si>
    <t>470800127442</t>
  </si>
  <si>
    <t>К(Ф)Х Захарова Н.Н.</t>
  </si>
  <si>
    <t>470804947380</t>
  </si>
  <si>
    <t>К(Ф)Х Захаровой Тамары Николаевны</t>
  </si>
  <si>
    <t>470800038383</t>
  </si>
  <si>
    <t>К(Ф)Х Козлов В.В.</t>
  </si>
  <si>
    <t>470804386208</t>
  </si>
  <si>
    <t>К(Ф)Х Костюк Надежды Владимировны</t>
  </si>
  <si>
    <t>470802439990</t>
  </si>
  <si>
    <t>К(Ф)Х Макароничева И.Г.</t>
  </si>
  <si>
    <t>782600519200</t>
  </si>
  <si>
    <t>К(Ф)Х Москвин Александр Анатольевич</t>
  </si>
  <si>
    <t>470806925920</t>
  </si>
  <si>
    <t>К(Ф)Х Перетина Ильи Владимировича</t>
  </si>
  <si>
    <t>781430628543</t>
  </si>
  <si>
    <t>К(Ф)Х Сторожев Андрей Владимирович</t>
  </si>
  <si>
    <t>470802792973</t>
  </si>
  <si>
    <t>К(Ф)Х Томан Елена Григорьевна</t>
  </si>
  <si>
    <t>470801318471</t>
  </si>
  <si>
    <t>К(Ф)Х Цветков Е.М.</t>
  </si>
  <si>
    <t>4716038919</t>
  </si>
  <si>
    <t>ООО "Племзавод "Детскосельский"</t>
  </si>
  <si>
    <t>4708012561</t>
  </si>
  <si>
    <t>СПК "Будогощь"</t>
  </si>
  <si>
    <t>4708002620</t>
  </si>
  <si>
    <t>СПК "Осничевский"</t>
  </si>
  <si>
    <t>4708014142</t>
  </si>
  <si>
    <t>УФК по Ленинградской области (МУ "Комитет финансов" администрации  Киришского муниципального района л/с 04453001930)</t>
  </si>
  <si>
    <t>Киришский</t>
  </si>
  <si>
    <t>470600143662</t>
  </si>
  <si>
    <t xml:space="preserve"> К (Ф)Х Климов Владимир Иванович</t>
  </si>
  <si>
    <t>4706002688</t>
  </si>
  <si>
    <t>АО "Птицефабрика "Северная"</t>
  </si>
  <si>
    <t>4706002303</t>
  </si>
  <si>
    <t>ЗАО "Ладога"</t>
  </si>
  <si>
    <t>4706001780</t>
  </si>
  <si>
    <t>ЗАО "Птицефабрика Синявинская имени 60-летия Союза ССР"</t>
  </si>
  <si>
    <t>780607372602</t>
  </si>
  <si>
    <t>ИП Нестеров С.А.</t>
  </si>
  <si>
    <t>782513158879</t>
  </si>
  <si>
    <t>К(Ф)Х  Суминой Виктории Васильевны</t>
  </si>
  <si>
    <t>780723117988</t>
  </si>
  <si>
    <t>К(Ф)Х  Харчевников Анатолий Александрович</t>
  </si>
  <si>
    <t>470600005327</t>
  </si>
  <si>
    <t>К(Ф)Х Быков Алексей Дмитриевич</t>
  </si>
  <si>
    <t>470600061184</t>
  </si>
  <si>
    <t>К(Ф)Х Завьялов Юрий Михайлович</t>
  </si>
  <si>
    <t>470604708345</t>
  </si>
  <si>
    <t>К(Ф)Х Кленова Дмитрия Викторовича</t>
  </si>
  <si>
    <t>470605433453</t>
  </si>
  <si>
    <t>К(Ф)Х Лознов Андрей Геннадьевич</t>
  </si>
  <si>
    <t>470516693594</t>
  </si>
  <si>
    <t>К(Ф)Х Марфенко Алексей Михайлович</t>
  </si>
  <si>
    <t>470604322750</t>
  </si>
  <si>
    <t>К(Ф)Х Ручьевский В.А.</t>
  </si>
  <si>
    <t>470604676703</t>
  </si>
  <si>
    <t>К(Ф)Х Скребневой Евгении Альбертовны</t>
  </si>
  <si>
    <t>470600107495</t>
  </si>
  <si>
    <t>Крестьянское (фермерское) хозяйство Голубева С.А.</t>
  </si>
  <si>
    <t>781124331078</t>
  </si>
  <si>
    <t>Крестьянское (фермерское) хозяйство Плющев Юрий Вячеславович</t>
  </si>
  <si>
    <t>470600009593</t>
  </si>
  <si>
    <t>Крестьянское хозяйство Пичугин Анатолий Анатольевич</t>
  </si>
  <si>
    <t>470601147941</t>
  </si>
  <si>
    <t>Крестьянское хозяйство Шайдецкий Иван Семенович</t>
  </si>
  <si>
    <t>4706004117</t>
  </si>
  <si>
    <t>ООО "АГРОФИРМА"</t>
  </si>
  <si>
    <t>4706037680</t>
  </si>
  <si>
    <t xml:space="preserve">ООО "Всеволожская селекционная станция" 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</si>
  <si>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</si>
  <si>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</si>
  <si>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</si>
  <si>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</si>
  <si>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280118518756</t>
  </si>
  <si>
    <t>Чиченина Анна Степановна</t>
  </si>
  <si>
    <t>Кировский</t>
  </si>
  <si>
    <t>470900486124</t>
  </si>
  <si>
    <t xml:space="preserve">Глава крестьянского (фермерского) хозяйства Майдаков Александр Николаевич </t>
  </si>
  <si>
    <t>470901529807</t>
  </si>
  <si>
    <t>К (Ф) Х  Майдаков Олег Александрович</t>
  </si>
  <si>
    <t>470903124806</t>
  </si>
  <si>
    <t>К (Ф) Х Поречин Сергей Сергеевич</t>
  </si>
  <si>
    <t>470900045666</t>
  </si>
  <si>
    <t xml:space="preserve">К(Ф)Х  Мокеев Олег Вячеславович  </t>
  </si>
  <si>
    <t>470900048160</t>
  </si>
  <si>
    <t>К(Ф)Х  Мокеева Елена Анатольевна</t>
  </si>
  <si>
    <t>470900048554</t>
  </si>
  <si>
    <t>К(Ф)Х Бондарь Иван Ефимович</t>
  </si>
  <si>
    <t>470901530859</t>
  </si>
  <si>
    <t>К(Ф)Х Борисов Дмитрий Петрович</t>
  </si>
  <si>
    <t>470900078171</t>
  </si>
  <si>
    <t>К(Ф)Х Боричев Константин Валентинович</t>
  </si>
  <si>
    <t>470901610159</t>
  </si>
  <si>
    <t>К(Ф)Х Ивков Андрей Николаевич</t>
  </si>
  <si>
    <t>471103872787</t>
  </si>
  <si>
    <t>К(Ф)Х Любчика Юрия Борисовича</t>
  </si>
  <si>
    <t>470901577173</t>
  </si>
  <si>
    <t>К(Ф)Х Никанорова Владимира Владимировича</t>
  </si>
  <si>
    <t>781661938609</t>
  </si>
  <si>
    <t>К(Ф)Х Поляков Дмитрий Валерьевич</t>
  </si>
  <si>
    <t>470901632385</t>
  </si>
  <si>
    <t>К(Ф)Х Сукач Наталья Юрьевна</t>
  </si>
  <si>
    <t>470520152397</t>
  </si>
  <si>
    <t>Крестьянское (фермерское) хозяйство Безгина Ольга Ивановна</t>
  </si>
  <si>
    <t>4711013477</t>
  </si>
  <si>
    <t>ООО "Агрофирма Рассвет"</t>
  </si>
  <si>
    <t>4703064206</t>
  </si>
  <si>
    <t>ООО "Аквакорм"</t>
  </si>
  <si>
    <t>4711011078</t>
  </si>
  <si>
    <t>ООО "Оятское"</t>
  </si>
  <si>
    <t>4711012240</t>
  </si>
  <si>
    <t>ООО "Экоферма "Алеховщина"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</si>
  <si>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</si>
  <si>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</si>
  <si>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470901048677</t>
  </si>
  <si>
    <t>Шишикин Александр Анатольевич</t>
  </si>
  <si>
    <t>Лодейнопольский</t>
  </si>
  <si>
    <t>343201297791</t>
  </si>
  <si>
    <t>Андреева Анна Анатольевна</t>
  </si>
  <si>
    <t>4720000315</t>
  </si>
  <si>
    <t>ЗАО "Кипень"</t>
  </si>
  <si>
    <t>4720001196</t>
  </si>
  <si>
    <t>ЗАО "Красносельское"</t>
  </si>
  <si>
    <t>4720003274</t>
  </si>
  <si>
    <t>ЗАО "Можайское"</t>
  </si>
  <si>
    <t>4720000114</t>
  </si>
  <si>
    <t xml:space="preserve">ЗАО "ПЗ "Красная Балтика" </t>
  </si>
  <si>
    <t>4720000474</t>
  </si>
  <si>
    <t>ЗАО "Победа"</t>
  </si>
  <si>
    <t>472000140303</t>
  </si>
  <si>
    <t>К(Ф)Х  Соловьев Геннадий Павлович</t>
  </si>
  <si>
    <t>781910184070</t>
  </si>
  <si>
    <t>К(Ф)Х Гольцова Ивана Александровича</t>
  </si>
  <si>
    <t>526108229386</t>
  </si>
  <si>
    <t>К(Ф)Х Гришин Олег Валерьевич</t>
  </si>
  <si>
    <t>780421681637</t>
  </si>
  <si>
    <t>К(Ф)Х Денисенко М.Ю.</t>
  </si>
  <si>
    <t>471704333388</t>
  </si>
  <si>
    <t>К(Ф)Х Степаненко Анастасия Сергеевна</t>
  </si>
  <si>
    <t>7838510820</t>
  </si>
  <si>
    <t>ООО "АГРОСТАНДАРТ"</t>
  </si>
  <si>
    <t>4720011596</t>
  </si>
  <si>
    <t>ООО "Ковчег"</t>
  </si>
  <si>
    <t>4720016033</t>
  </si>
  <si>
    <t>ООО "Племенная птицефабрика Лебяжье"</t>
  </si>
  <si>
    <t>4725482302</t>
  </si>
  <si>
    <t>ООО "СХП "Копорье"</t>
  </si>
  <si>
    <t>4720007053</t>
  </si>
  <si>
    <t>УФК по Ленинградской области (Администрация МО Ломоносовский муниципальный район л/с 04453004970)</t>
  </si>
  <si>
    <t>Ломоносовский</t>
  </si>
  <si>
    <t>4710022976</t>
  </si>
  <si>
    <t>АО "Волошово"</t>
  </si>
  <si>
    <t>471001006002</t>
  </si>
  <si>
    <t>Гончар Борис Анатольевич</t>
  </si>
  <si>
    <t>780400127241</t>
  </si>
  <si>
    <t>Елисеева Нато Владимировна</t>
  </si>
  <si>
    <t>4710005970</t>
  </si>
  <si>
    <t>ЗАО "Новое Время"</t>
  </si>
  <si>
    <t>4710003677</t>
  </si>
  <si>
    <t>ЗАО Племзавод "Рапти"</t>
  </si>
  <si>
    <t>471001752811</t>
  </si>
  <si>
    <t>К(Ф)Х "Рикон" Лейман М.Р.</t>
  </si>
  <si>
    <t>471006326045</t>
  </si>
  <si>
    <t>К(Ф)Х Дебелый В.В.</t>
  </si>
  <si>
    <t>690504275618</t>
  </si>
  <si>
    <t>К(Ф)Х Клементьева С.П.</t>
  </si>
  <si>
    <t>780100455788</t>
  </si>
  <si>
    <t>К(Ф)Х Косенко Владимир Витальевич</t>
  </si>
  <si>
    <t>471010167359</t>
  </si>
  <si>
    <t>К(Ф)Х Лебедев Павел Алексеевич</t>
  </si>
  <si>
    <t>471000098096</t>
  </si>
  <si>
    <t>К(Ф)Х Ополченный Сергей Владимирович</t>
  </si>
  <si>
    <t>781310164900</t>
  </si>
  <si>
    <t>К(Ф)Х Руденко Игорь Станиславович</t>
  </si>
  <si>
    <t>471004309291</t>
  </si>
  <si>
    <t>К(Ф)Х Федулова Ирина Викторовна</t>
  </si>
  <si>
    <t>4710003229</t>
  </si>
  <si>
    <t>КХ "Надежда"</t>
  </si>
  <si>
    <t>471005663023</t>
  </si>
  <si>
    <t>Киселев Сергей Андреевич</t>
  </si>
  <si>
    <t>4710003331</t>
  </si>
  <si>
    <t>Крестьянское хозяйство "Александровка" Александров Владимир Павлович</t>
  </si>
  <si>
    <t>4710006893</t>
  </si>
  <si>
    <t xml:space="preserve">Крестьянское хозяйство "Лебедь" </t>
  </si>
  <si>
    <t>782000341808</t>
  </si>
  <si>
    <t>Мартынов Александр Борисович</t>
  </si>
  <si>
    <t>4710003839</t>
  </si>
  <si>
    <t>ОАО "Лужский комбикормовый завод"</t>
  </si>
  <si>
    <t>4710005265</t>
  </si>
  <si>
    <t>ОАО "Партизан"</t>
  </si>
  <si>
    <t>4710004180</t>
  </si>
  <si>
    <t>ОАО "Рассвет"</t>
  </si>
  <si>
    <t>4710021620</t>
  </si>
  <si>
    <t>ООО  "Племенной завод "Урожай"</t>
  </si>
  <si>
    <t>4710028657</t>
  </si>
  <si>
    <t>ООО "Агрохолдинг "Приозерный"</t>
  </si>
  <si>
    <t>4710026635</t>
  </si>
  <si>
    <t>ООО "Живые соки"</t>
  </si>
  <si>
    <t>4710031723</t>
  </si>
  <si>
    <t>ООО "ИДАВАНГ ЛУГА"</t>
  </si>
  <si>
    <t>7820012630</t>
  </si>
  <si>
    <t>ООО "НПС "Клевер"</t>
  </si>
  <si>
    <t>4710031410</t>
  </si>
  <si>
    <t>ООО "Правда"</t>
  </si>
  <si>
    <t>4710032692</t>
  </si>
  <si>
    <t>ООО "Серебрянка"</t>
  </si>
  <si>
    <t>7840367832</t>
  </si>
  <si>
    <t>ООО "Труд"</t>
  </si>
  <si>
    <t>4710032822</t>
  </si>
  <si>
    <t>ООО Зверохозяйство "Лужское"</t>
  </si>
  <si>
    <t>4710001630</t>
  </si>
  <si>
    <t>СПК "Оредежский"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</si>
  <si>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</si>
  <si>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</si>
  <si>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471008697486</t>
  </si>
  <si>
    <t>Файдук Александр Федорович</t>
  </si>
  <si>
    <t>Федулова Ирина Викторовна</t>
  </si>
  <si>
    <t>471005745364</t>
  </si>
  <si>
    <t>Шпудейко Николай Федорович</t>
  </si>
  <si>
    <t>Лужский</t>
  </si>
  <si>
    <t>471100764984</t>
  </si>
  <si>
    <t>К(Ф)Х Занькин Николай Николаевич</t>
  </si>
  <si>
    <t>471101946070</t>
  </si>
  <si>
    <t>Кяпянов Василий Иванович</t>
  </si>
  <si>
    <t>471101201470</t>
  </si>
  <si>
    <t>Попков Василий Анатольевич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</si>
  <si>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</si>
  <si>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</si>
  <si>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</si>
  <si>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4712002196</t>
  </si>
  <si>
    <t xml:space="preserve">АО "ПЗ "Первомайский" 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</si>
  <si>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</si>
  <si>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</si>
  <si>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</si>
  <si>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</si>
  <si>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</si>
  <si>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</si>
  <si>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471206821777</t>
  </si>
  <si>
    <t>Баранов Александр Юрьевич</t>
  </si>
  <si>
    <t>4712003009</t>
  </si>
  <si>
    <t xml:space="preserve">ЗАО  ПЗ "Раздолье" </t>
  </si>
  <si>
    <t>4712000350</t>
  </si>
  <si>
    <t>ЗАО "Мельниково"</t>
  </si>
  <si>
    <t>4712002990</t>
  </si>
  <si>
    <t>ЗАО "ПЗ "Расцвет"</t>
  </si>
  <si>
    <t>4712001001</t>
  </si>
  <si>
    <t xml:space="preserve">ЗАО ПЗ "Красноармейский" </t>
  </si>
  <si>
    <t>4712000216</t>
  </si>
  <si>
    <t>ЗАО ПЗ "Петровский"</t>
  </si>
  <si>
    <t>471203597911</t>
  </si>
  <si>
    <t>К(Ф)Х  Глобин Александр Петрович</t>
  </si>
  <si>
    <t>4712026197</t>
  </si>
  <si>
    <t>К(Ф)Х "Подворье портовое"</t>
  </si>
  <si>
    <t>780617875531</t>
  </si>
  <si>
    <t>К(Ф)Х Верзакова Александра Геннадьевича</t>
  </si>
  <si>
    <t>471203244539</t>
  </si>
  <si>
    <t>К(Ф)Х Заренцев Владимир Васильевич</t>
  </si>
  <si>
    <t>780617176766</t>
  </si>
  <si>
    <t>К(Ф)Х Зарецкой Г.А.</t>
  </si>
  <si>
    <t>783800137899</t>
  </si>
  <si>
    <t>К(Ф)Х Кириллова Д.С.</t>
  </si>
  <si>
    <t>471206241293</t>
  </si>
  <si>
    <t>К(Ф)Х Кудрова Валентина Сергеевна</t>
  </si>
  <si>
    <t>471203033190</t>
  </si>
  <si>
    <t>К(Ф)Х Попкова Виктория Алексеевна</t>
  </si>
  <si>
    <t>471202388785</t>
  </si>
  <si>
    <t>К(Ф)Х Пьянкина В.А.</t>
  </si>
  <si>
    <t>471200038697</t>
  </si>
  <si>
    <t xml:space="preserve">К(Ф)Х Янченковой Светланы Равиловны </t>
  </si>
  <si>
    <t>4712007162</t>
  </si>
  <si>
    <t>Крестьянское хозяйство "Бакана В.В."</t>
  </si>
  <si>
    <t>4712018291</t>
  </si>
  <si>
    <t>ООО "Животноводческий комплекс "Бор""</t>
  </si>
  <si>
    <t>4712021544</t>
  </si>
  <si>
    <t>ООО "СХП "КУЗНЕЧНОЕ"</t>
  </si>
  <si>
    <t>4712023414</t>
  </si>
  <si>
    <t>ООО "Урожайное"</t>
  </si>
  <si>
    <t>4712016255</t>
  </si>
  <si>
    <t xml:space="preserve">ООО "ЭКОН" </t>
  </si>
  <si>
    <t>7841452382</t>
  </si>
  <si>
    <t>ООО "Яровое"</t>
  </si>
  <si>
    <t>4712021632</t>
  </si>
  <si>
    <t>УФК по Ленинградской области (Администрация Приозерский муниципальный район  л.с.04453009830)</t>
  </si>
  <si>
    <t>4712026486</t>
  </si>
  <si>
    <t>ФХ "Серебряное копытце"</t>
  </si>
  <si>
    <t>Приозерский</t>
  </si>
  <si>
    <t>443000378228</t>
  </si>
  <si>
    <t>Лебедева Нина Сергеевна</t>
  </si>
  <si>
    <t>Санкт-Петербург</t>
  </si>
  <si>
    <t>4713000025</t>
  </si>
  <si>
    <t>АО "Родина"</t>
  </si>
  <si>
    <t>4713000770</t>
  </si>
  <si>
    <t>ЗАО "Осьминское"</t>
  </si>
  <si>
    <t>471300580889</t>
  </si>
  <si>
    <t>К(Ф)Х Елагина Олега Ивановича</t>
  </si>
  <si>
    <t>471301694085</t>
  </si>
  <si>
    <t>К(Ф)Х Цветков Михаил Борисович</t>
  </si>
  <si>
    <t>471303703786</t>
  </si>
  <si>
    <t>К(Ф)Х Цветкова Надежда Николаевна</t>
  </si>
  <si>
    <t>471304304826</t>
  </si>
  <si>
    <t>Крестьянское (фермерское) хозяйство Цветкова А.Б.</t>
  </si>
  <si>
    <t>4707033819</t>
  </si>
  <si>
    <t>ООО "Сланцевское"</t>
  </si>
  <si>
    <t>4713008137</t>
  </si>
  <si>
    <t>УФК по Ленинградской области (Администрации  Сланцевского муниципального района л/с 04453002690)</t>
  </si>
  <si>
    <t>Сланцевский</t>
  </si>
  <si>
    <t>4715002099</t>
  </si>
  <si>
    <t>ЗАО "КУЛЬТУРА-АГРО"</t>
  </si>
  <si>
    <t>4703005183</t>
  </si>
  <si>
    <t>ЗАО "Лапландия"</t>
  </si>
  <si>
    <t>4715003007</t>
  </si>
  <si>
    <t>ЗАО "Сельхозпредприятие Андреевское"</t>
  </si>
  <si>
    <t>781710563232</t>
  </si>
  <si>
    <t>К(Ф)Х Борсукова Алексея Александровича</t>
  </si>
  <si>
    <t>471504529746</t>
  </si>
  <si>
    <t>К(Ф)Х Власова Юрия Владимировича</t>
  </si>
  <si>
    <t>070302969822</t>
  </si>
  <si>
    <t>К(Ф)Х Пак Вероники Мироновны</t>
  </si>
  <si>
    <t>041105550739</t>
  </si>
  <si>
    <t>К(Ф)Х Сартаков Р.С.</t>
  </si>
  <si>
    <t>471503019904</t>
  </si>
  <si>
    <t>К(Ф)Х Фомичев Игорь Иванович</t>
  </si>
  <si>
    <t>4715025963</t>
  </si>
  <si>
    <t>ООО "Капшозеро"</t>
  </si>
  <si>
    <t>4715030410</t>
  </si>
  <si>
    <t>ООО "СП "Пашозерское"</t>
  </si>
  <si>
    <t>4715015877</t>
  </si>
  <si>
    <t>УФК по Ленинградской области ( Администрация Тихвинского района л/с 04453010630)</t>
  </si>
  <si>
    <t>Тихвинский</t>
  </si>
  <si>
    <t>027001298603</t>
  </si>
  <si>
    <t>Ахметова Гульнара Вильевна</t>
  </si>
  <si>
    <t>471608952522</t>
  </si>
  <si>
    <t>Вязова Светлана Александровна</t>
  </si>
  <si>
    <t>4716000489</t>
  </si>
  <si>
    <t>ЗАО "ЛЮБАНЬ"</t>
  </si>
  <si>
    <t>4716000496</t>
  </si>
  <si>
    <t>ЗАО "Племхоз имени Тельмана"</t>
  </si>
  <si>
    <t>782003023828</t>
  </si>
  <si>
    <t>ИП К(Ф)Х Маланичев Сергей Сергеевич</t>
  </si>
  <si>
    <t>782006162690</t>
  </si>
  <si>
    <t>Индивидуальный предприниматель Глава крестьянского (фермерского) хозяйства Маланичев Сергей Дмитриевич</t>
  </si>
  <si>
    <t>471604440731</t>
  </si>
  <si>
    <t>К(Ф)Х Евсютин Виктор Иванович</t>
  </si>
  <si>
    <t>780514022683</t>
  </si>
  <si>
    <t>К(Ф)Х Захаровой Ольги Евгеньевны</t>
  </si>
  <si>
    <t>601802239715</t>
  </si>
  <si>
    <t>К(Ф)Х Садовской Людмилы Николаевны</t>
  </si>
  <si>
    <t>471609030552</t>
  </si>
  <si>
    <t>К(Ф)Х Ширалиев Сеймур Октай оглы</t>
  </si>
  <si>
    <t>471605409195</t>
  </si>
  <si>
    <t>КФХ Исанова Рустамжона Бекниязовича</t>
  </si>
  <si>
    <t>781601447934</t>
  </si>
  <si>
    <t>КФХ Пуга Оксана Александровна</t>
  </si>
  <si>
    <t>471606250704</t>
  </si>
  <si>
    <t>Крестьянское (фермерское) хозяйство Матвеева Е.Н.</t>
  </si>
  <si>
    <t>471608501569</t>
  </si>
  <si>
    <t>Кузьмина Надежда Ильинична - глава К(Ф)Х</t>
  </si>
  <si>
    <t>4716041380</t>
  </si>
  <si>
    <t>ООО "АЛЬМА"</t>
  </si>
  <si>
    <t>4716022524</t>
  </si>
  <si>
    <t>ООО "Агрохолдинг"Пулковский"</t>
  </si>
  <si>
    <t>4716029840</t>
  </si>
  <si>
    <t>ООО "ИДАВАНГ АГРО"</t>
  </si>
  <si>
    <t>4716020534</t>
  </si>
  <si>
    <t>ООО "МПК Тосненский"</t>
  </si>
  <si>
    <t>4716018870</t>
  </si>
  <si>
    <t>ООО "Петрохолод. Аграрные технологии"</t>
  </si>
  <si>
    <t>4716015781</t>
  </si>
  <si>
    <t>ООО "СП "Восход"</t>
  </si>
  <si>
    <t>4716013512</t>
  </si>
  <si>
    <t>ООО София</t>
  </si>
  <si>
    <t>471608962954</t>
  </si>
  <si>
    <t>Суворова Татьяна Михайловна</t>
  </si>
  <si>
    <t>4716024480</t>
  </si>
  <si>
    <t>УФК по Ленинградской области (Администрация МО Тосненский район ЛО л/с 04453003850)</t>
  </si>
  <si>
    <t>Тосненский</t>
  </si>
  <si>
    <t>4714003653</t>
  </si>
  <si>
    <t>АО "Агрофирма "Роса"</t>
  </si>
  <si>
    <t>г. Сосновый Бор</t>
  </si>
  <si>
    <t>4703022100</t>
  </si>
  <si>
    <t>ГП ЛО "Леноблконсалт"</t>
  </si>
  <si>
    <t>7820022050</t>
  </si>
  <si>
    <t>ООО "РЦ "Плинор"</t>
  </si>
  <si>
    <t>4703042040</t>
  </si>
  <si>
    <t>Открытое акционерное общество "Газета "Вести"</t>
  </si>
  <si>
    <t>7822004106</t>
  </si>
  <si>
    <t>УФК по г. Санкт-Петербургу (ИАЭП. л/с 20726X24150)</t>
  </si>
  <si>
    <t>нет</t>
  </si>
  <si>
    <t>Поддержка начинающих фермеров Поддержка начинающих фермеров</t>
  </si>
  <si>
    <t xml:space="preserve"> </t>
  </si>
  <si>
    <t>Возмещение части затрат на переподготовку и повышение квалификации кадров,обучение персонала на пр-ве, проведение производственной практики студентов  Стимулирование мероприятий по переподготовке и повышению квалификации кадров, обучению персонала на</t>
  </si>
  <si>
    <t>Возмещение части затрат при возникновении чрезвычайных ситуаций Возмещение части затрат при возникновении чрезвычайных ситуаций</t>
  </si>
  <si>
    <t>Субсидии на возмещение части затрат при проведении мероприятий регионального значения Прочие мероприятия</t>
  </si>
  <si>
    <t>Выполнение функций в сфере управления АПК Научно- исследовательские и опытно-конструкторские работы</t>
  </si>
  <si>
    <t>Выполнение функций в сфере управления АПК Прочие мероприятия</t>
  </si>
  <si>
    <t xml:space="preserve"> Возмещение части затрат по строительству,реконструкции, капитальному ремонту автомобильных дорог, связывающих объекты с/х назначения между собой и(ил Мероприятия по строительству, реконструкции, капитальному ремонту и ремонту автомобильных дорог, св</t>
  </si>
  <si>
    <t>Субсидии на реализацию мероприятий федеральной целевой программы "Устойчивое развитие сельских территорий на 2014 - 2017 годы и на период до 2020 года Грантовая поддержка местных инициатив граждан, проживающих в сельской местности</t>
  </si>
  <si>
    <t>Возмещение части затрат на уничтожение борщевика Сосновского Комплекс мероприятий по борьбе с борщевиком Сосновского</t>
  </si>
  <si>
    <t>Субсидии на реализацию мероприятий по борьбе с  борщевиком Сосновского Комплекс мероприятий по борьбе с борщевиком Сосновского</t>
  </si>
  <si>
    <t xml:space="preserve">Субсидии на возмещение части затрат на производство  семян многолетних трав </t>
  </si>
  <si>
    <t xml:space="preserve">Субсидии на возмещение части затрат  с/х товаропр. на уплату страховой премии, начисленной по договору с/х страхования в области растениеводства </t>
  </si>
  <si>
    <t xml:space="preserve">Субсидии на возмещение части затрат на содержание основных свиноматок </t>
  </si>
  <si>
    <t>Субсидии на оказание несвязанной поддержки сельскохозяйственным товаропроизводителям в области растениеводства</t>
  </si>
  <si>
    <t>Субсидии на возмещение части затрат на производство племенных яиц</t>
  </si>
  <si>
    <t xml:space="preserve">Субсидии на поддержку племенного животноводства </t>
  </si>
  <si>
    <t xml:space="preserve">Субсидии на поддержку племенного КРС молочного направления </t>
  </si>
  <si>
    <t xml:space="preserve">Субсидии на 1 кг. реализованного и (или) отгруженного на собственную переработку молока </t>
  </si>
  <si>
    <t>Субсидии на поддержку племенного КРС мясного направления</t>
  </si>
  <si>
    <t xml:space="preserve">Возмещение части затрат на приобретение племенного молодняка норок </t>
  </si>
  <si>
    <t xml:space="preserve">Возмещение части затрат на приобретение кормов для клеточных пушных зверей </t>
  </si>
  <si>
    <t>Развитие мелиорацииземель сельскохозяйственного назначения. Культуртехнические мероприятия</t>
  </si>
  <si>
    <t>Развитие мелиорацииземель с/х назначения.  Реконструкция мелиоративных систем</t>
  </si>
  <si>
    <t xml:space="preserve">Возмещение части затрат на произв-во продукции рыболовства </t>
  </si>
  <si>
    <t xml:space="preserve">Возмещение части затрат на приобретение кормов для рыб </t>
  </si>
  <si>
    <t xml:space="preserve"> Разработка проектно-сметной документации на капитальный ремонт, реконструкцию мелиоративных систем</t>
  </si>
  <si>
    <t>Капитальный ремонт мелиоративных систем</t>
  </si>
  <si>
    <t>Субсидии на развитие семейных животноводческих ферм  на базе К(Ф)Х</t>
  </si>
  <si>
    <t xml:space="preserve">Субсидии на возмещение части затрат на приобретение с/х техники и оборудования для с/х производства </t>
  </si>
  <si>
    <t xml:space="preserve">Субвенции по поддержке сельскохозяйственного производства </t>
  </si>
  <si>
    <t xml:space="preserve">Социальная поддержка молодых специалистов ЛО </t>
  </si>
  <si>
    <t xml:space="preserve">Субсидии на возмещение части процентной ставки по краткосрочным кредитам на развитие растениеводства  </t>
  </si>
  <si>
    <t xml:space="preserve">Субсидии на возмещение части процентной ставки по краткосрочным кредитам на развитие животноводства  </t>
  </si>
  <si>
    <t>Субсидии на возмещение части процентной ставки по краткосрочным кредитам на развитие молочн. скотов-ва</t>
  </si>
  <si>
    <t xml:space="preserve">Субс.на возмещение части процентной ставки по краткосрочным  кредитам (займам), на переработку продукции </t>
  </si>
  <si>
    <t>Субсидии на возмещение части процентной ставки по инвестиционным  кредитам (займам) на развитие животноводства</t>
  </si>
  <si>
    <t xml:space="preserve">Субсидии на возмещение части процентной ставки по инвестиционным  кредитам на строительство и реконструкцию объектов мясного скотоводства </t>
  </si>
  <si>
    <t xml:space="preserve">Субсидии на возмещение части процентной ставки по инвестиционным  кредитам (займам)  на строительство и реконструкцию объектов молочного скотоводства </t>
  </si>
  <si>
    <t>Субсидии на возмещение части процентной ставки по инвестиционным  кредитам (займам) на развитие растениеводства</t>
  </si>
  <si>
    <t xml:space="preserve">Возмещение части затрат на оказание консультационной помощи  </t>
  </si>
  <si>
    <t xml:space="preserve">Субсидии на возмещение части процентной ставки по кредитам, взятым МФХ </t>
  </si>
  <si>
    <t>Поддержка на содержание маточного поголовья с/х животных К(Ф)Х</t>
  </si>
  <si>
    <t>о финансировании из областного бюджета на 01 июля 2016 г., тысяч рублей</t>
  </si>
  <si>
    <t>Субсидии на прирост поголовья фуражных коров</t>
  </si>
  <si>
    <t>Поддержка экономически значимых региональных программ по развитию мясного скотоводства  (пр-во мяса КРС)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</si>
</sst>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/>
    </xf>
    <xf numFmtId="49" fontId="5" fillId="0" borderId="13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0" fontId="5" fillId="0" borderId="12" xfId="0" applyFont="1" applyBorder="1" applyAlignment="1">
      <alignment/>
    </xf>
    <xf numFmtId="0" fontId="1" fillId="0" borderId="14" xfId="0" applyFont="1" applyBorder="1" applyAlignment="1">
      <alignment/>
    </xf>
    <xf numFmtId="164" fontId="1" fillId="0" borderId="14" xfId="0" applyNumberFormat="1" applyFont="1" applyBorder="1" applyAlignment="1">
      <alignment vertical="top"/>
    </xf>
    <xf numFmtId="164" fontId="2" fillId="0" borderId="14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2" xfId="0" applyNumberFormat="1" applyFont="1" applyBorder="1" applyAlignment="1">
      <alignment horizontal="right" vertical="top"/>
    </xf>
    <xf numFmtId="164" fontId="6" fillId="0" borderId="15" xfId="0" applyNumberFormat="1" applyFont="1" applyBorder="1" applyAlignment="1">
      <alignment horizontal="right" vertical="top" wrapText="1"/>
    </xf>
    <xf numFmtId="164" fontId="2" fillId="0" borderId="16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I438"/>
  <sheetViews>
    <sheetView showZeros="0" tabSelected="1" zoomScalePageLayoutView="0" workbookViewId="0" topLeftCell="H1">
      <pane ySplit="6" topLeftCell="A424" activePane="bottomLeft" state="frozen"/>
      <selection pane="topLeft" activeCell="A1" sqref="A1"/>
      <selection pane="bottomLeft" activeCell="N434" sqref="N434"/>
    </sheetView>
  </sheetViews>
  <sheetFormatPr defaultColWidth="9.00390625" defaultRowHeight="12.75"/>
  <cols>
    <col min="1" max="1" width="22.50390625" style="0" customWidth="1"/>
    <col min="2" max="3" width="5.375" style="0" hidden="1" customWidth="1"/>
    <col min="4" max="4" width="9.00390625" style="0" customWidth="1"/>
    <col min="5" max="5" width="9.25390625" style="0" customWidth="1"/>
    <col min="6" max="6" width="12.25390625" style="0" customWidth="1"/>
    <col min="7" max="7" width="8.875" style="0" customWidth="1"/>
    <col min="8" max="8" width="10.50390625" style="0" customWidth="1"/>
    <col min="9" max="9" width="7.625" style="0" customWidth="1"/>
    <col min="10" max="10" width="8.50390625" style="0" customWidth="1"/>
    <col min="11" max="11" width="9.00390625" style="0" customWidth="1"/>
    <col min="12" max="12" width="9.625" style="0" customWidth="1"/>
    <col min="13" max="13" width="7.625" style="0" customWidth="1"/>
    <col min="14" max="14" width="9.00390625" style="0" customWidth="1"/>
    <col min="15" max="15" width="8.50390625" style="0" customWidth="1"/>
    <col min="16" max="17" width="7.625" style="0" customWidth="1"/>
    <col min="18" max="18" width="8.50390625" style="0" customWidth="1"/>
    <col min="19" max="22" width="7.625" style="0" customWidth="1"/>
    <col min="23" max="23" width="8.375" style="0" customWidth="1"/>
    <col min="24" max="24" width="8.25390625" style="0" customWidth="1"/>
    <col min="25" max="26" width="7.625" style="0" customWidth="1"/>
    <col min="27" max="27" width="7.875" style="0" customWidth="1"/>
    <col min="28" max="28" width="9.625" style="0" customWidth="1"/>
    <col min="29" max="29" width="8.50390625" style="0" customWidth="1"/>
    <col min="30" max="30" width="7.625" style="0" customWidth="1"/>
    <col min="31" max="31" width="7.25390625" style="0" customWidth="1"/>
    <col min="32" max="50" width="7.625" style="0" hidden="1" customWidth="1"/>
    <col min="51" max="51" width="8.625" style="0" customWidth="1"/>
    <col min="52" max="52" width="8.875" style="0" customWidth="1"/>
    <col min="53" max="53" width="9.00390625" style="0" customWidth="1"/>
    <col min="54" max="54" width="9.25390625" style="0" customWidth="1"/>
    <col min="55" max="55" width="8.50390625" style="0" customWidth="1"/>
    <col min="56" max="59" width="8.75390625" style="0" hidden="1" customWidth="1"/>
    <col min="60" max="60" width="9.375" style="0" customWidth="1"/>
    <col min="61" max="61" width="9.875" style="0" customWidth="1"/>
    <col min="62" max="62" width="10.50390625" style="0" customWidth="1"/>
    <col min="63" max="63" width="12.125" style="0" customWidth="1"/>
    <col min="64" max="64" width="11.625" style="0" customWidth="1"/>
    <col min="65" max="70" width="8.75390625" style="0" hidden="1" customWidth="1"/>
    <col min="71" max="71" width="9.875" style="0" customWidth="1"/>
    <col min="72" max="72" width="5.50390625" style="0" customWidth="1"/>
    <col min="73" max="73" width="2.375" style="0" customWidth="1"/>
    <col min="74" max="74" width="2.50390625" style="0" customWidth="1"/>
    <col min="75" max="75" width="3.00390625" style="0" customWidth="1"/>
    <col min="76" max="76" width="2.875" style="0" customWidth="1"/>
    <col min="77" max="77" width="3.375" style="0" customWidth="1"/>
    <col min="78" max="79" width="2.875" style="0" customWidth="1"/>
    <col min="80" max="110" width="2.50390625" style="0" customWidth="1"/>
    <col min="111" max="111" width="3.50390625" style="0" customWidth="1"/>
    <col min="112" max="113" width="3.375" style="0" customWidth="1"/>
    <col min="114" max="114" width="5.125" style="0" customWidth="1"/>
    <col min="115" max="115" width="4.625" style="0" customWidth="1"/>
  </cols>
  <sheetData>
    <row r="1" s="1" customFormat="1" ht="9.75"/>
    <row r="2" s="1" customFormat="1" ht="9.75"/>
    <row r="3" spans="1:70" s="1" customFormat="1" ht="13.5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s="4" customFormat="1" ht="12.75" customHeight="1" thickBot="1">
      <c r="A4" s="42" t="s">
        <v>806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</row>
    <row r="5" spans="51:71" s="1" customFormat="1" ht="13.5" customHeight="1" thickBot="1">
      <c r="AY5" s="38" t="s">
        <v>4</v>
      </c>
      <c r="AZ5" s="39"/>
      <c r="BA5" s="39"/>
      <c r="BB5" s="39"/>
      <c r="BC5" s="39"/>
      <c r="BD5" s="39"/>
      <c r="BE5" s="39"/>
      <c r="BF5" s="39"/>
      <c r="BG5" s="40"/>
      <c r="BH5" s="38" t="s">
        <v>5</v>
      </c>
      <c r="BI5" s="39"/>
      <c r="BJ5" s="39"/>
      <c r="BK5" s="39"/>
      <c r="BL5" s="39"/>
      <c r="BM5" s="39"/>
      <c r="BN5" s="39"/>
      <c r="BO5" s="39"/>
      <c r="BP5" s="40"/>
      <c r="BS5" s="37"/>
    </row>
    <row r="6" spans="1:71" s="2" customFormat="1" ht="101.25" customHeight="1" thickBot="1">
      <c r="A6" s="35" t="s">
        <v>2</v>
      </c>
      <c r="B6" s="19"/>
      <c r="C6" s="19"/>
      <c r="D6" s="19" t="s">
        <v>3</v>
      </c>
      <c r="E6" s="22" t="s">
        <v>774</v>
      </c>
      <c r="F6" s="23" t="s">
        <v>775</v>
      </c>
      <c r="G6" s="23" t="s">
        <v>776</v>
      </c>
      <c r="H6" s="23" t="s">
        <v>777</v>
      </c>
      <c r="I6" s="23" t="s">
        <v>778</v>
      </c>
      <c r="J6" s="23" t="s">
        <v>779</v>
      </c>
      <c r="K6" s="23" t="s">
        <v>780</v>
      </c>
      <c r="L6" s="23" t="s">
        <v>781</v>
      </c>
      <c r="M6" s="23" t="s">
        <v>782</v>
      </c>
      <c r="N6" s="23" t="s">
        <v>808</v>
      </c>
      <c r="O6" s="23" t="s">
        <v>807</v>
      </c>
      <c r="P6" s="23" t="s">
        <v>783</v>
      </c>
      <c r="Q6" s="23" t="s">
        <v>784</v>
      </c>
      <c r="R6" s="23" t="s">
        <v>785</v>
      </c>
      <c r="S6" s="23" t="s">
        <v>786</v>
      </c>
      <c r="T6" s="23" t="s">
        <v>787</v>
      </c>
      <c r="U6" s="23" t="s">
        <v>788</v>
      </c>
      <c r="V6" s="23" t="s">
        <v>789</v>
      </c>
      <c r="W6" s="23" t="s">
        <v>790</v>
      </c>
      <c r="X6" s="23" t="s">
        <v>805</v>
      </c>
      <c r="Y6" s="23" t="s">
        <v>763</v>
      </c>
      <c r="Z6" s="23" t="s">
        <v>791</v>
      </c>
      <c r="AA6" s="23" t="s">
        <v>804</v>
      </c>
      <c r="AB6" s="23" t="s">
        <v>792</v>
      </c>
      <c r="AC6" s="23" t="s">
        <v>793</v>
      </c>
      <c r="AD6" s="23" t="s">
        <v>794</v>
      </c>
      <c r="AE6" s="23" t="s">
        <v>803</v>
      </c>
      <c r="AF6" s="23" t="s">
        <v>765</v>
      </c>
      <c r="AG6" s="23" t="s">
        <v>766</v>
      </c>
      <c r="AH6" s="23" t="s">
        <v>767</v>
      </c>
      <c r="AI6" s="23" t="s">
        <v>768</v>
      </c>
      <c r="AJ6" s="23" t="s">
        <v>769</v>
      </c>
      <c r="AK6" s="23" t="s">
        <v>770</v>
      </c>
      <c r="AL6" s="23" t="s">
        <v>771</v>
      </c>
      <c r="AM6" s="23" t="s">
        <v>772</v>
      </c>
      <c r="AN6" s="23" t="s">
        <v>773</v>
      </c>
      <c r="AO6" s="23" t="s">
        <v>764</v>
      </c>
      <c r="AP6" s="23" t="s">
        <v>764</v>
      </c>
      <c r="AQ6" s="23" t="s">
        <v>764</v>
      </c>
      <c r="AR6" s="23" t="s">
        <v>764</v>
      </c>
      <c r="AS6" s="23" t="s">
        <v>764</v>
      </c>
      <c r="AT6" s="23" t="s">
        <v>764</v>
      </c>
      <c r="AU6" s="23" t="s">
        <v>764</v>
      </c>
      <c r="AV6" s="23" t="s">
        <v>764</v>
      </c>
      <c r="AW6" s="23" t="s">
        <v>764</v>
      </c>
      <c r="AX6" s="23" t="s">
        <v>764</v>
      </c>
      <c r="AY6" s="23" t="s">
        <v>6</v>
      </c>
      <c r="AZ6" s="23" t="s">
        <v>795</v>
      </c>
      <c r="BA6" s="23" t="s">
        <v>796</v>
      </c>
      <c r="BB6" s="23" t="s">
        <v>797</v>
      </c>
      <c r="BC6" s="23" t="s">
        <v>798</v>
      </c>
      <c r="BD6" s="23" t="s">
        <v>764</v>
      </c>
      <c r="BE6" s="23" t="s">
        <v>764</v>
      </c>
      <c r="BF6" s="23" t="s">
        <v>764</v>
      </c>
      <c r="BG6" s="23" t="s">
        <v>764</v>
      </c>
      <c r="BH6" s="23" t="s">
        <v>6</v>
      </c>
      <c r="BI6" s="23" t="s">
        <v>802</v>
      </c>
      <c r="BJ6" s="23" t="s">
        <v>799</v>
      </c>
      <c r="BK6" s="23" t="s">
        <v>800</v>
      </c>
      <c r="BL6" s="23" t="s">
        <v>801</v>
      </c>
      <c r="BM6" s="23" t="s">
        <v>764</v>
      </c>
      <c r="BN6" s="23" t="s">
        <v>764</v>
      </c>
      <c r="BO6" s="23" t="s">
        <v>764</v>
      </c>
      <c r="BP6" s="23" t="s">
        <v>764</v>
      </c>
      <c r="BQ6" s="23" t="s">
        <v>764</v>
      </c>
      <c r="BR6" s="24"/>
      <c r="BS6" s="36" t="s">
        <v>0</v>
      </c>
    </row>
    <row r="7" spans="1:71" s="2" customFormat="1" ht="13.5" customHeight="1">
      <c r="A7" s="17"/>
      <c r="B7" s="17"/>
      <c r="C7" s="17"/>
      <c r="D7" s="1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1"/>
      <c r="BS7" s="17"/>
    </row>
    <row r="8" spans="1:71" s="1" customFormat="1" ht="12" customHeight="1" hidden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113" s="1" customFormat="1" ht="12.75" customHeight="1">
      <c r="A9" s="12" t="s">
        <v>47</v>
      </c>
      <c r="B9" s="12"/>
      <c r="C9" s="12"/>
      <c r="D9" s="11"/>
      <c r="E9" s="9">
        <f aca="true" t="shared" si="0" ref="E9:AJ9">SUM(E10:E30)</f>
        <v>0</v>
      </c>
      <c r="F9" s="9">
        <f t="shared" si="0"/>
        <v>0</v>
      </c>
      <c r="G9" s="9">
        <f t="shared" si="0"/>
        <v>0</v>
      </c>
      <c r="H9" s="9">
        <f t="shared" si="0"/>
        <v>5995.254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321.7065</v>
      </c>
      <c r="M9" s="9">
        <f t="shared" si="0"/>
        <v>0</v>
      </c>
      <c r="N9" s="9">
        <f t="shared" si="0"/>
        <v>7</v>
      </c>
      <c r="O9" s="9">
        <f t="shared" si="0"/>
        <v>0</v>
      </c>
      <c r="P9" s="9">
        <f t="shared" si="0"/>
        <v>0</v>
      </c>
      <c r="Q9" s="9">
        <f t="shared" si="0"/>
        <v>0</v>
      </c>
      <c r="R9" s="9">
        <f t="shared" si="0"/>
        <v>0</v>
      </c>
      <c r="S9" s="9">
        <f t="shared" si="0"/>
        <v>0</v>
      </c>
      <c r="T9" s="9">
        <f t="shared" si="0"/>
        <v>0</v>
      </c>
      <c r="U9" s="9">
        <f t="shared" si="0"/>
        <v>631.875</v>
      </c>
      <c r="V9" s="9">
        <f t="shared" si="0"/>
        <v>0</v>
      </c>
      <c r="W9" s="9">
        <f t="shared" si="0"/>
        <v>0</v>
      </c>
      <c r="X9" s="9">
        <f t="shared" si="0"/>
        <v>559.75</v>
      </c>
      <c r="Y9" s="9">
        <f t="shared" si="0"/>
        <v>1500</v>
      </c>
      <c r="Z9" s="9">
        <f t="shared" si="0"/>
        <v>0</v>
      </c>
      <c r="AA9" s="9">
        <f t="shared" si="0"/>
        <v>0.7670000000000001</v>
      </c>
      <c r="AB9" s="9">
        <f t="shared" si="0"/>
        <v>0</v>
      </c>
      <c r="AC9" s="9">
        <f t="shared" si="0"/>
        <v>895</v>
      </c>
      <c r="AD9" s="9">
        <f t="shared" si="0"/>
        <v>0</v>
      </c>
      <c r="AE9" s="9">
        <f t="shared" si="0"/>
        <v>0</v>
      </c>
      <c r="AF9" s="9">
        <f t="shared" si="0"/>
        <v>0</v>
      </c>
      <c r="AG9" s="9">
        <f t="shared" si="0"/>
        <v>0</v>
      </c>
      <c r="AH9" s="9">
        <f t="shared" si="0"/>
        <v>0</v>
      </c>
      <c r="AI9" s="9">
        <f t="shared" si="0"/>
        <v>0</v>
      </c>
      <c r="AJ9" s="9">
        <f t="shared" si="0"/>
        <v>0</v>
      </c>
      <c r="AK9" s="9">
        <f aca="true" t="shared" si="1" ref="AK9:BP9">SUM(AK10:AK30)</f>
        <v>0</v>
      </c>
      <c r="AL9" s="9">
        <f t="shared" si="1"/>
        <v>0</v>
      </c>
      <c r="AM9" s="9">
        <f t="shared" si="1"/>
        <v>0</v>
      </c>
      <c r="AN9" s="9">
        <f t="shared" si="1"/>
        <v>0</v>
      </c>
      <c r="AO9" s="9">
        <f t="shared" si="1"/>
        <v>0</v>
      </c>
      <c r="AP9" s="9">
        <f t="shared" si="1"/>
        <v>0</v>
      </c>
      <c r="AQ9" s="9">
        <f t="shared" si="1"/>
        <v>0</v>
      </c>
      <c r="AR9" s="9">
        <f t="shared" si="1"/>
        <v>0</v>
      </c>
      <c r="AS9" s="9">
        <f t="shared" si="1"/>
        <v>0</v>
      </c>
      <c r="AT9" s="9">
        <f t="shared" si="1"/>
        <v>0</v>
      </c>
      <c r="AU9" s="9">
        <f t="shared" si="1"/>
        <v>0</v>
      </c>
      <c r="AV9" s="9">
        <f t="shared" si="1"/>
        <v>0</v>
      </c>
      <c r="AW9" s="9">
        <f t="shared" si="1"/>
        <v>0</v>
      </c>
      <c r="AX9" s="9">
        <f t="shared" si="1"/>
        <v>0</v>
      </c>
      <c r="AY9" s="9">
        <f t="shared" si="1"/>
        <v>0</v>
      </c>
      <c r="AZ9" s="9">
        <f t="shared" si="1"/>
        <v>0</v>
      </c>
      <c r="BA9" s="9">
        <f t="shared" si="1"/>
        <v>0</v>
      </c>
      <c r="BB9" s="9">
        <f t="shared" si="1"/>
        <v>0</v>
      </c>
      <c r="BC9" s="9">
        <f t="shared" si="1"/>
        <v>0</v>
      </c>
      <c r="BD9" s="9">
        <f t="shared" si="1"/>
        <v>0</v>
      </c>
      <c r="BE9" s="9">
        <f t="shared" si="1"/>
        <v>0</v>
      </c>
      <c r="BF9" s="9">
        <f t="shared" si="1"/>
        <v>0</v>
      </c>
      <c r="BG9" s="9">
        <f t="shared" si="1"/>
        <v>0</v>
      </c>
      <c r="BH9" s="9">
        <f t="shared" si="1"/>
        <v>7985.203</v>
      </c>
      <c r="BI9" s="9">
        <f t="shared" si="1"/>
        <v>7985.203</v>
      </c>
      <c r="BJ9" s="9">
        <f t="shared" si="1"/>
        <v>0</v>
      </c>
      <c r="BK9" s="9">
        <f t="shared" si="1"/>
        <v>0</v>
      </c>
      <c r="BL9" s="9">
        <f t="shared" si="1"/>
        <v>0</v>
      </c>
      <c r="BM9" s="9">
        <f t="shared" si="1"/>
        <v>0</v>
      </c>
      <c r="BN9" s="9">
        <f t="shared" si="1"/>
        <v>0</v>
      </c>
      <c r="BO9" s="9">
        <f t="shared" si="1"/>
        <v>0</v>
      </c>
      <c r="BP9" s="9">
        <f t="shared" si="1"/>
        <v>0</v>
      </c>
      <c r="BQ9" s="9">
        <f>SUM(BQ10:BQ30)</f>
        <v>0</v>
      </c>
      <c r="BR9" s="9"/>
      <c r="BS9" s="15">
        <f>SUM(E9:BR9)-AY9-BH9</f>
        <v>17896.555500000002</v>
      </c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</row>
    <row r="10" spans="1:71" s="1" customFormat="1" ht="12.75" customHeight="1" hidden="1">
      <c r="A10" s="11"/>
      <c r="B10" s="11"/>
      <c r="C10" s="11"/>
      <c r="D10" s="11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15">
        <f>SUM(E10:BR10)</f>
        <v>0</v>
      </c>
    </row>
    <row r="11" spans="1:71" s="16" customFormat="1" ht="12.75">
      <c r="A11" s="13" t="s">
        <v>10</v>
      </c>
      <c r="B11" t="s">
        <v>7</v>
      </c>
      <c r="C11" t="s">
        <v>8</v>
      </c>
      <c r="D11" s="13" t="s">
        <v>9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0.082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4">
        <v>0</v>
      </c>
      <c r="AN11" s="14">
        <v>0</v>
      </c>
      <c r="AO11" s="14">
        <v>0</v>
      </c>
      <c r="AP11" s="14">
        <v>0</v>
      </c>
      <c r="AQ11" s="14"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v>0</v>
      </c>
      <c r="AY11" s="14">
        <f aca="true" t="shared" si="2" ref="AY11:AY29">SUM(AZ11:BG11)</f>
        <v>0</v>
      </c>
      <c r="AZ11" s="14"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f aca="true" t="shared" si="3" ref="BH11:BH29">SUM(BI11:BP11)</f>
        <v>0</v>
      </c>
      <c r="BI11" s="14">
        <v>0</v>
      </c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/>
      <c r="BS11" s="15">
        <f aca="true" t="shared" si="4" ref="BS11:BS29">SUM(E11:BR11)-AY11-BH11</f>
        <v>0.082</v>
      </c>
    </row>
    <row r="12" spans="1:71" s="16" customFormat="1" ht="12.75">
      <c r="A12" s="13" t="s">
        <v>12</v>
      </c>
      <c r="B12" t="s">
        <v>7</v>
      </c>
      <c r="C12" t="s">
        <v>8</v>
      </c>
      <c r="D12" s="13" t="s">
        <v>11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0.248</v>
      </c>
      <c r="AB12" s="14">
        <v>0</v>
      </c>
      <c r="AC12" s="14">
        <v>0</v>
      </c>
      <c r="AD12" s="14">
        <v>0</v>
      </c>
      <c r="AE12" s="14">
        <v>0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v>0</v>
      </c>
      <c r="AY12" s="14">
        <f t="shared" si="2"/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f t="shared" si="3"/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/>
      <c r="BS12" s="15">
        <f t="shared" si="4"/>
        <v>0.248</v>
      </c>
    </row>
    <row r="13" spans="1:71" s="16" customFormat="1" ht="12.75">
      <c r="A13" s="13" t="s">
        <v>14</v>
      </c>
      <c r="B13" t="s">
        <v>7</v>
      </c>
      <c r="C13" t="s">
        <v>8</v>
      </c>
      <c r="D13" s="13" t="s">
        <v>13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0.233</v>
      </c>
      <c r="AB13" s="14">
        <v>0</v>
      </c>
      <c r="AC13" s="14">
        <v>0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v>0</v>
      </c>
      <c r="AY13" s="14">
        <f t="shared" si="2"/>
        <v>0</v>
      </c>
      <c r="AZ13" s="14"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0</v>
      </c>
      <c r="BH13" s="14">
        <f t="shared" si="3"/>
        <v>0</v>
      </c>
      <c r="BI13" s="14">
        <v>0</v>
      </c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/>
      <c r="BS13" s="15">
        <f t="shared" si="4"/>
        <v>0.233</v>
      </c>
    </row>
    <row r="14" spans="1:71" s="16" customFormat="1" ht="12.75">
      <c r="A14" s="13" t="s">
        <v>16</v>
      </c>
      <c r="B14" t="s">
        <v>7</v>
      </c>
      <c r="C14" t="s">
        <v>8</v>
      </c>
      <c r="D14" s="13" t="s">
        <v>15</v>
      </c>
      <c r="E14" s="14">
        <v>0</v>
      </c>
      <c r="F14" s="14">
        <v>0</v>
      </c>
      <c r="G14" s="14">
        <v>0</v>
      </c>
      <c r="H14" s="14">
        <v>199.6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100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14">
        <v>0</v>
      </c>
      <c r="AG14" s="14">
        <v>0</v>
      </c>
      <c r="AH14" s="14">
        <v>0</v>
      </c>
      <c r="AI14" s="14">
        <v>0</v>
      </c>
      <c r="AJ14" s="14">
        <v>0</v>
      </c>
      <c r="AK14" s="14">
        <v>0</v>
      </c>
      <c r="AL14" s="14">
        <v>0</v>
      </c>
      <c r="AM14" s="14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4">
        <v>0</v>
      </c>
      <c r="AV14" s="14">
        <v>0</v>
      </c>
      <c r="AW14" s="14">
        <v>0</v>
      </c>
      <c r="AX14" s="14">
        <v>0</v>
      </c>
      <c r="AY14" s="14">
        <f t="shared" si="2"/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4">
        <v>0</v>
      </c>
      <c r="BH14" s="14">
        <f t="shared" si="3"/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/>
      <c r="BS14" s="15">
        <f t="shared" si="4"/>
        <v>299.6</v>
      </c>
    </row>
    <row r="15" spans="1:71" s="16" customFormat="1" ht="12.75">
      <c r="A15" s="13" t="s">
        <v>18</v>
      </c>
      <c r="B15" t="s">
        <v>7</v>
      </c>
      <c r="C15" t="s">
        <v>8</v>
      </c>
      <c r="D15" s="13" t="s">
        <v>17</v>
      </c>
      <c r="E15" s="14">
        <v>0</v>
      </c>
      <c r="F15" s="14">
        <v>0</v>
      </c>
      <c r="G15" s="14">
        <v>0</v>
      </c>
      <c r="H15" s="14">
        <v>499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150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v>0</v>
      </c>
      <c r="AP15" s="14">
        <v>0</v>
      </c>
      <c r="AQ15" s="14"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v>0</v>
      </c>
      <c r="AY15" s="14">
        <f t="shared" si="2"/>
        <v>0</v>
      </c>
      <c r="AZ15" s="14"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f t="shared" si="3"/>
        <v>0</v>
      </c>
      <c r="BI15" s="14">
        <v>0</v>
      </c>
      <c r="BJ15" s="14">
        <v>0</v>
      </c>
      <c r="BK15" s="14">
        <v>0</v>
      </c>
      <c r="BL15" s="14">
        <v>0</v>
      </c>
      <c r="BM15" s="14">
        <v>0</v>
      </c>
      <c r="BN15" s="14">
        <v>0</v>
      </c>
      <c r="BO15" s="14">
        <v>0</v>
      </c>
      <c r="BP15" s="14">
        <v>0</v>
      </c>
      <c r="BQ15" s="14">
        <v>0</v>
      </c>
      <c r="BR15" s="14"/>
      <c r="BS15" s="15">
        <f t="shared" si="4"/>
        <v>649</v>
      </c>
    </row>
    <row r="16" spans="1:71" s="16" customFormat="1" ht="18.75">
      <c r="A16" s="13" t="s">
        <v>20</v>
      </c>
      <c r="B16" t="s">
        <v>7</v>
      </c>
      <c r="C16" t="s">
        <v>8</v>
      </c>
      <c r="D16" s="13" t="s">
        <v>19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162.5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v>0</v>
      </c>
      <c r="AP16" s="14"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v>0</v>
      </c>
      <c r="AY16" s="14">
        <f t="shared" si="2"/>
        <v>0</v>
      </c>
      <c r="AZ16" s="14"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f t="shared" si="3"/>
        <v>0</v>
      </c>
      <c r="BI16" s="14">
        <v>0</v>
      </c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/>
      <c r="BS16" s="15">
        <f t="shared" si="4"/>
        <v>162.5</v>
      </c>
    </row>
    <row r="17" spans="1:71" s="16" customFormat="1" ht="18.75">
      <c r="A17" s="13" t="s">
        <v>22</v>
      </c>
      <c r="B17" t="s">
        <v>7</v>
      </c>
      <c r="C17" t="s">
        <v>8</v>
      </c>
      <c r="D17" s="13" t="s">
        <v>21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1500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v>0</v>
      </c>
      <c r="AP17" s="14">
        <v>0</v>
      </c>
      <c r="AQ17" s="14"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v>0</v>
      </c>
      <c r="AY17" s="14">
        <f t="shared" si="2"/>
        <v>0</v>
      </c>
      <c r="AZ17" s="14"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f t="shared" si="3"/>
        <v>0</v>
      </c>
      <c r="BI17" s="14">
        <v>0</v>
      </c>
      <c r="BJ17" s="14">
        <v>0</v>
      </c>
      <c r="BK17" s="14">
        <v>0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/>
      <c r="BS17" s="15">
        <f t="shared" si="4"/>
        <v>1500</v>
      </c>
    </row>
    <row r="18" spans="1:71" s="16" customFormat="1" ht="18.75">
      <c r="A18" s="13" t="s">
        <v>24</v>
      </c>
      <c r="B18" t="s">
        <v>7</v>
      </c>
      <c r="C18" t="s">
        <v>8</v>
      </c>
      <c r="D18" s="13" t="s">
        <v>23</v>
      </c>
      <c r="E18" s="14">
        <v>0</v>
      </c>
      <c r="F18" s="14">
        <v>0</v>
      </c>
      <c r="G18" s="14">
        <v>0</v>
      </c>
      <c r="H18" s="14">
        <v>119.76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25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v>0</v>
      </c>
      <c r="AY18" s="14">
        <f t="shared" si="2"/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f t="shared" si="3"/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/>
      <c r="BS18" s="15">
        <f t="shared" si="4"/>
        <v>144.76</v>
      </c>
    </row>
    <row r="19" spans="1:71" s="16" customFormat="1" ht="12.75">
      <c r="A19" s="13" t="s">
        <v>26</v>
      </c>
      <c r="B19" t="s">
        <v>7</v>
      </c>
      <c r="C19" t="s">
        <v>8</v>
      </c>
      <c r="D19" s="13" t="s">
        <v>25</v>
      </c>
      <c r="E19" s="14">
        <v>0</v>
      </c>
      <c r="F19" s="14">
        <v>0</v>
      </c>
      <c r="G19" s="14">
        <v>0</v>
      </c>
      <c r="H19" s="14">
        <v>69.86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55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v>0</v>
      </c>
      <c r="AP19" s="14">
        <v>0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f t="shared" si="2"/>
        <v>0</v>
      </c>
      <c r="AZ19" s="14"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f t="shared" si="3"/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/>
      <c r="BS19" s="15">
        <f t="shared" si="4"/>
        <v>124.86</v>
      </c>
    </row>
    <row r="20" spans="1:71" s="16" customFormat="1" ht="18.75">
      <c r="A20" s="13" t="s">
        <v>28</v>
      </c>
      <c r="B20" t="s">
        <v>7</v>
      </c>
      <c r="C20" t="s">
        <v>8</v>
      </c>
      <c r="D20" s="13" t="s">
        <v>27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11.25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v>0</v>
      </c>
      <c r="AP20" s="14">
        <v>0</v>
      </c>
      <c r="AQ20" s="14"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v>0</v>
      </c>
      <c r="AY20" s="14">
        <f t="shared" si="2"/>
        <v>0</v>
      </c>
      <c r="AZ20" s="14"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f t="shared" si="3"/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4"/>
      <c r="BS20" s="15">
        <f t="shared" si="4"/>
        <v>11.25</v>
      </c>
    </row>
    <row r="21" spans="1:71" s="16" customFormat="1" ht="12.75">
      <c r="A21" s="13" t="s">
        <v>30</v>
      </c>
      <c r="B21" t="s">
        <v>7</v>
      </c>
      <c r="C21" t="s">
        <v>8</v>
      </c>
      <c r="D21" s="13" t="s">
        <v>29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0.034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4">
        <v>0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f t="shared" si="2"/>
        <v>0</v>
      </c>
      <c r="AZ21" s="14">
        <v>0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4">
        <v>0</v>
      </c>
      <c r="BH21" s="14">
        <f t="shared" si="3"/>
        <v>0</v>
      </c>
      <c r="BI21" s="14">
        <v>0</v>
      </c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/>
      <c r="BS21" s="15">
        <f t="shared" si="4"/>
        <v>0.034</v>
      </c>
    </row>
    <row r="22" spans="1:71" s="16" customFormat="1" ht="28.5">
      <c r="A22" s="13" t="s">
        <v>32</v>
      </c>
      <c r="B22" t="s">
        <v>7</v>
      </c>
      <c r="C22" t="s">
        <v>8</v>
      </c>
      <c r="D22" s="13" t="s">
        <v>31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56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f t="shared" si="2"/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f t="shared" si="3"/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/>
      <c r="BS22" s="15">
        <f t="shared" si="4"/>
        <v>56</v>
      </c>
    </row>
    <row r="23" spans="1:71" s="16" customFormat="1" ht="18.75">
      <c r="A23" s="13" t="s">
        <v>34</v>
      </c>
      <c r="B23" t="s">
        <v>7</v>
      </c>
      <c r="C23" t="s">
        <v>8</v>
      </c>
      <c r="D23" s="13" t="s">
        <v>33</v>
      </c>
      <c r="E23" s="14">
        <v>0</v>
      </c>
      <c r="F23" s="14">
        <v>0</v>
      </c>
      <c r="G23" s="14">
        <v>0</v>
      </c>
      <c r="H23" s="14">
        <v>87.824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v>0</v>
      </c>
      <c r="AY23" s="14">
        <f t="shared" si="2"/>
        <v>0</v>
      </c>
      <c r="AZ23" s="14"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f t="shared" si="3"/>
        <v>0</v>
      </c>
      <c r="BI23" s="14">
        <v>0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/>
      <c r="BS23" s="15">
        <f t="shared" si="4"/>
        <v>87.824</v>
      </c>
    </row>
    <row r="24" spans="1:71" s="16" customFormat="1" ht="12.75">
      <c r="A24" s="13" t="s">
        <v>36</v>
      </c>
      <c r="B24" t="s">
        <v>7</v>
      </c>
      <c r="C24" t="s">
        <v>8</v>
      </c>
      <c r="D24" s="13" t="s">
        <v>35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321.7065</v>
      </c>
      <c r="M24" s="14">
        <v>0</v>
      </c>
      <c r="N24" s="14">
        <v>7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v>0</v>
      </c>
      <c r="AY24" s="14">
        <f t="shared" si="2"/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f t="shared" si="3"/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4"/>
      <c r="BS24" s="15">
        <f t="shared" si="4"/>
        <v>328.7065</v>
      </c>
    </row>
    <row r="25" spans="1:71" s="16" customFormat="1" ht="12.75">
      <c r="A25" s="13" t="s">
        <v>38</v>
      </c>
      <c r="B25" t="s">
        <v>7</v>
      </c>
      <c r="C25" t="s">
        <v>8</v>
      </c>
      <c r="D25" s="13" t="s">
        <v>37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631.875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4">
        <v>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v>0</v>
      </c>
      <c r="AY25" s="14">
        <f t="shared" si="2"/>
        <v>0</v>
      </c>
      <c r="AZ25" s="14"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f t="shared" si="3"/>
        <v>0</v>
      </c>
      <c r="BI25" s="14">
        <v>0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0</v>
      </c>
      <c r="BP25" s="14">
        <v>0</v>
      </c>
      <c r="BQ25" s="14">
        <v>0</v>
      </c>
      <c r="BR25" s="14"/>
      <c r="BS25" s="15">
        <f t="shared" si="4"/>
        <v>631.875</v>
      </c>
    </row>
    <row r="26" spans="1:71" s="16" customFormat="1" ht="12.75">
      <c r="A26" s="13" t="s">
        <v>40</v>
      </c>
      <c r="B26" t="s">
        <v>7</v>
      </c>
      <c r="C26" t="s">
        <v>8</v>
      </c>
      <c r="D26" s="13" t="s">
        <v>39</v>
      </c>
      <c r="E26" s="14">
        <v>0</v>
      </c>
      <c r="F26" s="14">
        <v>0</v>
      </c>
      <c r="G26" s="14">
        <v>0</v>
      </c>
      <c r="H26" s="14">
        <v>5019.21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v>0</v>
      </c>
      <c r="AY26" s="14">
        <f t="shared" si="2"/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f t="shared" si="3"/>
        <v>7985.203</v>
      </c>
      <c r="BI26" s="14">
        <v>7985.203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/>
      <c r="BS26" s="15">
        <f t="shared" si="4"/>
        <v>13004.413</v>
      </c>
    </row>
    <row r="27" spans="1:71" s="16" customFormat="1" ht="12.75">
      <c r="A27" s="13" t="s">
        <v>42</v>
      </c>
      <c r="B27" t="s">
        <v>7</v>
      </c>
      <c r="C27" t="s">
        <v>8</v>
      </c>
      <c r="D27" s="13" t="s">
        <v>41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0.02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4">
        <v>0</v>
      </c>
      <c r="AN27" s="14">
        <v>0</v>
      </c>
      <c r="AO27" s="14">
        <v>0</v>
      </c>
      <c r="AP27" s="14">
        <v>0</v>
      </c>
      <c r="AQ27" s="14"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v>0</v>
      </c>
      <c r="AY27" s="14">
        <f t="shared" si="2"/>
        <v>0</v>
      </c>
      <c r="AZ27" s="14"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f t="shared" si="3"/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/>
      <c r="BS27" s="15">
        <f t="shared" si="4"/>
        <v>0.02</v>
      </c>
    </row>
    <row r="28" spans="1:71" s="16" customFormat="1" ht="38.25">
      <c r="A28" s="13" t="s">
        <v>44</v>
      </c>
      <c r="B28" t="s">
        <v>7</v>
      </c>
      <c r="C28" t="s">
        <v>8</v>
      </c>
      <c r="D28" s="13" t="s">
        <v>43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895</v>
      </c>
      <c r="AD28" s="14">
        <v>0</v>
      </c>
      <c r="AE28" s="14">
        <v>0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4">
        <v>0</v>
      </c>
      <c r="AV28" s="14">
        <v>0</v>
      </c>
      <c r="AW28" s="14">
        <v>0</v>
      </c>
      <c r="AX28" s="14">
        <v>0</v>
      </c>
      <c r="AY28" s="14">
        <f t="shared" si="2"/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4">
        <v>0</v>
      </c>
      <c r="BH28" s="14">
        <f t="shared" si="3"/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/>
      <c r="BS28" s="15">
        <f t="shared" si="4"/>
        <v>895</v>
      </c>
    </row>
    <row r="29" spans="1:71" s="16" customFormat="1" ht="12.75">
      <c r="A29" s="13" t="s">
        <v>46</v>
      </c>
      <c r="B29" t="s">
        <v>7</v>
      </c>
      <c r="C29" t="s">
        <v>8</v>
      </c>
      <c r="D29" s="13" t="s">
        <v>45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0.15</v>
      </c>
      <c r="AB29" s="14">
        <v>0</v>
      </c>
      <c r="AC29" s="14">
        <v>0</v>
      </c>
      <c r="AD29" s="14">
        <v>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4">
        <v>0</v>
      </c>
      <c r="AN29" s="14">
        <v>0</v>
      </c>
      <c r="AO29" s="14">
        <v>0</v>
      </c>
      <c r="AP29" s="14">
        <v>0</v>
      </c>
      <c r="AQ29" s="14">
        <v>0</v>
      </c>
      <c r="AR29" s="14">
        <v>0</v>
      </c>
      <c r="AS29" s="14">
        <v>0</v>
      </c>
      <c r="AT29" s="14">
        <v>0</v>
      </c>
      <c r="AU29" s="14">
        <v>0</v>
      </c>
      <c r="AV29" s="14">
        <v>0</v>
      </c>
      <c r="AW29" s="14">
        <v>0</v>
      </c>
      <c r="AX29" s="14">
        <v>0</v>
      </c>
      <c r="AY29" s="14">
        <f t="shared" si="2"/>
        <v>0</v>
      </c>
      <c r="AZ29" s="14">
        <v>0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4">
        <v>0</v>
      </c>
      <c r="BH29" s="14">
        <f t="shared" si="3"/>
        <v>0</v>
      </c>
      <c r="BI29" s="14">
        <v>0</v>
      </c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/>
      <c r="BS29" s="15">
        <f t="shared" si="4"/>
        <v>0.15</v>
      </c>
    </row>
    <row r="30" spans="1:71" s="1" customFormat="1" ht="9.75" hidden="1">
      <c r="A30" s="8"/>
      <c r="B30" s="8"/>
      <c r="C30" s="8"/>
      <c r="D30" s="8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9" t="e">
        <f>SUM(E30:S30)+#REF!+#REF!+T30+W30</f>
        <v>#REF!</v>
      </c>
    </row>
    <row r="31" spans="1:113" s="1" customFormat="1" ht="12.75" customHeight="1">
      <c r="A31" s="12" t="s">
        <v>105</v>
      </c>
      <c r="B31" s="12"/>
      <c r="C31" s="12"/>
      <c r="D31" s="11"/>
      <c r="E31" s="9">
        <f aca="true" t="shared" si="5" ref="E31:AJ31">SUM(E32:E62)</f>
        <v>2556.521</v>
      </c>
      <c r="F31" s="9">
        <f t="shared" si="5"/>
        <v>23.99014</v>
      </c>
      <c r="G31" s="9">
        <f t="shared" si="5"/>
        <v>0</v>
      </c>
      <c r="H31" s="9">
        <f t="shared" si="5"/>
        <v>55147.023</v>
      </c>
      <c r="I31" s="9">
        <f t="shared" si="5"/>
        <v>0</v>
      </c>
      <c r="J31" s="9">
        <f t="shared" si="5"/>
        <v>0</v>
      </c>
      <c r="K31" s="9">
        <f t="shared" si="5"/>
        <v>25678.23</v>
      </c>
      <c r="L31" s="9">
        <f t="shared" si="5"/>
        <v>44704.03</v>
      </c>
      <c r="M31" s="9">
        <f t="shared" si="5"/>
        <v>0</v>
      </c>
      <c r="N31" s="9">
        <f t="shared" si="5"/>
        <v>3297</v>
      </c>
      <c r="O31" s="9">
        <f t="shared" si="5"/>
        <v>0</v>
      </c>
      <c r="P31" s="9">
        <f t="shared" si="5"/>
        <v>0</v>
      </c>
      <c r="Q31" s="9">
        <f t="shared" si="5"/>
        <v>0</v>
      </c>
      <c r="R31" s="9">
        <f t="shared" si="5"/>
        <v>0</v>
      </c>
      <c r="S31" s="9">
        <f t="shared" si="5"/>
        <v>0</v>
      </c>
      <c r="T31" s="9">
        <f t="shared" si="5"/>
        <v>0</v>
      </c>
      <c r="U31" s="9">
        <f t="shared" si="5"/>
        <v>0</v>
      </c>
      <c r="V31" s="9">
        <f t="shared" si="5"/>
        <v>0</v>
      </c>
      <c r="W31" s="9">
        <f t="shared" si="5"/>
        <v>0</v>
      </c>
      <c r="X31" s="9">
        <f t="shared" si="5"/>
        <v>239.5</v>
      </c>
      <c r="Y31" s="9">
        <f t="shared" si="5"/>
        <v>0</v>
      </c>
      <c r="Z31" s="9">
        <f t="shared" si="5"/>
        <v>3873</v>
      </c>
      <c r="AA31" s="9">
        <f t="shared" si="5"/>
        <v>14.863999999999999</v>
      </c>
      <c r="AB31" s="9">
        <f t="shared" si="5"/>
        <v>25901.733999999997</v>
      </c>
      <c r="AC31" s="9">
        <f t="shared" si="5"/>
        <v>2168</v>
      </c>
      <c r="AD31" s="9">
        <f t="shared" si="5"/>
        <v>0</v>
      </c>
      <c r="AE31" s="9">
        <f t="shared" si="5"/>
        <v>0</v>
      </c>
      <c r="AF31" s="9">
        <f t="shared" si="5"/>
        <v>0</v>
      </c>
      <c r="AG31" s="9">
        <f t="shared" si="5"/>
        <v>0</v>
      </c>
      <c r="AH31" s="9">
        <f t="shared" si="5"/>
        <v>0</v>
      </c>
      <c r="AI31" s="9">
        <f t="shared" si="5"/>
        <v>0</v>
      </c>
      <c r="AJ31" s="9">
        <f t="shared" si="5"/>
        <v>0</v>
      </c>
      <c r="AK31" s="9">
        <f aca="true" t="shared" si="6" ref="AK31:BP31">SUM(AK32:AK62)</f>
        <v>7243.759</v>
      </c>
      <c r="AL31" s="9">
        <f t="shared" si="6"/>
        <v>0</v>
      </c>
      <c r="AM31" s="9">
        <f t="shared" si="6"/>
        <v>0</v>
      </c>
      <c r="AN31" s="9">
        <f t="shared" si="6"/>
        <v>0</v>
      </c>
      <c r="AO31" s="9">
        <f t="shared" si="6"/>
        <v>0</v>
      </c>
      <c r="AP31" s="9">
        <f t="shared" si="6"/>
        <v>0</v>
      </c>
      <c r="AQ31" s="9">
        <f t="shared" si="6"/>
        <v>0</v>
      </c>
      <c r="AR31" s="9">
        <f t="shared" si="6"/>
        <v>0</v>
      </c>
      <c r="AS31" s="9">
        <f t="shared" si="6"/>
        <v>0</v>
      </c>
      <c r="AT31" s="9">
        <f t="shared" si="6"/>
        <v>0</v>
      </c>
      <c r="AU31" s="9">
        <f t="shared" si="6"/>
        <v>0</v>
      </c>
      <c r="AV31" s="9">
        <f t="shared" si="6"/>
        <v>0</v>
      </c>
      <c r="AW31" s="9">
        <f t="shared" si="6"/>
        <v>0</v>
      </c>
      <c r="AX31" s="9">
        <f t="shared" si="6"/>
        <v>0</v>
      </c>
      <c r="AY31" s="9">
        <f t="shared" si="6"/>
        <v>428.407</v>
      </c>
      <c r="AZ31" s="9">
        <f t="shared" si="6"/>
        <v>82.546</v>
      </c>
      <c r="BA31" s="9">
        <f t="shared" si="6"/>
        <v>0</v>
      </c>
      <c r="BB31" s="9">
        <f t="shared" si="6"/>
        <v>345.861</v>
      </c>
      <c r="BC31" s="9">
        <f t="shared" si="6"/>
        <v>0</v>
      </c>
      <c r="BD31" s="9">
        <f t="shared" si="6"/>
        <v>0</v>
      </c>
      <c r="BE31" s="9">
        <f t="shared" si="6"/>
        <v>0</v>
      </c>
      <c r="BF31" s="9">
        <f t="shared" si="6"/>
        <v>0</v>
      </c>
      <c r="BG31" s="9">
        <f t="shared" si="6"/>
        <v>0</v>
      </c>
      <c r="BH31" s="9">
        <f t="shared" si="6"/>
        <v>3025.745</v>
      </c>
      <c r="BI31" s="9">
        <f t="shared" si="6"/>
        <v>102.287</v>
      </c>
      <c r="BJ31" s="9">
        <f t="shared" si="6"/>
        <v>1729.274</v>
      </c>
      <c r="BK31" s="9">
        <f t="shared" si="6"/>
        <v>0</v>
      </c>
      <c r="BL31" s="9">
        <f t="shared" si="6"/>
        <v>1194.184</v>
      </c>
      <c r="BM31" s="9">
        <f t="shared" si="6"/>
        <v>0</v>
      </c>
      <c r="BN31" s="9">
        <f t="shared" si="6"/>
        <v>0</v>
      </c>
      <c r="BO31" s="9">
        <f t="shared" si="6"/>
        <v>0</v>
      </c>
      <c r="BP31" s="9">
        <f t="shared" si="6"/>
        <v>0</v>
      </c>
      <c r="BQ31" s="9">
        <f>SUM(BQ32:BQ62)</f>
        <v>0</v>
      </c>
      <c r="BR31" s="9"/>
      <c r="BS31" s="15">
        <f>SUM(E31:BR31)-AY31-BH31</f>
        <v>174301.80314000003</v>
      </c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</row>
    <row r="32" spans="1:71" s="1" customFormat="1" ht="12.75" customHeight="1" hidden="1">
      <c r="A32" s="11"/>
      <c r="B32" s="11"/>
      <c r="C32" s="11"/>
      <c r="D32" s="1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15">
        <f>SUM(E32:BR32)</f>
        <v>0</v>
      </c>
    </row>
    <row r="33" spans="1:71" s="16" customFormat="1" ht="12.75">
      <c r="A33" s="13" t="s">
        <v>49</v>
      </c>
      <c r="B33" t="s">
        <v>7</v>
      </c>
      <c r="C33" t="s">
        <v>8</v>
      </c>
      <c r="D33" s="13" t="s">
        <v>48</v>
      </c>
      <c r="E33" s="14">
        <v>145.987</v>
      </c>
      <c r="F33" s="14">
        <v>0</v>
      </c>
      <c r="G33" s="14">
        <v>0</v>
      </c>
      <c r="H33" s="14">
        <v>2998.85</v>
      </c>
      <c r="I33" s="14">
        <v>0</v>
      </c>
      <c r="J33" s="14">
        <v>0</v>
      </c>
      <c r="K33" s="14">
        <v>2209.06</v>
      </c>
      <c r="L33" s="14">
        <v>3116.409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344.067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4">
        <v>0</v>
      </c>
      <c r="AN33" s="14">
        <v>0</v>
      </c>
      <c r="AO33" s="14">
        <v>0</v>
      </c>
      <c r="AP33" s="14">
        <v>0</v>
      </c>
      <c r="AQ33" s="14">
        <v>0</v>
      </c>
      <c r="AR33" s="14">
        <v>0</v>
      </c>
      <c r="AS33" s="14">
        <v>0</v>
      </c>
      <c r="AT33" s="14">
        <v>0</v>
      </c>
      <c r="AU33" s="14">
        <v>0</v>
      </c>
      <c r="AV33" s="14">
        <v>0</v>
      </c>
      <c r="AW33" s="14">
        <v>0</v>
      </c>
      <c r="AX33" s="14">
        <v>0</v>
      </c>
      <c r="AY33" s="14">
        <f aca="true" t="shared" si="7" ref="AY33:AY61">SUM(AZ33:BG33)</f>
        <v>0</v>
      </c>
      <c r="AZ33" s="14">
        <v>0</v>
      </c>
      <c r="BA33" s="14">
        <v>0</v>
      </c>
      <c r="BB33" s="14">
        <v>0</v>
      </c>
      <c r="BC33" s="14">
        <v>0</v>
      </c>
      <c r="BD33" s="14">
        <v>0</v>
      </c>
      <c r="BE33" s="14">
        <v>0</v>
      </c>
      <c r="BF33" s="14">
        <v>0</v>
      </c>
      <c r="BG33" s="14">
        <v>0</v>
      </c>
      <c r="BH33" s="14">
        <f aca="true" t="shared" si="8" ref="BH33:BH61">SUM(BI33:BP33)</f>
        <v>0</v>
      </c>
      <c r="BI33" s="14">
        <v>0</v>
      </c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/>
      <c r="BS33" s="15">
        <f aca="true" t="shared" si="9" ref="BS33:BS61">SUM(E33:BR33)-AY33-BH33</f>
        <v>8814.373</v>
      </c>
    </row>
    <row r="34" spans="1:71" s="16" customFormat="1" ht="12.75">
      <c r="A34" s="13" t="s">
        <v>51</v>
      </c>
      <c r="B34" t="s">
        <v>7</v>
      </c>
      <c r="C34" t="s">
        <v>8</v>
      </c>
      <c r="D34" s="13" t="s">
        <v>50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1733.52</v>
      </c>
      <c r="L34" s="14">
        <v>2359.5955</v>
      </c>
      <c r="M34" s="14">
        <v>0</v>
      </c>
      <c r="N34" s="14">
        <v>819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2862.908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4">
        <v>0</v>
      </c>
      <c r="AN34" s="14">
        <v>0</v>
      </c>
      <c r="AO34" s="14">
        <v>0</v>
      </c>
      <c r="AP34" s="14">
        <v>0</v>
      </c>
      <c r="AQ34" s="14">
        <v>0</v>
      </c>
      <c r="AR34" s="14">
        <v>0</v>
      </c>
      <c r="AS34" s="14">
        <v>0</v>
      </c>
      <c r="AT34" s="14">
        <v>0</v>
      </c>
      <c r="AU34" s="14">
        <v>0</v>
      </c>
      <c r="AV34" s="14">
        <v>0</v>
      </c>
      <c r="AW34" s="14">
        <v>0</v>
      </c>
      <c r="AX34" s="14">
        <v>0</v>
      </c>
      <c r="AY34" s="14">
        <f t="shared" si="7"/>
        <v>0</v>
      </c>
      <c r="AZ34" s="14">
        <v>0</v>
      </c>
      <c r="BA34" s="14">
        <v>0</v>
      </c>
      <c r="BB34" s="14">
        <v>0</v>
      </c>
      <c r="BC34" s="14">
        <v>0</v>
      </c>
      <c r="BD34" s="14">
        <v>0</v>
      </c>
      <c r="BE34" s="14">
        <v>0</v>
      </c>
      <c r="BF34" s="14">
        <v>0</v>
      </c>
      <c r="BG34" s="14">
        <v>0</v>
      </c>
      <c r="BH34" s="14">
        <f t="shared" si="8"/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/>
      <c r="BS34" s="15">
        <f t="shared" si="9"/>
        <v>7775.023499999999</v>
      </c>
    </row>
    <row r="35" spans="1:71" s="16" customFormat="1" ht="12.75">
      <c r="A35" s="13" t="s">
        <v>53</v>
      </c>
      <c r="B35" t="s">
        <v>7</v>
      </c>
      <c r="C35" t="s">
        <v>8</v>
      </c>
      <c r="D35" s="13" t="s">
        <v>52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1.398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4">
        <v>0</v>
      </c>
      <c r="AN35" s="14">
        <v>0</v>
      </c>
      <c r="AO35" s="14">
        <v>0</v>
      </c>
      <c r="AP35" s="14">
        <v>0</v>
      </c>
      <c r="AQ35" s="14">
        <v>0</v>
      </c>
      <c r="AR35" s="14">
        <v>0</v>
      </c>
      <c r="AS35" s="14">
        <v>0</v>
      </c>
      <c r="AT35" s="14">
        <v>0</v>
      </c>
      <c r="AU35" s="14">
        <v>0</v>
      </c>
      <c r="AV35" s="14">
        <v>0</v>
      </c>
      <c r="AW35" s="14">
        <v>0</v>
      </c>
      <c r="AX35" s="14">
        <v>0</v>
      </c>
      <c r="AY35" s="14">
        <f t="shared" si="7"/>
        <v>0</v>
      </c>
      <c r="AZ35" s="14">
        <v>0</v>
      </c>
      <c r="BA35" s="14">
        <v>0</v>
      </c>
      <c r="BB35" s="14">
        <v>0</v>
      </c>
      <c r="BC35" s="14">
        <v>0</v>
      </c>
      <c r="BD35" s="14">
        <v>0</v>
      </c>
      <c r="BE35" s="14">
        <v>0</v>
      </c>
      <c r="BF35" s="14">
        <v>0</v>
      </c>
      <c r="BG35" s="14">
        <v>0</v>
      </c>
      <c r="BH35" s="14">
        <f t="shared" si="8"/>
        <v>0</v>
      </c>
      <c r="BI35" s="14">
        <v>0</v>
      </c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/>
      <c r="BS35" s="15">
        <f t="shared" si="9"/>
        <v>1.398</v>
      </c>
    </row>
    <row r="36" spans="1:71" s="16" customFormat="1" ht="12.75">
      <c r="A36" s="13" t="s">
        <v>55</v>
      </c>
      <c r="B36" t="s">
        <v>7</v>
      </c>
      <c r="C36" t="s">
        <v>8</v>
      </c>
      <c r="D36" s="13" t="s">
        <v>54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3155.18</v>
      </c>
      <c r="L36" s="14">
        <v>3924.144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0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4">
        <v>0</v>
      </c>
      <c r="AN36" s="14">
        <v>0</v>
      </c>
      <c r="AO36" s="14">
        <v>0</v>
      </c>
      <c r="AP36" s="14">
        <v>0</v>
      </c>
      <c r="AQ36" s="14">
        <v>0</v>
      </c>
      <c r="AR36" s="14">
        <v>0</v>
      </c>
      <c r="AS36" s="14">
        <v>0</v>
      </c>
      <c r="AT36" s="14">
        <v>0</v>
      </c>
      <c r="AU36" s="14">
        <v>0</v>
      </c>
      <c r="AV36" s="14">
        <v>0</v>
      </c>
      <c r="AW36" s="14">
        <v>0</v>
      </c>
      <c r="AX36" s="14">
        <v>0</v>
      </c>
      <c r="AY36" s="14">
        <f t="shared" si="7"/>
        <v>170.344</v>
      </c>
      <c r="AZ36" s="14">
        <v>0</v>
      </c>
      <c r="BA36" s="14">
        <v>0</v>
      </c>
      <c r="BB36" s="14">
        <v>170.344</v>
      </c>
      <c r="BC36" s="14">
        <v>0</v>
      </c>
      <c r="BD36" s="14">
        <v>0</v>
      </c>
      <c r="BE36" s="14">
        <v>0</v>
      </c>
      <c r="BF36" s="14">
        <v>0</v>
      </c>
      <c r="BG36" s="14">
        <v>0</v>
      </c>
      <c r="BH36" s="14">
        <f t="shared" si="8"/>
        <v>11.37</v>
      </c>
      <c r="BI36" s="14">
        <v>0</v>
      </c>
      <c r="BJ36" s="14">
        <v>0</v>
      </c>
      <c r="BK36" s="14">
        <v>0</v>
      </c>
      <c r="BL36" s="14">
        <v>11.37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/>
      <c r="BS36" s="15">
        <f t="shared" si="9"/>
        <v>7261.038</v>
      </c>
    </row>
    <row r="37" spans="1:71" s="16" customFormat="1" ht="12.75">
      <c r="A37" s="13" t="s">
        <v>57</v>
      </c>
      <c r="B37" t="s">
        <v>7</v>
      </c>
      <c r="C37" t="s">
        <v>8</v>
      </c>
      <c r="D37" s="13" t="s">
        <v>56</v>
      </c>
      <c r="E37" s="14">
        <v>0</v>
      </c>
      <c r="F37" s="14">
        <v>0</v>
      </c>
      <c r="G37" s="14">
        <v>0</v>
      </c>
      <c r="H37" s="14">
        <v>2431.5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4">
        <v>0</v>
      </c>
      <c r="AN37" s="14">
        <v>0</v>
      </c>
      <c r="AO37" s="14">
        <v>0</v>
      </c>
      <c r="AP37" s="14">
        <v>0</v>
      </c>
      <c r="AQ37" s="14">
        <v>0</v>
      </c>
      <c r="AR37" s="14">
        <v>0</v>
      </c>
      <c r="AS37" s="14">
        <v>0</v>
      </c>
      <c r="AT37" s="14">
        <v>0</v>
      </c>
      <c r="AU37" s="14">
        <v>0</v>
      </c>
      <c r="AV37" s="14">
        <v>0</v>
      </c>
      <c r="AW37" s="14">
        <v>0</v>
      </c>
      <c r="AX37" s="14">
        <v>0</v>
      </c>
      <c r="AY37" s="14">
        <f t="shared" si="7"/>
        <v>0</v>
      </c>
      <c r="AZ37" s="14">
        <v>0</v>
      </c>
      <c r="BA37" s="14">
        <v>0</v>
      </c>
      <c r="BB37" s="14">
        <v>0</v>
      </c>
      <c r="BC37" s="14">
        <v>0</v>
      </c>
      <c r="BD37" s="14">
        <v>0</v>
      </c>
      <c r="BE37" s="14">
        <v>0</v>
      </c>
      <c r="BF37" s="14">
        <v>0</v>
      </c>
      <c r="BG37" s="14">
        <v>0</v>
      </c>
      <c r="BH37" s="14">
        <f t="shared" si="8"/>
        <v>0</v>
      </c>
      <c r="BI37" s="14">
        <v>0</v>
      </c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/>
      <c r="BS37" s="15">
        <f t="shared" si="9"/>
        <v>2431.5</v>
      </c>
    </row>
    <row r="38" spans="1:71" s="16" customFormat="1" ht="12.75">
      <c r="A38" s="13" t="s">
        <v>59</v>
      </c>
      <c r="B38" t="s">
        <v>7</v>
      </c>
      <c r="C38" t="s">
        <v>8</v>
      </c>
      <c r="D38" s="13" t="s">
        <v>58</v>
      </c>
      <c r="E38" s="14">
        <v>0</v>
      </c>
      <c r="F38" s="14">
        <v>0</v>
      </c>
      <c r="G38" s="14">
        <v>0</v>
      </c>
      <c r="H38" s="14">
        <v>7408.38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4">
        <v>0</v>
      </c>
      <c r="AN38" s="14">
        <v>0</v>
      </c>
      <c r="AO38" s="14">
        <v>0</v>
      </c>
      <c r="AP38" s="14">
        <v>0</v>
      </c>
      <c r="AQ38" s="14">
        <v>0</v>
      </c>
      <c r="AR38" s="14">
        <v>0</v>
      </c>
      <c r="AS38" s="14">
        <v>0</v>
      </c>
      <c r="AT38" s="14">
        <v>0</v>
      </c>
      <c r="AU38" s="14">
        <v>0</v>
      </c>
      <c r="AV38" s="14">
        <v>0</v>
      </c>
      <c r="AW38" s="14">
        <v>0</v>
      </c>
      <c r="AX38" s="14">
        <v>0</v>
      </c>
      <c r="AY38" s="14">
        <f t="shared" si="7"/>
        <v>0</v>
      </c>
      <c r="AZ38" s="14">
        <v>0</v>
      </c>
      <c r="BA38" s="14">
        <v>0</v>
      </c>
      <c r="BB38" s="14">
        <v>0</v>
      </c>
      <c r="BC38" s="14">
        <v>0</v>
      </c>
      <c r="BD38" s="14">
        <v>0</v>
      </c>
      <c r="BE38" s="14">
        <v>0</v>
      </c>
      <c r="BF38" s="14">
        <v>0</v>
      </c>
      <c r="BG38" s="14">
        <v>0</v>
      </c>
      <c r="BH38" s="14">
        <f t="shared" si="8"/>
        <v>0</v>
      </c>
      <c r="BI38" s="14">
        <v>0</v>
      </c>
      <c r="BJ38" s="14">
        <v>0</v>
      </c>
      <c r="BK38" s="14">
        <v>0</v>
      </c>
      <c r="BL38" s="14">
        <v>0</v>
      </c>
      <c r="BM38" s="14">
        <v>0</v>
      </c>
      <c r="BN38" s="14">
        <v>0</v>
      </c>
      <c r="BO38" s="14">
        <v>0</v>
      </c>
      <c r="BP38" s="14">
        <v>0</v>
      </c>
      <c r="BQ38" s="14">
        <v>0</v>
      </c>
      <c r="BR38" s="14"/>
      <c r="BS38" s="15">
        <f t="shared" si="9"/>
        <v>7408.38</v>
      </c>
    </row>
    <row r="39" spans="1:71" s="16" customFormat="1" ht="12.75">
      <c r="A39" s="13" t="s">
        <v>61</v>
      </c>
      <c r="B39" t="s">
        <v>7</v>
      </c>
      <c r="C39" t="s">
        <v>8</v>
      </c>
      <c r="D39" s="13" t="s">
        <v>60</v>
      </c>
      <c r="E39" s="14">
        <v>1441.671</v>
      </c>
      <c r="F39" s="14">
        <v>0</v>
      </c>
      <c r="G39" s="14">
        <v>0</v>
      </c>
      <c r="H39" s="14">
        <v>11082.512</v>
      </c>
      <c r="I39" s="14">
        <v>0</v>
      </c>
      <c r="J39" s="14">
        <v>0</v>
      </c>
      <c r="K39" s="14">
        <v>5370.13</v>
      </c>
      <c r="L39" s="14">
        <v>8491.956</v>
      </c>
      <c r="M39" s="14">
        <v>0</v>
      </c>
      <c r="N39" s="14">
        <v>1463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1582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4">
        <v>0</v>
      </c>
      <c r="AN39" s="14">
        <v>0</v>
      </c>
      <c r="AO39" s="14">
        <v>0</v>
      </c>
      <c r="AP39" s="14">
        <v>0</v>
      </c>
      <c r="AQ39" s="14">
        <v>0</v>
      </c>
      <c r="AR39" s="14">
        <v>0</v>
      </c>
      <c r="AS39" s="14">
        <v>0</v>
      </c>
      <c r="AT39" s="14">
        <v>0</v>
      </c>
      <c r="AU39" s="14">
        <v>0</v>
      </c>
      <c r="AV39" s="14">
        <v>0</v>
      </c>
      <c r="AW39" s="14">
        <v>0</v>
      </c>
      <c r="AX39" s="14">
        <v>0</v>
      </c>
      <c r="AY39" s="14">
        <f t="shared" si="7"/>
        <v>0</v>
      </c>
      <c r="AZ39" s="14">
        <v>0</v>
      </c>
      <c r="BA39" s="14">
        <v>0</v>
      </c>
      <c r="BB39" s="14">
        <v>0</v>
      </c>
      <c r="BC39" s="14">
        <v>0</v>
      </c>
      <c r="BD39" s="14">
        <v>0</v>
      </c>
      <c r="BE39" s="14">
        <v>0</v>
      </c>
      <c r="BF39" s="14">
        <v>0</v>
      </c>
      <c r="BG39" s="14">
        <v>0</v>
      </c>
      <c r="BH39" s="14">
        <f t="shared" si="8"/>
        <v>1016.381</v>
      </c>
      <c r="BI39" s="14">
        <v>0</v>
      </c>
      <c r="BJ39" s="14">
        <v>0</v>
      </c>
      <c r="BK39" s="14">
        <v>0</v>
      </c>
      <c r="BL39" s="14">
        <v>1016.381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/>
      <c r="BS39" s="15">
        <f t="shared" si="9"/>
        <v>30447.65</v>
      </c>
    </row>
    <row r="40" spans="1:71" s="16" customFormat="1" ht="12.75">
      <c r="A40" s="13" t="s">
        <v>63</v>
      </c>
      <c r="B40" t="s">
        <v>7</v>
      </c>
      <c r="C40" t="s">
        <v>8</v>
      </c>
      <c r="D40" s="13" t="s">
        <v>62</v>
      </c>
      <c r="E40" s="14">
        <v>543.747</v>
      </c>
      <c r="F40" s="14">
        <v>0</v>
      </c>
      <c r="G40" s="14">
        <v>0</v>
      </c>
      <c r="H40" s="14">
        <v>11683.74</v>
      </c>
      <c r="I40" s="14">
        <v>0</v>
      </c>
      <c r="J40" s="14">
        <v>0</v>
      </c>
      <c r="K40" s="14">
        <v>5227.84</v>
      </c>
      <c r="L40" s="14">
        <v>8068.078</v>
      </c>
      <c r="M40" s="14">
        <v>0</v>
      </c>
      <c r="N40" s="14">
        <v>903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12210.841</v>
      </c>
      <c r="AC40" s="14">
        <v>0</v>
      </c>
      <c r="AD40" s="14">
        <v>0</v>
      </c>
      <c r="AE40" s="14">
        <v>0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7243.759</v>
      </c>
      <c r="AL40" s="14">
        <v>0</v>
      </c>
      <c r="AM40" s="14">
        <v>0</v>
      </c>
      <c r="AN40" s="14">
        <v>0</v>
      </c>
      <c r="AO40" s="14">
        <v>0</v>
      </c>
      <c r="AP40" s="14">
        <v>0</v>
      </c>
      <c r="AQ40" s="14">
        <v>0</v>
      </c>
      <c r="AR40" s="14">
        <v>0</v>
      </c>
      <c r="AS40" s="14">
        <v>0</v>
      </c>
      <c r="AT40" s="14">
        <v>0</v>
      </c>
      <c r="AU40" s="14">
        <v>0</v>
      </c>
      <c r="AV40" s="14">
        <v>0</v>
      </c>
      <c r="AW40" s="14">
        <v>0</v>
      </c>
      <c r="AX40" s="14">
        <v>0</v>
      </c>
      <c r="AY40" s="14">
        <f t="shared" si="7"/>
        <v>0</v>
      </c>
      <c r="AZ40" s="14">
        <v>0</v>
      </c>
      <c r="BA40" s="14">
        <v>0</v>
      </c>
      <c r="BB40" s="14">
        <v>0</v>
      </c>
      <c r="BC40" s="14">
        <v>0</v>
      </c>
      <c r="BD40" s="14">
        <v>0</v>
      </c>
      <c r="BE40" s="14">
        <v>0</v>
      </c>
      <c r="BF40" s="14">
        <v>0</v>
      </c>
      <c r="BG40" s="14">
        <v>0</v>
      </c>
      <c r="BH40" s="14">
        <f t="shared" si="8"/>
        <v>0</v>
      </c>
      <c r="BI40" s="14">
        <v>0</v>
      </c>
      <c r="BJ40" s="14">
        <v>0</v>
      </c>
      <c r="BK40" s="14">
        <v>0</v>
      </c>
      <c r="BL40" s="14">
        <v>0</v>
      </c>
      <c r="BM40" s="14">
        <v>0</v>
      </c>
      <c r="BN40" s="14">
        <v>0</v>
      </c>
      <c r="BO40" s="14">
        <v>0</v>
      </c>
      <c r="BP40" s="14">
        <v>0</v>
      </c>
      <c r="BQ40" s="14">
        <v>0</v>
      </c>
      <c r="BR40" s="14"/>
      <c r="BS40" s="15">
        <f t="shared" si="9"/>
        <v>45881.005</v>
      </c>
    </row>
    <row r="41" spans="1:71" s="16" customFormat="1" ht="12.75">
      <c r="A41" s="13" t="s">
        <v>65</v>
      </c>
      <c r="B41" t="s">
        <v>7</v>
      </c>
      <c r="C41" t="s">
        <v>8</v>
      </c>
      <c r="D41" s="13" t="s">
        <v>64</v>
      </c>
      <c r="E41" s="14">
        <v>0</v>
      </c>
      <c r="F41" s="14">
        <v>23.99014</v>
      </c>
      <c r="G41" s="14">
        <v>0</v>
      </c>
      <c r="H41" s="14">
        <v>6065.538</v>
      </c>
      <c r="I41" s="14">
        <v>0</v>
      </c>
      <c r="J41" s="14">
        <v>0</v>
      </c>
      <c r="K41" s="14">
        <v>2948.1</v>
      </c>
      <c r="L41" s="14">
        <v>3580.4915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14">
        <v>0</v>
      </c>
      <c r="AD41" s="14">
        <v>0</v>
      </c>
      <c r="AE41" s="14">
        <v>0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4">
        <v>0</v>
      </c>
      <c r="AN41" s="14">
        <v>0</v>
      </c>
      <c r="AO41" s="14">
        <v>0</v>
      </c>
      <c r="AP41" s="14">
        <v>0</v>
      </c>
      <c r="AQ41" s="14">
        <v>0</v>
      </c>
      <c r="AR41" s="14">
        <v>0</v>
      </c>
      <c r="AS41" s="14">
        <v>0</v>
      </c>
      <c r="AT41" s="14">
        <v>0</v>
      </c>
      <c r="AU41" s="14">
        <v>0</v>
      </c>
      <c r="AV41" s="14">
        <v>0</v>
      </c>
      <c r="AW41" s="14">
        <v>0</v>
      </c>
      <c r="AX41" s="14">
        <v>0</v>
      </c>
      <c r="AY41" s="14">
        <f t="shared" si="7"/>
        <v>258.063</v>
      </c>
      <c r="AZ41" s="14">
        <v>82.546</v>
      </c>
      <c r="BA41" s="14">
        <v>0</v>
      </c>
      <c r="BB41" s="14">
        <v>175.517</v>
      </c>
      <c r="BC41" s="14">
        <v>0</v>
      </c>
      <c r="BD41" s="14">
        <v>0</v>
      </c>
      <c r="BE41" s="14">
        <v>0</v>
      </c>
      <c r="BF41" s="14">
        <v>0</v>
      </c>
      <c r="BG41" s="14">
        <v>0</v>
      </c>
      <c r="BH41" s="14">
        <f t="shared" si="8"/>
        <v>0</v>
      </c>
      <c r="BI41" s="14">
        <v>0</v>
      </c>
      <c r="BJ41" s="14">
        <v>0</v>
      </c>
      <c r="BK41" s="14">
        <v>0</v>
      </c>
      <c r="BL41" s="14">
        <v>0</v>
      </c>
      <c r="BM41" s="14">
        <v>0</v>
      </c>
      <c r="BN41" s="14">
        <v>0</v>
      </c>
      <c r="BO41" s="14">
        <v>0</v>
      </c>
      <c r="BP41" s="14">
        <v>0</v>
      </c>
      <c r="BQ41" s="14">
        <v>0</v>
      </c>
      <c r="BR41" s="14"/>
      <c r="BS41" s="15">
        <f t="shared" si="9"/>
        <v>12876.182639999999</v>
      </c>
    </row>
    <row r="42" spans="1:71" s="16" customFormat="1" ht="12.75">
      <c r="A42" s="13" t="s">
        <v>67</v>
      </c>
      <c r="B42" t="s">
        <v>7</v>
      </c>
      <c r="C42" t="s">
        <v>8</v>
      </c>
      <c r="D42" s="13" t="s">
        <v>66</v>
      </c>
      <c r="E42" s="14">
        <v>65.439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2083.2</v>
      </c>
      <c r="L42" s="14">
        <v>2419</v>
      </c>
      <c r="M42" s="14">
        <v>0</v>
      </c>
      <c r="N42" s="14">
        <v>112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14">
        <v>0</v>
      </c>
      <c r="AS42" s="14">
        <v>0</v>
      </c>
      <c r="AT42" s="14">
        <v>0</v>
      </c>
      <c r="AU42" s="14">
        <v>0</v>
      </c>
      <c r="AV42" s="14">
        <v>0</v>
      </c>
      <c r="AW42" s="14">
        <v>0</v>
      </c>
      <c r="AX42" s="14">
        <v>0</v>
      </c>
      <c r="AY42" s="14">
        <f t="shared" si="7"/>
        <v>0</v>
      </c>
      <c r="AZ42" s="14">
        <v>0</v>
      </c>
      <c r="BA42" s="14">
        <v>0</v>
      </c>
      <c r="BB42" s="14">
        <v>0</v>
      </c>
      <c r="BC42" s="14">
        <v>0</v>
      </c>
      <c r="BD42" s="14">
        <v>0</v>
      </c>
      <c r="BE42" s="14">
        <v>0</v>
      </c>
      <c r="BF42" s="14">
        <v>0</v>
      </c>
      <c r="BG42" s="14">
        <v>0</v>
      </c>
      <c r="BH42" s="14">
        <f t="shared" si="8"/>
        <v>249.40699999999998</v>
      </c>
      <c r="BI42" s="14">
        <v>82.974</v>
      </c>
      <c r="BJ42" s="14">
        <v>0</v>
      </c>
      <c r="BK42" s="14">
        <v>0</v>
      </c>
      <c r="BL42" s="14">
        <v>166.433</v>
      </c>
      <c r="BM42" s="14">
        <v>0</v>
      </c>
      <c r="BN42" s="14">
        <v>0</v>
      </c>
      <c r="BO42" s="14">
        <v>0</v>
      </c>
      <c r="BP42" s="14">
        <v>0</v>
      </c>
      <c r="BQ42" s="14">
        <v>0</v>
      </c>
      <c r="BR42" s="14"/>
      <c r="BS42" s="15">
        <f t="shared" si="9"/>
        <v>4929.045999999999</v>
      </c>
    </row>
    <row r="43" spans="1:71" s="16" customFormat="1" ht="18.75">
      <c r="A43" s="13" t="s">
        <v>69</v>
      </c>
      <c r="B43" t="s">
        <v>7</v>
      </c>
      <c r="C43" t="s">
        <v>8</v>
      </c>
      <c r="D43" s="13" t="s">
        <v>68</v>
      </c>
      <c r="E43" s="14">
        <v>0</v>
      </c>
      <c r="F43" s="14">
        <v>0</v>
      </c>
      <c r="G43" s="14">
        <v>0</v>
      </c>
      <c r="H43" s="14">
        <v>123.324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0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4">
        <v>0</v>
      </c>
      <c r="AN43" s="14">
        <v>0</v>
      </c>
      <c r="AO43" s="14">
        <v>0</v>
      </c>
      <c r="AP43" s="14">
        <v>0</v>
      </c>
      <c r="AQ43" s="14">
        <v>0</v>
      </c>
      <c r="AR43" s="14">
        <v>0</v>
      </c>
      <c r="AS43" s="14">
        <v>0</v>
      </c>
      <c r="AT43" s="14">
        <v>0</v>
      </c>
      <c r="AU43" s="14">
        <v>0</v>
      </c>
      <c r="AV43" s="14">
        <v>0</v>
      </c>
      <c r="AW43" s="14">
        <v>0</v>
      </c>
      <c r="AX43" s="14">
        <v>0</v>
      </c>
      <c r="AY43" s="14">
        <f t="shared" si="7"/>
        <v>0</v>
      </c>
      <c r="AZ43" s="14">
        <v>0</v>
      </c>
      <c r="BA43" s="14">
        <v>0</v>
      </c>
      <c r="BB43" s="14">
        <v>0</v>
      </c>
      <c r="BC43" s="14">
        <v>0</v>
      </c>
      <c r="BD43" s="14">
        <v>0</v>
      </c>
      <c r="BE43" s="14">
        <v>0</v>
      </c>
      <c r="BF43" s="14">
        <v>0</v>
      </c>
      <c r="BG43" s="14">
        <v>0</v>
      </c>
      <c r="BH43" s="14">
        <f t="shared" si="8"/>
        <v>0</v>
      </c>
      <c r="BI43" s="14">
        <v>0</v>
      </c>
      <c r="BJ43" s="14">
        <v>0</v>
      </c>
      <c r="BK43" s="14">
        <v>0</v>
      </c>
      <c r="BL43" s="14">
        <v>0</v>
      </c>
      <c r="BM43" s="14">
        <v>0</v>
      </c>
      <c r="BN43" s="14">
        <v>0</v>
      </c>
      <c r="BO43" s="14">
        <v>0</v>
      </c>
      <c r="BP43" s="14">
        <v>0</v>
      </c>
      <c r="BQ43" s="14">
        <v>0</v>
      </c>
      <c r="BR43" s="14"/>
      <c r="BS43" s="15">
        <f t="shared" si="9"/>
        <v>123.324</v>
      </c>
    </row>
    <row r="44" spans="1:71" s="16" customFormat="1" ht="18.75">
      <c r="A44" s="13" t="s">
        <v>71</v>
      </c>
      <c r="B44" t="s">
        <v>7</v>
      </c>
      <c r="C44" t="s">
        <v>8</v>
      </c>
      <c r="D44" s="13" t="s">
        <v>70</v>
      </c>
      <c r="E44" s="14">
        <v>0</v>
      </c>
      <c r="F44" s="14">
        <v>0</v>
      </c>
      <c r="G44" s="14">
        <v>0</v>
      </c>
      <c r="H44" s="14">
        <v>49.9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4">
        <v>0</v>
      </c>
      <c r="AN44" s="14">
        <v>0</v>
      </c>
      <c r="AO44" s="14">
        <v>0</v>
      </c>
      <c r="AP44" s="14">
        <v>0</v>
      </c>
      <c r="AQ44" s="14">
        <v>0</v>
      </c>
      <c r="AR44" s="14">
        <v>0</v>
      </c>
      <c r="AS44" s="14">
        <v>0</v>
      </c>
      <c r="AT44" s="14">
        <v>0</v>
      </c>
      <c r="AU44" s="14">
        <v>0</v>
      </c>
      <c r="AV44" s="14">
        <v>0</v>
      </c>
      <c r="AW44" s="14">
        <v>0</v>
      </c>
      <c r="AX44" s="14">
        <v>0</v>
      </c>
      <c r="AY44" s="14">
        <f t="shared" si="7"/>
        <v>0</v>
      </c>
      <c r="AZ44" s="14">
        <v>0</v>
      </c>
      <c r="BA44" s="14">
        <v>0</v>
      </c>
      <c r="BB44" s="14">
        <v>0</v>
      </c>
      <c r="BC44" s="14">
        <v>0</v>
      </c>
      <c r="BD44" s="14">
        <v>0</v>
      </c>
      <c r="BE44" s="14">
        <v>0</v>
      </c>
      <c r="BF44" s="14">
        <v>0</v>
      </c>
      <c r="BG44" s="14">
        <v>0</v>
      </c>
      <c r="BH44" s="14">
        <f t="shared" si="8"/>
        <v>0</v>
      </c>
      <c r="BI44" s="14">
        <v>0</v>
      </c>
      <c r="BJ44" s="14">
        <v>0</v>
      </c>
      <c r="BK44" s="14">
        <v>0</v>
      </c>
      <c r="BL44" s="14">
        <v>0</v>
      </c>
      <c r="BM44" s="14">
        <v>0</v>
      </c>
      <c r="BN44" s="14">
        <v>0</v>
      </c>
      <c r="BO44" s="14">
        <v>0</v>
      </c>
      <c r="BP44" s="14">
        <v>0</v>
      </c>
      <c r="BQ44" s="14">
        <v>0</v>
      </c>
      <c r="BR44" s="14"/>
      <c r="BS44" s="15">
        <f t="shared" si="9"/>
        <v>49.9</v>
      </c>
    </row>
    <row r="45" spans="1:71" s="16" customFormat="1" ht="12.75">
      <c r="A45" s="13" t="s">
        <v>73</v>
      </c>
      <c r="B45" t="s">
        <v>7</v>
      </c>
      <c r="C45" t="s">
        <v>8</v>
      </c>
      <c r="D45" s="13" t="s">
        <v>72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45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14">
        <v>0</v>
      </c>
      <c r="AS45" s="14">
        <v>0</v>
      </c>
      <c r="AT45" s="14">
        <v>0</v>
      </c>
      <c r="AU45" s="14">
        <v>0</v>
      </c>
      <c r="AV45" s="14">
        <v>0</v>
      </c>
      <c r="AW45" s="14">
        <v>0</v>
      </c>
      <c r="AX45" s="14">
        <v>0</v>
      </c>
      <c r="AY45" s="14">
        <f t="shared" si="7"/>
        <v>0</v>
      </c>
      <c r="AZ45" s="14">
        <v>0</v>
      </c>
      <c r="BA45" s="14">
        <v>0</v>
      </c>
      <c r="BB45" s="14">
        <v>0</v>
      </c>
      <c r="BC45" s="14">
        <v>0</v>
      </c>
      <c r="BD45" s="14">
        <v>0</v>
      </c>
      <c r="BE45" s="14">
        <v>0</v>
      </c>
      <c r="BF45" s="14">
        <v>0</v>
      </c>
      <c r="BG45" s="14">
        <v>0</v>
      </c>
      <c r="BH45" s="14">
        <f t="shared" si="8"/>
        <v>0</v>
      </c>
      <c r="BI45" s="14">
        <v>0</v>
      </c>
      <c r="BJ45" s="14">
        <v>0</v>
      </c>
      <c r="BK45" s="14">
        <v>0</v>
      </c>
      <c r="BL45" s="14">
        <v>0</v>
      </c>
      <c r="BM45" s="14">
        <v>0</v>
      </c>
      <c r="BN45" s="14">
        <v>0</v>
      </c>
      <c r="BO45" s="14">
        <v>0</v>
      </c>
      <c r="BP45" s="14">
        <v>0</v>
      </c>
      <c r="BQ45" s="14">
        <v>0</v>
      </c>
      <c r="BR45" s="14"/>
      <c r="BS45" s="15">
        <f t="shared" si="9"/>
        <v>45</v>
      </c>
    </row>
    <row r="46" spans="1:71" s="16" customFormat="1" ht="18.75">
      <c r="A46" s="13" t="s">
        <v>75</v>
      </c>
      <c r="B46" t="s">
        <v>7</v>
      </c>
      <c r="C46" t="s">
        <v>8</v>
      </c>
      <c r="D46" s="13" t="s">
        <v>74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3873</v>
      </c>
      <c r="AA46" s="14">
        <v>0</v>
      </c>
      <c r="AB46" s="14">
        <v>0</v>
      </c>
      <c r="AC46" s="14">
        <v>0</v>
      </c>
      <c r="AD46" s="14">
        <v>0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4">
        <v>0</v>
      </c>
      <c r="AN46" s="14">
        <v>0</v>
      </c>
      <c r="AO46" s="14">
        <v>0</v>
      </c>
      <c r="AP46" s="14">
        <v>0</v>
      </c>
      <c r="AQ46" s="14">
        <v>0</v>
      </c>
      <c r="AR46" s="14">
        <v>0</v>
      </c>
      <c r="AS46" s="14">
        <v>0</v>
      </c>
      <c r="AT46" s="14">
        <v>0</v>
      </c>
      <c r="AU46" s="14">
        <v>0</v>
      </c>
      <c r="AV46" s="14">
        <v>0</v>
      </c>
      <c r="AW46" s="14">
        <v>0</v>
      </c>
      <c r="AX46" s="14">
        <v>0</v>
      </c>
      <c r="AY46" s="14">
        <f t="shared" si="7"/>
        <v>0</v>
      </c>
      <c r="AZ46" s="14">
        <v>0</v>
      </c>
      <c r="BA46" s="14">
        <v>0</v>
      </c>
      <c r="BB46" s="14">
        <v>0</v>
      </c>
      <c r="BC46" s="14">
        <v>0</v>
      </c>
      <c r="BD46" s="14">
        <v>0</v>
      </c>
      <c r="BE46" s="14">
        <v>0</v>
      </c>
      <c r="BF46" s="14">
        <v>0</v>
      </c>
      <c r="BG46" s="14">
        <v>0</v>
      </c>
      <c r="BH46" s="14">
        <f t="shared" si="8"/>
        <v>0</v>
      </c>
      <c r="BI46" s="14">
        <v>0</v>
      </c>
      <c r="BJ46" s="14">
        <v>0</v>
      </c>
      <c r="BK46" s="14">
        <v>0</v>
      </c>
      <c r="BL46" s="14">
        <v>0</v>
      </c>
      <c r="BM46" s="14">
        <v>0</v>
      </c>
      <c r="BN46" s="14">
        <v>0</v>
      </c>
      <c r="BO46" s="14">
        <v>0</v>
      </c>
      <c r="BP46" s="14">
        <v>0</v>
      </c>
      <c r="BQ46" s="14">
        <v>0</v>
      </c>
      <c r="BR46" s="14"/>
      <c r="BS46" s="15">
        <f t="shared" si="9"/>
        <v>3873</v>
      </c>
    </row>
    <row r="47" spans="1:71" s="16" customFormat="1" ht="12.75">
      <c r="A47" s="13" t="s">
        <v>77</v>
      </c>
      <c r="B47" t="s">
        <v>7</v>
      </c>
      <c r="C47" t="s">
        <v>8</v>
      </c>
      <c r="D47" s="13" t="s">
        <v>76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0</v>
      </c>
      <c r="W47" s="14">
        <v>0</v>
      </c>
      <c r="X47" s="14">
        <v>29.5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4">
        <v>0</v>
      </c>
      <c r="AN47" s="14">
        <v>0</v>
      </c>
      <c r="AO47" s="14">
        <v>0</v>
      </c>
      <c r="AP47" s="14">
        <v>0</v>
      </c>
      <c r="AQ47" s="14">
        <v>0</v>
      </c>
      <c r="AR47" s="14">
        <v>0</v>
      </c>
      <c r="AS47" s="14">
        <v>0</v>
      </c>
      <c r="AT47" s="14">
        <v>0</v>
      </c>
      <c r="AU47" s="14">
        <v>0</v>
      </c>
      <c r="AV47" s="14">
        <v>0</v>
      </c>
      <c r="AW47" s="14">
        <v>0</v>
      </c>
      <c r="AX47" s="14">
        <v>0</v>
      </c>
      <c r="AY47" s="14">
        <f t="shared" si="7"/>
        <v>0</v>
      </c>
      <c r="AZ47" s="14">
        <v>0</v>
      </c>
      <c r="BA47" s="14">
        <v>0</v>
      </c>
      <c r="BB47" s="14">
        <v>0</v>
      </c>
      <c r="BC47" s="14">
        <v>0</v>
      </c>
      <c r="BD47" s="14">
        <v>0</v>
      </c>
      <c r="BE47" s="14">
        <v>0</v>
      </c>
      <c r="BF47" s="14">
        <v>0</v>
      </c>
      <c r="BG47" s="14">
        <v>0</v>
      </c>
      <c r="BH47" s="14">
        <f t="shared" si="8"/>
        <v>0</v>
      </c>
      <c r="BI47" s="14">
        <v>0</v>
      </c>
      <c r="BJ47" s="14">
        <v>0</v>
      </c>
      <c r="BK47" s="14">
        <v>0</v>
      </c>
      <c r="BL47" s="14">
        <v>0</v>
      </c>
      <c r="BM47" s="14">
        <v>0</v>
      </c>
      <c r="BN47" s="14">
        <v>0</v>
      </c>
      <c r="BO47" s="14">
        <v>0</v>
      </c>
      <c r="BP47" s="14">
        <v>0</v>
      </c>
      <c r="BQ47" s="14">
        <v>0</v>
      </c>
      <c r="BR47" s="14"/>
      <c r="BS47" s="15">
        <f t="shared" si="9"/>
        <v>29.5</v>
      </c>
    </row>
    <row r="48" spans="1:71" s="16" customFormat="1" ht="12.75">
      <c r="A48" s="13" t="s">
        <v>79</v>
      </c>
      <c r="B48" t="s">
        <v>7</v>
      </c>
      <c r="C48" t="s">
        <v>8</v>
      </c>
      <c r="D48" s="13" t="s">
        <v>78</v>
      </c>
      <c r="E48" s="14">
        <v>0</v>
      </c>
      <c r="F48" s="14">
        <v>0</v>
      </c>
      <c r="G48" s="14">
        <v>0</v>
      </c>
      <c r="H48" s="14">
        <v>122.125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0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4">
        <v>0</v>
      </c>
      <c r="AN48" s="14">
        <v>0</v>
      </c>
      <c r="AO48" s="14">
        <v>0</v>
      </c>
      <c r="AP48" s="14">
        <v>0</v>
      </c>
      <c r="AQ48" s="14">
        <v>0</v>
      </c>
      <c r="AR48" s="14">
        <v>0</v>
      </c>
      <c r="AS48" s="14">
        <v>0</v>
      </c>
      <c r="AT48" s="14">
        <v>0</v>
      </c>
      <c r="AU48" s="14">
        <v>0</v>
      </c>
      <c r="AV48" s="14">
        <v>0</v>
      </c>
      <c r="AW48" s="14">
        <v>0</v>
      </c>
      <c r="AX48" s="14">
        <v>0</v>
      </c>
      <c r="AY48" s="14">
        <f t="shared" si="7"/>
        <v>0</v>
      </c>
      <c r="AZ48" s="14">
        <v>0</v>
      </c>
      <c r="BA48" s="14">
        <v>0</v>
      </c>
      <c r="BB48" s="14">
        <v>0</v>
      </c>
      <c r="BC48" s="14">
        <v>0</v>
      </c>
      <c r="BD48" s="14">
        <v>0</v>
      </c>
      <c r="BE48" s="14">
        <v>0</v>
      </c>
      <c r="BF48" s="14">
        <v>0</v>
      </c>
      <c r="BG48" s="14">
        <v>0</v>
      </c>
      <c r="BH48" s="14">
        <f t="shared" si="8"/>
        <v>0</v>
      </c>
      <c r="BI48" s="14">
        <v>0</v>
      </c>
      <c r="BJ48" s="14">
        <v>0</v>
      </c>
      <c r="BK48" s="14">
        <v>0</v>
      </c>
      <c r="BL48" s="14">
        <v>0</v>
      </c>
      <c r="BM48" s="14">
        <v>0</v>
      </c>
      <c r="BN48" s="14">
        <v>0</v>
      </c>
      <c r="BO48" s="14">
        <v>0</v>
      </c>
      <c r="BP48" s="14">
        <v>0</v>
      </c>
      <c r="BQ48" s="14">
        <v>0</v>
      </c>
      <c r="BR48" s="14"/>
      <c r="BS48" s="15">
        <f t="shared" si="9"/>
        <v>122.125</v>
      </c>
    </row>
    <row r="49" spans="1:71" s="16" customFormat="1" ht="12.75">
      <c r="A49" s="13" t="s">
        <v>81</v>
      </c>
      <c r="B49" t="s">
        <v>7</v>
      </c>
      <c r="C49" t="s">
        <v>8</v>
      </c>
      <c r="D49" s="13" t="s">
        <v>80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165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0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f t="shared" si="7"/>
        <v>0</v>
      </c>
      <c r="AZ49" s="14">
        <v>0</v>
      </c>
      <c r="BA49" s="14">
        <v>0</v>
      </c>
      <c r="BB49" s="14">
        <v>0</v>
      </c>
      <c r="BC49" s="14">
        <v>0</v>
      </c>
      <c r="BD49" s="14">
        <v>0</v>
      </c>
      <c r="BE49" s="14">
        <v>0</v>
      </c>
      <c r="BF49" s="14">
        <v>0</v>
      </c>
      <c r="BG49" s="14">
        <v>0</v>
      </c>
      <c r="BH49" s="14">
        <f t="shared" si="8"/>
        <v>0</v>
      </c>
      <c r="BI49" s="14">
        <v>0</v>
      </c>
      <c r="BJ49" s="14">
        <v>0</v>
      </c>
      <c r="BK49" s="14">
        <v>0</v>
      </c>
      <c r="BL49" s="14">
        <v>0</v>
      </c>
      <c r="BM49" s="14">
        <v>0</v>
      </c>
      <c r="BN49" s="14">
        <v>0</v>
      </c>
      <c r="BO49" s="14">
        <v>0</v>
      </c>
      <c r="BP49" s="14">
        <v>0</v>
      </c>
      <c r="BQ49" s="14">
        <v>0</v>
      </c>
      <c r="BR49" s="14"/>
      <c r="BS49" s="15">
        <f t="shared" si="9"/>
        <v>165</v>
      </c>
    </row>
    <row r="50" spans="1:71" s="16" customFormat="1" ht="12.75">
      <c r="A50" s="13" t="s">
        <v>83</v>
      </c>
      <c r="B50" t="s">
        <v>7</v>
      </c>
      <c r="C50" t="s">
        <v>8</v>
      </c>
      <c r="D50" s="13" t="s">
        <v>82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0.407</v>
      </c>
      <c r="AB50" s="14">
        <v>0</v>
      </c>
      <c r="AC50" s="14">
        <v>0</v>
      </c>
      <c r="AD50" s="14">
        <v>0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4">
        <v>0</v>
      </c>
      <c r="AN50" s="14">
        <v>0</v>
      </c>
      <c r="AO50" s="14">
        <v>0</v>
      </c>
      <c r="AP50" s="14">
        <v>0</v>
      </c>
      <c r="AQ50" s="14">
        <v>0</v>
      </c>
      <c r="AR50" s="14">
        <v>0</v>
      </c>
      <c r="AS50" s="14">
        <v>0</v>
      </c>
      <c r="AT50" s="14">
        <v>0</v>
      </c>
      <c r="AU50" s="14">
        <v>0</v>
      </c>
      <c r="AV50" s="14">
        <v>0</v>
      </c>
      <c r="AW50" s="14">
        <v>0</v>
      </c>
      <c r="AX50" s="14">
        <v>0</v>
      </c>
      <c r="AY50" s="14">
        <f t="shared" si="7"/>
        <v>0</v>
      </c>
      <c r="AZ50" s="14">
        <v>0</v>
      </c>
      <c r="BA50" s="14">
        <v>0</v>
      </c>
      <c r="BB50" s="14">
        <v>0</v>
      </c>
      <c r="BC50" s="14">
        <v>0</v>
      </c>
      <c r="BD50" s="14">
        <v>0</v>
      </c>
      <c r="BE50" s="14">
        <v>0</v>
      </c>
      <c r="BF50" s="14">
        <v>0</v>
      </c>
      <c r="BG50" s="14">
        <v>0</v>
      </c>
      <c r="BH50" s="14">
        <f t="shared" si="8"/>
        <v>0</v>
      </c>
      <c r="BI50" s="14">
        <v>0</v>
      </c>
      <c r="BJ50" s="14">
        <v>0</v>
      </c>
      <c r="BK50" s="14">
        <v>0</v>
      </c>
      <c r="BL50" s="14">
        <v>0</v>
      </c>
      <c r="BM50" s="14">
        <v>0</v>
      </c>
      <c r="BN50" s="14">
        <v>0</v>
      </c>
      <c r="BO50" s="14">
        <v>0</v>
      </c>
      <c r="BP50" s="14">
        <v>0</v>
      </c>
      <c r="BQ50" s="14">
        <v>0</v>
      </c>
      <c r="BR50" s="14"/>
      <c r="BS50" s="15">
        <f t="shared" si="9"/>
        <v>0.407</v>
      </c>
    </row>
    <row r="51" spans="1:71" s="16" customFormat="1" ht="18.75">
      <c r="A51" s="13" t="s">
        <v>85</v>
      </c>
      <c r="B51" t="s">
        <v>7</v>
      </c>
      <c r="C51" t="s">
        <v>8</v>
      </c>
      <c r="D51" s="13" t="s">
        <v>84</v>
      </c>
      <c r="E51" s="14">
        <v>0</v>
      </c>
      <c r="F51" s="14">
        <v>0</v>
      </c>
      <c r="G51" s="14">
        <v>0</v>
      </c>
      <c r="H51" s="14">
        <v>329.82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13.059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14">
        <v>0</v>
      </c>
      <c r="AS51" s="14">
        <v>0</v>
      </c>
      <c r="AT51" s="14">
        <v>0</v>
      </c>
      <c r="AU51" s="14">
        <v>0</v>
      </c>
      <c r="AV51" s="14">
        <v>0</v>
      </c>
      <c r="AW51" s="14">
        <v>0</v>
      </c>
      <c r="AX51" s="14">
        <v>0</v>
      </c>
      <c r="AY51" s="14">
        <f t="shared" si="7"/>
        <v>0</v>
      </c>
      <c r="AZ51" s="14">
        <v>0</v>
      </c>
      <c r="BA51" s="14">
        <v>0</v>
      </c>
      <c r="BB51" s="14">
        <v>0</v>
      </c>
      <c r="BC51" s="14">
        <v>0</v>
      </c>
      <c r="BD51" s="14">
        <v>0</v>
      </c>
      <c r="BE51" s="14">
        <v>0</v>
      </c>
      <c r="BF51" s="14">
        <v>0</v>
      </c>
      <c r="BG51" s="14">
        <v>0</v>
      </c>
      <c r="BH51" s="14">
        <f t="shared" si="8"/>
        <v>0</v>
      </c>
      <c r="BI51" s="14">
        <v>0</v>
      </c>
      <c r="BJ51" s="14">
        <v>0</v>
      </c>
      <c r="BK51" s="14">
        <v>0</v>
      </c>
      <c r="BL51" s="14">
        <v>0</v>
      </c>
      <c r="BM51" s="14">
        <v>0</v>
      </c>
      <c r="BN51" s="14">
        <v>0</v>
      </c>
      <c r="BO51" s="14">
        <v>0</v>
      </c>
      <c r="BP51" s="14">
        <v>0</v>
      </c>
      <c r="BQ51" s="14">
        <v>0</v>
      </c>
      <c r="BR51" s="14"/>
      <c r="BS51" s="15">
        <f t="shared" si="9"/>
        <v>342.879</v>
      </c>
    </row>
    <row r="52" spans="1:71" s="16" customFormat="1" ht="12.75">
      <c r="A52" s="13" t="s">
        <v>87</v>
      </c>
      <c r="B52" t="s">
        <v>7</v>
      </c>
      <c r="C52" t="s">
        <v>8</v>
      </c>
      <c r="D52" s="13" t="s">
        <v>86</v>
      </c>
      <c r="E52" s="14">
        <v>0</v>
      </c>
      <c r="F52" s="14">
        <v>0</v>
      </c>
      <c r="G52" s="14">
        <v>0</v>
      </c>
      <c r="H52" s="14">
        <v>4003.44</v>
      </c>
      <c r="I52" s="14">
        <v>0</v>
      </c>
      <c r="J52" s="14">
        <v>0</v>
      </c>
      <c r="K52" s="14">
        <v>0</v>
      </c>
      <c r="L52" s="14">
        <v>2900.879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779.4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4">
        <v>0</v>
      </c>
      <c r="AN52" s="14">
        <v>0</v>
      </c>
      <c r="AO52" s="14">
        <v>0</v>
      </c>
      <c r="AP52" s="14">
        <v>0</v>
      </c>
      <c r="AQ52" s="14">
        <v>0</v>
      </c>
      <c r="AR52" s="14">
        <v>0</v>
      </c>
      <c r="AS52" s="14">
        <v>0</v>
      </c>
      <c r="AT52" s="14">
        <v>0</v>
      </c>
      <c r="AU52" s="14">
        <v>0</v>
      </c>
      <c r="AV52" s="14">
        <v>0</v>
      </c>
      <c r="AW52" s="14">
        <v>0</v>
      </c>
      <c r="AX52" s="14">
        <v>0</v>
      </c>
      <c r="AY52" s="14">
        <f t="shared" si="7"/>
        <v>0</v>
      </c>
      <c r="AZ52" s="14">
        <v>0</v>
      </c>
      <c r="BA52" s="14">
        <v>0</v>
      </c>
      <c r="BB52" s="14">
        <v>0</v>
      </c>
      <c r="BC52" s="14">
        <v>0</v>
      </c>
      <c r="BD52" s="14">
        <v>0</v>
      </c>
      <c r="BE52" s="14">
        <v>0</v>
      </c>
      <c r="BF52" s="14">
        <v>0</v>
      </c>
      <c r="BG52" s="14">
        <v>0</v>
      </c>
      <c r="BH52" s="14">
        <f t="shared" si="8"/>
        <v>0</v>
      </c>
      <c r="BI52" s="14">
        <v>0</v>
      </c>
      <c r="BJ52" s="14">
        <v>0</v>
      </c>
      <c r="BK52" s="14">
        <v>0</v>
      </c>
      <c r="BL52" s="14">
        <v>0</v>
      </c>
      <c r="BM52" s="14">
        <v>0</v>
      </c>
      <c r="BN52" s="14">
        <v>0</v>
      </c>
      <c r="BO52" s="14">
        <v>0</v>
      </c>
      <c r="BP52" s="14">
        <v>0</v>
      </c>
      <c r="BQ52" s="14">
        <v>0</v>
      </c>
      <c r="BR52" s="14"/>
      <c r="BS52" s="15">
        <f t="shared" si="9"/>
        <v>7683.718999999999</v>
      </c>
    </row>
    <row r="53" spans="1:71" s="16" customFormat="1" ht="12.75">
      <c r="A53" s="13" t="s">
        <v>89</v>
      </c>
      <c r="B53" t="s">
        <v>7</v>
      </c>
      <c r="C53" t="s">
        <v>8</v>
      </c>
      <c r="D53" s="13" t="s">
        <v>88</v>
      </c>
      <c r="E53" s="14">
        <v>0</v>
      </c>
      <c r="F53" s="14">
        <v>0</v>
      </c>
      <c r="G53" s="14">
        <v>0</v>
      </c>
      <c r="H53" s="14">
        <v>114.72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4">
        <v>0</v>
      </c>
      <c r="AN53" s="14">
        <v>0</v>
      </c>
      <c r="AO53" s="14">
        <v>0</v>
      </c>
      <c r="AP53" s="14">
        <v>0</v>
      </c>
      <c r="AQ53" s="14">
        <v>0</v>
      </c>
      <c r="AR53" s="14">
        <v>0</v>
      </c>
      <c r="AS53" s="14">
        <v>0</v>
      </c>
      <c r="AT53" s="14">
        <v>0</v>
      </c>
      <c r="AU53" s="14">
        <v>0</v>
      </c>
      <c r="AV53" s="14">
        <v>0</v>
      </c>
      <c r="AW53" s="14">
        <v>0</v>
      </c>
      <c r="AX53" s="14">
        <v>0</v>
      </c>
      <c r="AY53" s="14">
        <f t="shared" si="7"/>
        <v>0</v>
      </c>
      <c r="AZ53" s="14">
        <v>0</v>
      </c>
      <c r="BA53" s="14">
        <v>0</v>
      </c>
      <c r="BB53" s="14">
        <v>0</v>
      </c>
      <c r="BC53" s="14">
        <v>0</v>
      </c>
      <c r="BD53" s="14">
        <v>0</v>
      </c>
      <c r="BE53" s="14">
        <v>0</v>
      </c>
      <c r="BF53" s="14">
        <v>0</v>
      </c>
      <c r="BG53" s="14">
        <v>0</v>
      </c>
      <c r="BH53" s="14">
        <f t="shared" si="8"/>
        <v>0</v>
      </c>
      <c r="BI53" s="14">
        <v>0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/>
      <c r="BS53" s="15">
        <f t="shared" si="9"/>
        <v>114.72</v>
      </c>
    </row>
    <row r="54" spans="1:71" s="16" customFormat="1" ht="12.75">
      <c r="A54" s="13" t="s">
        <v>38</v>
      </c>
      <c r="B54" t="s">
        <v>7</v>
      </c>
      <c r="C54" t="s">
        <v>8</v>
      </c>
      <c r="D54" s="13" t="s">
        <v>90</v>
      </c>
      <c r="E54" s="14">
        <v>0</v>
      </c>
      <c r="F54" s="14">
        <v>0</v>
      </c>
      <c r="G54" s="14">
        <v>0</v>
      </c>
      <c r="H54" s="14">
        <v>324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f t="shared" si="7"/>
        <v>0</v>
      </c>
      <c r="AZ54" s="14">
        <v>0</v>
      </c>
      <c r="BA54" s="14">
        <v>0</v>
      </c>
      <c r="BB54" s="14">
        <v>0</v>
      </c>
      <c r="BC54" s="14">
        <v>0</v>
      </c>
      <c r="BD54" s="14">
        <v>0</v>
      </c>
      <c r="BE54" s="14">
        <v>0</v>
      </c>
      <c r="BF54" s="14">
        <v>0</v>
      </c>
      <c r="BG54" s="14">
        <v>0</v>
      </c>
      <c r="BH54" s="14">
        <f t="shared" si="8"/>
        <v>0</v>
      </c>
      <c r="BI54" s="14">
        <v>0</v>
      </c>
      <c r="BJ54" s="14">
        <v>0</v>
      </c>
      <c r="BK54" s="14">
        <v>0</v>
      </c>
      <c r="BL54" s="14">
        <v>0</v>
      </c>
      <c r="BM54" s="14">
        <v>0</v>
      </c>
      <c r="BN54" s="14">
        <v>0</v>
      </c>
      <c r="BO54" s="14">
        <v>0</v>
      </c>
      <c r="BP54" s="14">
        <v>0</v>
      </c>
      <c r="BQ54" s="14">
        <v>0</v>
      </c>
      <c r="BR54" s="14"/>
      <c r="BS54" s="15">
        <f t="shared" si="9"/>
        <v>324</v>
      </c>
    </row>
    <row r="55" spans="1:71" s="16" customFormat="1" ht="12.75">
      <c r="A55" s="13" t="s">
        <v>92</v>
      </c>
      <c r="B55" t="s">
        <v>7</v>
      </c>
      <c r="C55" t="s">
        <v>8</v>
      </c>
      <c r="D55" s="13" t="s">
        <v>91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4">
        <v>0</v>
      </c>
      <c r="AN55" s="14">
        <v>0</v>
      </c>
      <c r="AO55" s="14">
        <v>0</v>
      </c>
      <c r="AP55" s="14">
        <v>0</v>
      </c>
      <c r="AQ55" s="14">
        <v>0</v>
      </c>
      <c r="AR55" s="14">
        <v>0</v>
      </c>
      <c r="AS55" s="14">
        <v>0</v>
      </c>
      <c r="AT55" s="14">
        <v>0</v>
      </c>
      <c r="AU55" s="14">
        <v>0</v>
      </c>
      <c r="AV55" s="14">
        <v>0</v>
      </c>
      <c r="AW55" s="14">
        <v>0</v>
      </c>
      <c r="AX55" s="14">
        <v>0</v>
      </c>
      <c r="AY55" s="14">
        <f t="shared" si="7"/>
        <v>0</v>
      </c>
      <c r="AZ55" s="14">
        <v>0</v>
      </c>
      <c r="BA55" s="14">
        <v>0</v>
      </c>
      <c r="BB55" s="14">
        <v>0</v>
      </c>
      <c r="BC55" s="14">
        <v>0</v>
      </c>
      <c r="BD55" s="14">
        <v>0</v>
      </c>
      <c r="BE55" s="14">
        <v>0</v>
      </c>
      <c r="BF55" s="14">
        <v>0</v>
      </c>
      <c r="BG55" s="14">
        <v>0</v>
      </c>
      <c r="BH55" s="14">
        <f t="shared" si="8"/>
        <v>1729.274</v>
      </c>
      <c r="BI55" s="14">
        <v>0</v>
      </c>
      <c r="BJ55" s="14">
        <v>1729.274</v>
      </c>
      <c r="BK55" s="14">
        <v>0</v>
      </c>
      <c r="BL55" s="14">
        <v>0</v>
      </c>
      <c r="BM55" s="14">
        <v>0</v>
      </c>
      <c r="BN55" s="14">
        <v>0</v>
      </c>
      <c r="BO55" s="14">
        <v>0</v>
      </c>
      <c r="BP55" s="14">
        <v>0</v>
      </c>
      <c r="BQ55" s="14">
        <v>0</v>
      </c>
      <c r="BR55" s="14"/>
      <c r="BS55" s="15">
        <f t="shared" si="9"/>
        <v>1729.274</v>
      </c>
    </row>
    <row r="56" spans="1:71" s="16" customFormat="1" ht="12.75">
      <c r="A56" s="13" t="s">
        <v>94</v>
      </c>
      <c r="B56" t="s">
        <v>7</v>
      </c>
      <c r="C56" t="s">
        <v>8</v>
      </c>
      <c r="D56" s="13" t="s">
        <v>93</v>
      </c>
      <c r="E56" s="14">
        <v>0</v>
      </c>
      <c r="F56" s="14">
        <v>0</v>
      </c>
      <c r="G56" s="14">
        <v>0</v>
      </c>
      <c r="H56" s="14">
        <v>2277.03</v>
      </c>
      <c r="I56" s="14">
        <v>0</v>
      </c>
      <c r="J56" s="14">
        <v>0</v>
      </c>
      <c r="K56" s="14">
        <v>0</v>
      </c>
      <c r="L56" s="14">
        <v>3491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3600</v>
      </c>
      <c r="AC56" s="14">
        <v>0</v>
      </c>
      <c r="AD56" s="14">
        <v>0</v>
      </c>
      <c r="AE56" s="14">
        <v>0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4">
        <v>0</v>
      </c>
      <c r="AN56" s="14">
        <v>0</v>
      </c>
      <c r="AO56" s="14">
        <v>0</v>
      </c>
      <c r="AP56" s="14">
        <v>0</v>
      </c>
      <c r="AQ56" s="14">
        <v>0</v>
      </c>
      <c r="AR56" s="14">
        <v>0</v>
      </c>
      <c r="AS56" s="14">
        <v>0</v>
      </c>
      <c r="AT56" s="14">
        <v>0</v>
      </c>
      <c r="AU56" s="14">
        <v>0</v>
      </c>
      <c r="AV56" s="14">
        <v>0</v>
      </c>
      <c r="AW56" s="14">
        <v>0</v>
      </c>
      <c r="AX56" s="14">
        <v>0</v>
      </c>
      <c r="AY56" s="14">
        <f t="shared" si="7"/>
        <v>0</v>
      </c>
      <c r="AZ56" s="14">
        <v>0</v>
      </c>
      <c r="BA56" s="14">
        <v>0</v>
      </c>
      <c r="BB56" s="14">
        <v>0</v>
      </c>
      <c r="BC56" s="14">
        <v>0</v>
      </c>
      <c r="BD56" s="14">
        <v>0</v>
      </c>
      <c r="BE56" s="14">
        <v>0</v>
      </c>
      <c r="BF56" s="14">
        <v>0</v>
      </c>
      <c r="BG56" s="14">
        <v>0</v>
      </c>
      <c r="BH56" s="14">
        <f t="shared" si="8"/>
        <v>0</v>
      </c>
      <c r="BI56" s="14">
        <v>0</v>
      </c>
      <c r="BJ56" s="14">
        <v>0</v>
      </c>
      <c r="BK56" s="14">
        <v>0</v>
      </c>
      <c r="BL56" s="14">
        <v>0</v>
      </c>
      <c r="BM56" s="14">
        <v>0</v>
      </c>
      <c r="BN56" s="14">
        <v>0</v>
      </c>
      <c r="BO56" s="14">
        <v>0</v>
      </c>
      <c r="BP56" s="14">
        <v>0</v>
      </c>
      <c r="BQ56" s="14">
        <v>0</v>
      </c>
      <c r="BR56" s="14"/>
      <c r="BS56" s="15">
        <f t="shared" si="9"/>
        <v>9368.03</v>
      </c>
    </row>
    <row r="57" spans="1:71" s="16" customFormat="1" ht="12.75">
      <c r="A57" s="13" t="s">
        <v>96</v>
      </c>
      <c r="B57" t="s">
        <v>7</v>
      </c>
      <c r="C57" t="s">
        <v>8</v>
      </c>
      <c r="D57" s="13" t="s">
        <v>95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2416.825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4">
        <v>0</v>
      </c>
      <c r="AN57" s="14">
        <v>0</v>
      </c>
      <c r="AO57" s="14">
        <v>0</v>
      </c>
      <c r="AP57" s="14">
        <v>0</v>
      </c>
      <c r="AQ57" s="14">
        <v>0</v>
      </c>
      <c r="AR57" s="14">
        <v>0</v>
      </c>
      <c r="AS57" s="14">
        <v>0</v>
      </c>
      <c r="AT57" s="14">
        <v>0</v>
      </c>
      <c r="AU57" s="14">
        <v>0</v>
      </c>
      <c r="AV57" s="14">
        <v>0</v>
      </c>
      <c r="AW57" s="14">
        <v>0</v>
      </c>
      <c r="AX57" s="14">
        <v>0</v>
      </c>
      <c r="AY57" s="14">
        <f t="shared" si="7"/>
        <v>0</v>
      </c>
      <c r="AZ57" s="14">
        <v>0</v>
      </c>
      <c r="BA57" s="14">
        <v>0</v>
      </c>
      <c r="BB57" s="14">
        <v>0</v>
      </c>
      <c r="BC57" s="14">
        <v>0</v>
      </c>
      <c r="BD57" s="14">
        <v>0</v>
      </c>
      <c r="BE57" s="14">
        <v>0</v>
      </c>
      <c r="BF57" s="14">
        <v>0</v>
      </c>
      <c r="BG57" s="14">
        <v>0</v>
      </c>
      <c r="BH57" s="14">
        <f t="shared" si="8"/>
        <v>0</v>
      </c>
      <c r="BI57" s="14">
        <v>0</v>
      </c>
      <c r="BJ57" s="14">
        <v>0</v>
      </c>
      <c r="BK57" s="14">
        <v>0</v>
      </c>
      <c r="BL57" s="14">
        <v>0</v>
      </c>
      <c r="BM57" s="14">
        <v>0</v>
      </c>
      <c r="BN57" s="14">
        <v>0</v>
      </c>
      <c r="BO57" s="14">
        <v>0</v>
      </c>
      <c r="BP57" s="14">
        <v>0</v>
      </c>
      <c r="BQ57" s="14">
        <v>0</v>
      </c>
      <c r="BR57" s="14"/>
      <c r="BS57" s="15">
        <f t="shared" si="9"/>
        <v>2416.825</v>
      </c>
    </row>
    <row r="58" spans="1:71" s="16" customFormat="1" ht="12.75">
      <c r="A58" s="13" t="s">
        <v>98</v>
      </c>
      <c r="B58" t="s">
        <v>7</v>
      </c>
      <c r="C58" t="s">
        <v>8</v>
      </c>
      <c r="D58" s="13" t="s">
        <v>97</v>
      </c>
      <c r="E58" s="14">
        <v>0</v>
      </c>
      <c r="F58" s="14">
        <v>0</v>
      </c>
      <c r="G58" s="14">
        <v>0</v>
      </c>
      <c r="H58" s="14">
        <v>941.94</v>
      </c>
      <c r="I58" s="14">
        <v>0</v>
      </c>
      <c r="J58" s="14">
        <v>0</v>
      </c>
      <c r="K58" s="14">
        <v>0</v>
      </c>
      <c r="L58" s="14">
        <v>270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14">
        <v>0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4">
        <v>0</v>
      </c>
      <c r="AN58" s="14">
        <v>0</v>
      </c>
      <c r="AO58" s="14">
        <v>0</v>
      </c>
      <c r="AP58" s="14">
        <v>0</v>
      </c>
      <c r="AQ58" s="14">
        <v>0</v>
      </c>
      <c r="AR58" s="14">
        <v>0</v>
      </c>
      <c r="AS58" s="14">
        <v>0</v>
      </c>
      <c r="AT58" s="14">
        <v>0</v>
      </c>
      <c r="AU58" s="14">
        <v>0</v>
      </c>
      <c r="AV58" s="14">
        <v>0</v>
      </c>
      <c r="AW58" s="14">
        <v>0</v>
      </c>
      <c r="AX58" s="14">
        <v>0</v>
      </c>
      <c r="AY58" s="14">
        <f t="shared" si="7"/>
        <v>0</v>
      </c>
      <c r="AZ58" s="14">
        <v>0</v>
      </c>
      <c r="BA58" s="14">
        <v>0</v>
      </c>
      <c r="BB58" s="14">
        <v>0</v>
      </c>
      <c r="BC58" s="14">
        <v>0</v>
      </c>
      <c r="BD58" s="14">
        <v>0</v>
      </c>
      <c r="BE58" s="14">
        <v>0</v>
      </c>
      <c r="BF58" s="14">
        <v>0</v>
      </c>
      <c r="BG58" s="14">
        <v>0</v>
      </c>
      <c r="BH58" s="14">
        <f t="shared" si="8"/>
        <v>0</v>
      </c>
      <c r="BI58" s="14">
        <v>0</v>
      </c>
      <c r="BJ58" s="14">
        <v>0</v>
      </c>
      <c r="BK58" s="14">
        <v>0</v>
      </c>
      <c r="BL58" s="14">
        <v>0</v>
      </c>
      <c r="BM58" s="14">
        <v>0</v>
      </c>
      <c r="BN58" s="14">
        <v>0</v>
      </c>
      <c r="BO58" s="14">
        <v>0</v>
      </c>
      <c r="BP58" s="14">
        <v>0</v>
      </c>
      <c r="BQ58" s="14">
        <v>0</v>
      </c>
      <c r="BR58" s="14"/>
      <c r="BS58" s="15">
        <f t="shared" si="9"/>
        <v>1211.94</v>
      </c>
    </row>
    <row r="59" spans="1:71" s="16" customFormat="1" ht="12.75">
      <c r="A59" s="13" t="s">
        <v>100</v>
      </c>
      <c r="B59" t="s">
        <v>7</v>
      </c>
      <c r="C59" t="s">
        <v>8</v>
      </c>
      <c r="D59" s="13" t="s">
        <v>99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978.813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4">
        <v>0</v>
      </c>
      <c r="AN59" s="14">
        <v>0</v>
      </c>
      <c r="AO59" s="14">
        <v>0</v>
      </c>
      <c r="AP59" s="14">
        <v>0</v>
      </c>
      <c r="AQ59" s="14">
        <v>0</v>
      </c>
      <c r="AR59" s="14">
        <v>0</v>
      </c>
      <c r="AS59" s="14">
        <v>0</v>
      </c>
      <c r="AT59" s="14">
        <v>0</v>
      </c>
      <c r="AU59" s="14">
        <v>0</v>
      </c>
      <c r="AV59" s="14">
        <v>0</v>
      </c>
      <c r="AW59" s="14">
        <v>0</v>
      </c>
      <c r="AX59" s="14">
        <v>0</v>
      </c>
      <c r="AY59" s="14">
        <f t="shared" si="7"/>
        <v>0</v>
      </c>
      <c r="AZ59" s="14">
        <v>0</v>
      </c>
      <c r="BA59" s="14">
        <v>0</v>
      </c>
      <c r="BB59" s="14">
        <v>0</v>
      </c>
      <c r="BC59" s="14">
        <v>0</v>
      </c>
      <c r="BD59" s="14">
        <v>0</v>
      </c>
      <c r="BE59" s="14">
        <v>0</v>
      </c>
      <c r="BF59" s="14">
        <v>0</v>
      </c>
      <c r="BG59" s="14">
        <v>0</v>
      </c>
      <c r="BH59" s="14">
        <f t="shared" si="8"/>
        <v>19.313</v>
      </c>
      <c r="BI59" s="14">
        <v>19.313</v>
      </c>
      <c r="BJ59" s="14">
        <v>0</v>
      </c>
      <c r="BK59" s="14">
        <v>0</v>
      </c>
      <c r="BL59" s="14">
        <v>0</v>
      </c>
      <c r="BM59" s="14">
        <v>0</v>
      </c>
      <c r="BN59" s="14">
        <v>0</v>
      </c>
      <c r="BO59" s="14">
        <v>0</v>
      </c>
      <c r="BP59" s="14">
        <v>0</v>
      </c>
      <c r="BQ59" s="14">
        <v>0</v>
      </c>
      <c r="BR59" s="14"/>
      <c r="BS59" s="15">
        <f t="shared" si="9"/>
        <v>998.126</v>
      </c>
    </row>
    <row r="60" spans="1:71" s="16" customFormat="1" ht="48">
      <c r="A60" s="13" t="s">
        <v>102</v>
      </c>
      <c r="B60" t="s">
        <v>7</v>
      </c>
      <c r="C60" t="s">
        <v>8</v>
      </c>
      <c r="D60" s="13" t="s">
        <v>101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14">
        <v>2168</v>
      </c>
      <c r="AD60" s="14">
        <v>0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4">
        <v>0</v>
      </c>
      <c r="AN60" s="14">
        <v>0</v>
      </c>
      <c r="AO60" s="14">
        <v>0</v>
      </c>
      <c r="AP60" s="14">
        <v>0</v>
      </c>
      <c r="AQ60" s="14">
        <v>0</v>
      </c>
      <c r="AR60" s="14">
        <v>0</v>
      </c>
      <c r="AS60" s="14">
        <v>0</v>
      </c>
      <c r="AT60" s="14">
        <v>0</v>
      </c>
      <c r="AU60" s="14">
        <v>0</v>
      </c>
      <c r="AV60" s="14">
        <v>0</v>
      </c>
      <c r="AW60" s="14">
        <v>0</v>
      </c>
      <c r="AX60" s="14">
        <v>0</v>
      </c>
      <c r="AY60" s="14">
        <f t="shared" si="7"/>
        <v>0</v>
      </c>
      <c r="AZ60" s="14">
        <v>0</v>
      </c>
      <c r="BA60" s="14">
        <v>0</v>
      </c>
      <c r="BB60" s="14">
        <v>0</v>
      </c>
      <c r="BC60" s="14">
        <v>0</v>
      </c>
      <c r="BD60" s="14">
        <v>0</v>
      </c>
      <c r="BE60" s="14">
        <v>0</v>
      </c>
      <c r="BF60" s="14">
        <v>0</v>
      </c>
      <c r="BG60" s="14">
        <v>0</v>
      </c>
      <c r="BH60" s="14">
        <f t="shared" si="8"/>
        <v>0</v>
      </c>
      <c r="BI60" s="14">
        <v>0</v>
      </c>
      <c r="BJ60" s="14">
        <v>0</v>
      </c>
      <c r="BK60" s="14">
        <v>0</v>
      </c>
      <c r="BL60" s="14">
        <v>0</v>
      </c>
      <c r="BM60" s="14">
        <v>0</v>
      </c>
      <c r="BN60" s="14">
        <v>0</v>
      </c>
      <c r="BO60" s="14">
        <v>0</v>
      </c>
      <c r="BP60" s="14">
        <v>0</v>
      </c>
      <c r="BQ60" s="14">
        <v>0</v>
      </c>
      <c r="BR60" s="14"/>
      <c r="BS60" s="15">
        <f t="shared" si="9"/>
        <v>2168</v>
      </c>
    </row>
    <row r="61" spans="1:71" s="16" customFormat="1" ht="12.75">
      <c r="A61" s="13" t="s">
        <v>104</v>
      </c>
      <c r="B61" t="s">
        <v>7</v>
      </c>
      <c r="C61" t="s">
        <v>8</v>
      </c>
      <c r="D61" s="13" t="s">
        <v>103</v>
      </c>
      <c r="E61" s="14">
        <v>359.677</v>
      </c>
      <c r="F61" s="14">
        <v>0</v>
      </c>
      <c r="G61" s="14">
        <v>0</v>
      </c>
      <c r="H61" s="14">
        <v>5190.204</v>
      </c>
      <c r="I61" s="14">
        <v>0</v>
      </c>
      <c r="J61" s="14">
        <v>0</v>
      </c>
      <c r="K61" s="14">
        <v>2951.2</v>
      </c>
      <c r="L61" s="14">
        <v>3665.652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3543.705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4">
        <v>0</v>
      </c>
      <c r="AN61" s="14">
        <v>0</v>
      </c>
      <c r="AO61" s="14">
        <v>0</v>
      </c>
      <c r="AP61" s="14">
        <v>0</v>
      </c>
      <c r="AQ61" s="14">
        <v>0</v>
      </c>
      <c r="AR61" s="14">
        <v>0</v>
      </c>
      <c r="AS61" s="14">
        <v>0</v>
      </c>
      <c r="AT61" s="14">
        <v>0</v>
      </c>
      <c r="AU61" s="14">
        <v>0</v>
      </c>
      <c r="AV61" s="14">
        <v>0</v>
      </c>
      <c r="AW61" s="14">
        <v>0</v>
      </c>
      <c r="AX61" s="14">
        <v>0</v>
      </c>
      <c r="AY61" s="14">
        <f t="shared" si="7"/>
        <v>0</v>
      </c>
      <c r="AZ61" s="14">
        <v>0</v>
      </c>
      <c r="BA61" s="14">
        <v>0</v>
      </c>
      <c r="BB61" s="14">
        <v>0</v>
      </c>
      <c r="BC61" s="14">
        <v>0</v>
      </c>
      <c r="BD61" s="14">
        <v>0</v>
      </c>
      <c r="BE61" s="14">
        <v>0</v>
      </c>
      <c r="BF61" s="14">
        <v>0</v>
      </c>
      <c r="BG61" s="14">
        <v>0</v>
      </c>
      <c r="BH61" s="14">
        <f t="shared" si="8"/>
        <v>0</v>
      </c>
      <c r="BI61" s="14">
        <v>0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/>
      <c r="BS61" s="15">
        <f t="shared" si="9"/>
        <v>15710.437999999998</v>
      </c>
    </row>
    <row r="62" spans="1:71" s="1" customFormat="1" ht="9.75" hidden="1">
      <c r="A62" s="8"/>
      <c r="B62" s="8"/>
      <c r="C62" s="8"/>
      <c r="D62" s="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9" t="e">
        <f>SUM(E62:S62)+#REF!+#REF!+T62+W62</f>
        <v>#REF!</v>
      </c>
    </row>
    <row r="63" spans="1:113" s="1" customFormat="1" ht="12.75" customHeight="1">
      <c r="A63" s="12" t="s">
        <v>132</v>
      </c>
      <c r="B63" s="12"/>
      <c r="C63" s="12"/>
      <c r="D63" s="11"/>
      <c r="E63" s="9">
        <f aca="true" t="shared" si="10" ref="E63:AJ63">SUM(E64:E78)</f>
        <v>486.62199999999996</v>
      </c>
      <c r="F63" s="9">
        <f t="shared" si="10"/>
        <v>0</v>
      </c>
      <c r="G63" s="9">
        <f t="shared" si="10"/>
        <v>0</v>
      </c>
      <c r="H63" s="9">
        <f t="shared" si="10"/>
        <v>15878.6</v>
      </c>
      <c r="I63" s="9">
        <f t="shared" si="10"/>
        <v>0</v>
      </c>
      <c r="J63" s="9">
        <f t="shared" si="10"/>
        <v>0</v>
      </c>
      <c r="K63" s="9">
        <f t="shared" si="10"/>
        <v>17797.440000000002</v>
      </c>
      <c r="L63" s="9">
        <f t="shared" si="10"/>
        <v>24817.716</v>
      </c>
      <c r="M63" s="9">
        <f t="shared" si="10"/>
        <v>0</v>
      </c>
      <c r="N63" s="9">
        <f t="shared" si="10"/>
        <v>182</v>
      </c>
      <c r="O63" s="9">
        <f t="shared" si="10"/>
        <v>0</v>
      </c>
      <c r="P63" s="9">
        <f t="shared" si="10"/>
        <v>0</v>
      </c>
      <c r="Q63" s="9">
        <f t="shared" si="10"/>
        <v>0</v>
      </c>
      <c r="R63" s="9">
        <f t="shared" si="10"/>
        <v>0</v>
      </c>
      <c r="S63" s="9">
        <f t="shared" si="10"/>
        <v>0</v>
      </c>
      <c r="T63" s="9">
        <f t="shared" si="10"/>
        <v>237.635</v>
      </c>
      <c r="U63" s="9">
        <f t="shared" si="10"/>
        <v>0</v>
      </c>
      <c r="V63" s="9">
        <f t="shared" si="10"/>
        <v>0</v>
      </c>
      <c r="W63" s="9">
        <f t="shared" si="10"/>
        <v>2007.748</v>
      </c>
      <c r="X63" s="9">
        <f t="shared" si="10"/>
        <v>208</v>
      </c>
      <c r="Y63" s="9">
        <f t="shared" si="10"/>
        <v>0</v>
      </c>
      <c r="Z63" s="9">
        <f t="shared" si="10"/>
        <v>0</v>
      </c>
      <c r="AA63" s="9">
        <f t="shared" si="10"/>
        <v>0</v>
      </c>
      <c r="AB63" s="9">
        <f t="shared" si="10"/>
        <v>8506.745</v>
      </c>
      <c r="AC63" s="9">
        <f t="shared" si="10"/>
        <v>1287.5</v>
      </c>
      <c r="AD63" s="9">
        <f t="shared" si="10"/>
        <v>0</v>
      </c>
      <c r="AE63" s="9">
        <f t="shared" si="10"/>
        <v>0</v>
      </c>
      <c r="AF63" s="9">
        <f t="shared" si="10"/>
        <v>0</v>
      </c>
      <c r="AG63" s="9">
        <f t="shared" si="10"/>
        <v>0</v>
      </c>
      <c r="AH63" s="9">
        <f t="shared" si="10"/>
        <v>0</v>
      </c>
      <c r="AI63" s="9">
        <f t="shared" si="10"/>
        <v>0</v>
      </c>
      <c r="AJ63" s="9">
        <f t="shared" si="10"/>
        <v>0</v>
      </c>
      <c r="AK63" s="9">
        <f aca="true" t="shared" si="11" ref="AK63:BP63">SUM(AK64:AK78)</f>
        <v>0</v>
      </c>
      <c r="AL63" s="9">
        <f t="shared" si="11"/>
        <v>0</v>
      </c>
      <c r="AM63" s="9">
        <f t="shared" si="11"/>
        <v>0</v>
      </c>
      <c r="AN63" s="9">
        <f t="shared" si="11"/>
        <v>0</v>
      </c>
      <c r="AO63" s="9">
        <f t="shared" si="11"/>
        <v>0</v>
      </c>
      <c r="AP63" s="9">
        <f t="shared" si="11"/>
        <v>0</v>
      </c>
      <c r="AQ63" s="9">
        <f t="shared" si="11"/>
        <v>0</v>
      </c>
      <c r="AR63" s="9">
        <f t="shared" si="11"/>
        <v>0</v>
      </c>
      <c r="AS63" s="9">
        <f t="shared" si="11"/>
        <v>0</v>
      </c>
      <c r="AT63" s="9">
        <f t="shared" si="11"/>
        <v>0</v>
      </c>
      <c r="AU63" s="9">
        <f t="shared" si="11"/>
        <v>0</v>
      </c>
      <c r="AV63" s="9">
        <f t="shared" si="11"/>
        <v>0</v>
      </c>
      <c r="AW63" s="9">
        <f t="shared" si="11"/>
        <v>0</v>
      </c>
      <c r="AX63" s="9">
        <f t="shared" si="11"/>
        <v>0</v>
      </c>
      <c r="AY63" s="9">
        <f t="shared" si="11"/>
        <v>457.3140000000001</v>
      </c>
      <c r="AZ63" s="9">
        <f t="shared" si="11"/>
        <v>0</v>
      </c>
      <c r="BA63" s="9">
        <f t="shared" si="11"/>
        <v>0</v>
      </c>
      <c r="BB63" s="9">
        <f t="shared" si="11"/>
        <v>457.3140000000001</v>
      </c>
      <c r="BC63" s="9">
        <f t="shared" si="11"/>
        <v>0</v>
      </c>
      <c r="BD63" s="9">
        <f t="shared" si="11"/>
        <v>0</v>
      </c>
      <c r="BE63" s="9">
        <f t="shared" si="11"/>
        <v>0</v>
      </c>
      <c r="BF63" s="9">
        <f t="shared" si="11"/>
        <v>0</v>
      </c>
      <c r="BG63" s="9">
        <f t="shared" si="11"/>
        <v>0</v>
      </c>
      <c r="BH63" s="9">
        <f t="shared" si="11"/>
        <v>866.5409999999999</v>
      </c>
      <c r="BI63" s="9">
        <f t="shared" si="11"/>
        <v>112.91</v>
      </c>
      <c r="BJ63" s="9">
        <f t="shared" si="11"/>
        <v>753.631</v>
      </c>
      <c r="BK63" s="9">
        <f t="shared" si="11"/>
        <v>0</v>
      </c>
      <c r="BL63" s="9">
        <f t="shared" si="11"/>
        <v>0</v>
      </c>
      <c r="BM63" s="9">
        <f t="shared" si="11"/>
        <v>0</v>
      </c>
      <c r="BN63" s="9">
        <f t="shared" si="11"/>
        <v>0</v>
      </c>
      <c r="BO63" s="9">
        <f t="shared" si="11"/>
        <v>0</v>
      </c>
      <c r="BP63" s="9">
        <f t="shared" si="11"/>
        <v>0</v>
      </c>
      <c r="BQ63" s="9">
        <f>SUM(BQ64:BQ78)</f>
        <v>0</v>
      </c>
      <c r="BR63" s="9"/>
      <c r="BS63" s="15">
        <f>SUM(E63:BR63)-AY63-BH63</f>
        <v>72733.861</v>
      </c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</row>
    <row r="64" spans="1:71" s="1" customFormat="1" ht="12.75" customHeight="1" hidden="1">
      <c r="A64" s="11"/>
      <c r="B64" s="11"/>
      <c r="C64" s="11"/>
      <c r="D64" s="11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15">
        <f>SUM(E64:BR64)</f>
        <v>0</v>
      </c>
    </row>
    <row r="65" spans="1:71" s="16" customFormat="1" ht="12.75">
      <c r="A65" s="13" t="s">
        <v>107</v>
      </c>
      <c r="B65" t="s">
        <v>7</v>
      </c>
      <c r="C65" t="s">
        <v>8</v>
      </c>
      <c r="D65" s="13" t="s">
        <v>106</v>
      </c>
      <c r="E65" s="14">
        <v>0</v>
      </c>
      <c r="F65" s="14">
        <v>0</v>
      </c>
      <c r="G65" s="14">
        <v>0</v>
      </c>
      <c r="H65" s="14">
        <v>2512.55</v>
      </c>
      <c r="I65" s="14">
        <v>0</v>
      </c>
      <c r="J65" s="14">
        <v>0</v>
      </c>
      <c r="K65" s="14">
        <v>2971.04</v>
      </c>
      <c r="L65" s="14">
        <v>3884.0655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2116.384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4">
        <v>0</v>
      </c>
      <c r="AN65" s="14">
        <v>0</v>
      </c>
      <c r="AO65" s="14">
        <v>0</v>
      </c>
      <c r="AP65" s="14">
        <v>0</v>
      </c>
      <c r="AQ65" s="14">
        <v>0</v>
      </c>
      <c r="AR65" s="14">
        <v>0</v>
      </c>
      <c r="AS65" s="14">
        <v>0</v>
      </c>
      <c r="AT65" s="14">
        <v>0</v>
      </c>
      <c r="AU65" s="14">
        <v>0</v>
      </c>
      <c r="AV65" s="14">
        <v>0</v>
      </c>
      <c r="AW65" s="14">
        <v>0</v>
      </c>
      <c r="AX65" s="14">
        <v>0</v>
      </c>
      <c r="AY65" s="14">
        <f aca="true" t="shared" si="12" ref="AY65:AY77">SUM(AZ65:BG65)</f>
        <v>32.485</v>
      </c>
      <c r="AZ65" s="14">
        <v>0</v>
      </c>
      <c r="BA65" s="14">
        <v>0</v>
      </c>
      <c r="BB65" s="14">
        <v>32.485</v>
      </c>
      <c r="BC65" s="14">
        <v>0</v>
      </c>
      <c r="BD65" s="14">
        <v>0</v>
      </c>
      <c r="BE65" s="14">
        <v>0</v>
      </c>
      <c r="BF65" s="14">
        <v>0</v>
      </c>
      <c r="BG65" s="14">
        <v>0</v>
      </c>
      <c r="BH65" s="14">
        <f aca="true" t="shared" si="13" ref="BH65:BH77">SUM(BI65:BP65)</f>
        <v>0</v>
      </c>
      <c r="BI65" s="14">
        <v>0</v>
      </c>
      <c r="BJ65" s="14">
        <v>0</v>
      </c>
      <c r="BK65" s="14">
        <v>0</v>
      </c>
      <c r="BL65" s="14">
        <v>0</v>
      </c>
      <c r="BM65" s="14">
        <v>0</v>
      </c>
      <c r="BN65" s="14">
        <v>0</v>
      </c>
      <c r="BO65" s="14">
        <v>0</v>
      </c>
      <c r="BP65" s="14">
        <v>0</v>
      </c>
      <c r="BQ65" s="14">
        <v>0</v>
      </c>
      <c r="BR65" s="14"/>
      <c r="BS65" s="15">
        <f aca="true" t="shared" si="14" ref="BS65:BS77">SUM(E65:BR65)-AY65-BH65</f>
        <v>11516.524500000001</v>
      </c>
    </row>
    <row r="66" spans="1:71" s="16" customFormat="1" ht="12.75">
      <c r="A66" s="13" t="s">
        <v>109</v>
      </c>
      <c r="B66" t="s">
        <v>7</v>
      </c>
      <c r="C66" t="s">
        <v>8</v>
      </c>
      <c r="D66" s="13" t="s">
        <v>108</v>
      </c>
      <c r="E66" s="14">
        <v>0</v>
      </c>
      <c r="F66" s="14">
        <v>0</v>
      </c>
      <c r="G66" s="14">
        <v>0</v>
      </c>
      <c r="H66" s="14">
        <v>3392.05</v>
      </c>
      <c r="I66" s="14">
        <v>0</v>
      </c>
      <c r="J66" s="14">
        <v>0</v>
      </c>
      <c r="K66" s="14">
        <v>3784.48</v>
      </c>
      <c r="L66" s="14">
        <v>6311.5455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v>0</v>
      </c>
      <c r="W66" s="14">
        <v>1254.456</v>
      </c>
      <c r="X66" s="14">
        <v>0</v>
      </c>
      <c r="Y66" s="14">
        <v>0</v>
      </c>
      <c r="Z66" s="14">
        <v>0</v>
      </c>
      <c r="AA66" s="14">
        <v>0</v>
      </c>
      <c r="AB66" s="14">
        <v>2854.501</v>
      </c>
      <c r="AC66" s="14">
        <v>0</v>
      </c>
      <c r="AD66" s="14">
        <v>0</v>
      </c>
      <c r="AE66" s="14">
        <v>0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4">
        <v>0</v>
      </c>
      <c r="AN66" s="14">
        <v>0</v>
      </c>
      <c r="AO66" s="14">
        <v>0</v>
      </c>
      <c r="AP66" s="14">
        <v>0</v>
      </c>
      <c r="AQ66" s="14">
        <v>0</v>
      </c>
      <c r="AR66" s="14">
        <v>0</v>
      </c>
      <c r="AS66" s="14">
        <v>0</v>
      </c>
      <c r="AT66" s="14">
        <v>0</v>
      </c>
      <c r="AU66" s="14">
        <v>0</v>
      </c>
      <c r="AV66" s="14">
        <v>0</v>
      </c>
      <c r="AW66" s="14">
        <v>0</v>
      </c>
      <c r="AX66" s="14">
        <v>0</v>
      </c>
      <c r="AY66" s="14">
        <f t="shared" si="12"/>
        <v>112.798</v>
      </c>
      <c r="AZ66" s="14">
        <v>0</v>
      </c>
      <c r="BA66" s="14">
        <v>0</v>
      </c>
      <c r="BB66" s="14">
        <v>112.798</v>
      </c>
      <c r="BC66" s="14">
        <v>0</v>
      </c>
      <c r="BD66" s="14">
        <v>0</v>
      </c>
      <c r="BE66" s="14">
        <v>0</v>
      </c>
      <c r="BF66" s="14">
        <v>0</v>
      </c>
      <c r="BG66" s="14">
        <v>0</v>
      </c>
      <c r="BH66" s="14">
        <f t="shared" si="13"/>
        <v>42.514</v>
      </c>
      <c r="BI66" s="14">
        <v>42.514</v>
      </c>
      <c r="BJ66" s="14">
        <v>0</v>
      </c>
      <c r="BK66" s="14">
        <v>0</v>
      </c>
      <c r="BL66" s="14">
        <v>0</v>
      </c>
      <c r="BM66" s="14">
        <v>0</v>
      </c>
      <c r="BN66" s="14">
        <v>0</v>
      </c>
      <c r="BO66" s="14">
        <v>0</v>
      </c>
      <c r="BP66" s="14">
        <v>0</v>
      </c>
      <c r="BQ66" s="14">
        <v>0</v>
      </c>
      <c r="BR66" s="14"/>
      <c r="BS66" s="15">
        <f t="shared" si="14"/>
        <v>17752.3445</v>
      </c>
    </row>
    <row r="67" spans="1:71" s="16" customFormat="1" ht="12.75">
      <c r="A67" s="13" t="s">
        <v>111</v>
      </c>
      <c r="B67" t="s">
        <v>7</v>
      </c>
      <c r="C67" t="s">
        <v>8</v>
      </c>
      <c r="D67" s="13" t="s">
        <v>110</v>
      </c>
      <c r="E67" s="14">
        <v>148.102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3307.08</v>
      </c>
      <c r="L67" s="14">
        <v>5659.8915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v>0</v>
      </c>
      <c r="W67" s="14">
        <v>753.292</v>
      </c>
      <c r="X67" s="14">
        <v>0</v>
      </c>
      <c r="Y67" s="14">
        <v>0</v>
      </c>
      <c r="Z67" s="14">
        <v>0</v>
      </c>
      <c r="AA67" s="14">
        <v>0</v>
      </c>
      <c r="AB67" s="14">
        <v>1412.96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4">
        <v>0</v>
      </c>
      <c r="AN67" s="14">
        <v>0</v>
      </c>
      <c r="AO67" s="14">
        <v>0</v>
      </c>
      <c r="AP67" s="14">
        <v>0</v>
      </c>
      <c r="AQ67" s="14">
        <v>0</v>
      </c>
      <c r="AR67" s="14">
        <v>0</v>
      </c>
      <c r="AS67" s="14">
        <v>0</v>
      </c>
      <c r="AT67" s="14">
        <v>0</v>
      </c>
      <c r="AU67" s="14">
        <v>0</v>
      </c>
      <c r="AV67" s="14">
        <v>0</v>
      </c>
      <c r="AW67" s="14">
        <v>0</v>
      </c>
      <c r="AX67" s="14">
        <v>0</v>
      </c>
      <c r="AY67" s="14">
        <f t="shared" si="12"/>
        <v>168.686</v>
      </c>
      <c r="AZ67" s="14">
        <v>0</v>
      </c>
      <c r="BA67" s="14">
        <v>0</v>
      </c>
      <c r="BB67" s="14">
        <v>168.686</v>
      </c>
      <c r="BC67" s="14">
        <v>0</v>
      </c>
      <c r="BD67" s="14">
        <v>0</v>
      </c>
      <c r="BE67" s="14">
        <v>0</v>
      </c>
      <c r="BF67" s="14">
        <v>0</v>
      </c>
      <c r="BG67" s="14">
        <v>0</v>
      </c>
      <c r="BH67" s="14">
        <f t="shared" si="13"/>
        <v>46.575</v>
      </c>
      <c r="BI67" s="14">
        <v>46.575</v>
      </c>
      <c r="BJ67" s="14">
        <v>0</v>
      </c>
      <c r="BK67" s="14">
        <v>0</v>
      </c>
      <c r="BL67" s="14">
        <v>0</v>
      </c>
      <c r="BM67" s="14">
        <v>0</v>
      </c>
      <c r="BN67" s="14">
        <v>0</v>
      </c>
      <c r="BO67" s="14">
        <v>0</v>
      </c>
      <c r="BP67" s="14">
        <v>0</v>
      </c>
      <c r="BQ67" s="14">
        <v>0</v>
      </c>
      <c r="BR67" s="14"/>
      <c r="BS67" s="15">
        <f t="shared" si="14"/>
        <v>11496.5865</v>
      </c>
    </row>
    <row r="68" spans="1:71" s="16" customFormat="1" ht="12.75">
      <c r="A68" s="13" t="s">
        <v>113</v>
      </c>
      <c r="B68" t="s">
        <v>7</v>
      </c>
      <c r="C68" t="s">
        <v>8</v>
      </c>
      <c r="D68" s="13" t="s">
        <v>112</v>
      </c>
      <c r="E68" s="14">
        <v>0</v>
      </c>
      <c r="F68" s="14">
        <v>0</v>
      </c>
      <c r="G68" s="14">
        <v>0</v>
      </c>
      <c r="H68" s="14">
        <v>7401.6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14">
        <v>0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4">
        <v>0</v>
      </c>
      <c r="AN68" s="14">
        <v>0</v>
      </c>
      <c r="AO68" s="14">
        <v>0</v>
      </c>
      <c r="AP68" s="14">
        <v>0</v>
      </c>
      <c r="AQ68" s="14">
        <v>0</v>
      </c>
      <c r="AR68" s="14">
        <v>0</v>
      </c>
      <c r="AS68" s="14">
        <v>0</v>
      </c>
      <c r="AT68" s="14">
        <v>0</v>
      </c>
      <c r="AU68" s="14">
        <v>0</v>
      </c>
      <c r="AV68" s="14">
        <v>0</v>
      </c>
      <c r="AW68" s="14">
        <v>0</v>
      </c>
      <c r="AX68" s="14">
        <v>0</v>
      </c>
      <c r="AY68" s="14">
        <f t="shared" si="12"/>
        <v>0</v>
      </c>
      <c r="AZ68" s="14">
        <v>0</v>
      </c>
      <c r="BA68" s="14">
        <v>0</v>
      </c>
      <c r="BB68" s="14">
        <v>0</v>
      </c>
      <c r="BC68" s="14">
        <v>0</v>
      </c>
      <c r="BD68" s="14">
        <v>0</v>
      </c>
      <c r="BE68" s="14">
        <v>0</v>
      </c>
      <c r="BF68" s="14">
        <v>0</v>
      </c>
      <c r="BG68" s="14">
        <v>0</v>
      </c>
      <c r="BH68" s="14">
        <f t="shared" si="13"/>
        <v>0</v>
      </c>
      <c r="BI68" s="14">
        <v>0</v>
      </c>
      <c r="BJ68" s="14">
        <v>0</v>
      </c>
      <c r="BK68" s="14">
        <v>0</v>
      </c>
      <c r="BL68" s="14">
        <v>0</v>
      </c>
      <c r="BM68" s="14">
        <v>0</v>
      </c>
      <c r="BN68" s="14">
        <v>0</v>
      </c>
      <c r="BO68" s="14">
        <v>0</v>
      </c>
      <c r="BP68" s="14">
        <v>0</v>
      </c>
      <c r="BQ68" s="14">
        <v>0</v>
      </c>
      <c r="BR68" s="14"/>
      <c r="BS68" s="15">
        <f t="shared" si="14"/>
        <v>7401.6</v>
      </c>
    </row>
    <row r="69" spans="1:71" s="16" customFormat="1" ht="12.75">
      <c r="A69" s="13" t="s">
        <v>115</v>
      </c>
      <c r="B69" t="s">
        <v>7</v>
      </c>
      <c r="C69" t="s">
        <v>8</v>
      </c>
      <c r="D69" s="13" t="s">
        <v>114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237.635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4">
        <v>0</v>
      </c>
      <c r="AN69" s="14">
        <v>0</v>
      </c>
      <c r="AO69" s="14">
        <v>0</v>
      </c>
      <c r="AP69" s="14">
        <v>0</v>
      </c>
      <c r="AQ69" s="14">
        <v>0</v>
      </c>
      <c r="AR69" s="14">
        <v>0</v>
      </c>
      <c r="AS69" s="14">
        <v>0</v>
      </c>
      <c r="AT69" s="14">
        <v>0</v>
      </c>
      <c r="AU69" s="14">
        <v>0</v>
      </c>
      <c r="AV69" s="14">
        <v>0</v>
      </c>
      <c r="AW69" s="14">
        <v>0</v>
      </c>
      <c r="AX69" s="14">
        <v>0</v>
      </c>
      <c r="AY69" s="14">
        <f t="shared" si="12"/>
        <v>0</v>
      </c>
      <c r="AZ69" s="14">
        <v>0</v>
      </c>
      <c r="BA69" s="14">
        <v>0</v>
      </c>
      <c r="BB69" s="14">
        <v>0</v>
      </c>
      <c r="BC69" s="14">
        <v>0</v>
      </c>
      <c r="BD69" s="14">
        <v>0</v>
      </c>
      <c r="BE69" s="14">
        <v>0</v>
      </c>
      <c r="BF69" s="14">
        <v>0</v>
      </c>
      <c r="BG69" s="14">
        <v>0</v>
      </c>
      <c r="BH69" s="14">
        <f t="shared" si="13"/>
        <v>0</v>
      </c>
      <c r="BI69" s="14">
        <v>0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/>
      <c r="BS69" s="15">
        <f t="shared" si="14"/>
        <v>237.635</v>
      </c>
    </row>
    <row r="70" spans="1:71" s="16" customFormat="1" ht="12.75">
      <c r="A70" s="13" t="s">
        <v>117</v>
      </c>
      <c r="B70" t="s">
        <v>7</v>
      </c>
      <c r="C70" t="s">
        <v>8</v>
      </c>
      <c r="D70" s="13" t="s">
        <v>116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94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4">
        <v>0</v>
      </c>
      <c r="AN70" s="14">
        <v>0</v>
      </c>
      <c r="AO70" s="14">
        <v>0</v>
      </c>
      <c r="AP70" s="14">
        <v>0</v>
      </c>
      <c r="AQ70" s="14">
        <v>0</v>
      </c>
      <c r="AR70" s="14">
        <v>0</v>
      </c>
      <c r="AS70" s="14">
        <v>0</v>
      </c>
      <c r="AT70" s="14">
        <v>0</v>
      </c>
      <c r="AU70" s="14">
        <v>0</v>
      </c>
      <c r="AV70" s="14">
        <v>0</v>
      </c>
      <c r="AW70" s="14">
        <v>0</v>
      </c>
      <c r="AX70" s="14">
        <v>0</v>
      </c>
      <c r="AY70" s="14">
        <f t="shared" si="12"/>
        <v>0</v>
      </c>
      <c r="AZ70" s="14">
        <v>0</v>
      </c>
      <c r="BA70" s="14">
        <v>0</v>
      </c>
      <c r="BB70" s="14">
        <v>0</v>
      </c>
      <c r="BC70" s="14">
        <v>0</v>
      </c>
      <c r="BD70" s="14">
        <v>0</v>
      </c>
      <c r="BE70" s="14">
        <v>0</v>
      </c>
      <c r="BF70" s="14">
        <v>0</v>
      </c>
      <c r="BG70" s="14">
        <v>0</v>
      </c>
      <c r="BH70" s="14">
        <f t="shared" si="13"/>
        <v>0</v>
      </c>
      <c r="BI70" s="14">
        <v>0</v>
      </c>
      <c r="BJ70" s="14">
        <v>0</v>
      </c>
      <c r="BK70" s="14">
        <v>0</v>
      </c>
      <c r="BL70" s="14">
        <v>0</v>
      </c>
      <c r="BM70" s="14">
        <v>0</v>
      </c>
      <c r="BN70" s="14">
        <v>0</v>
      </c>
      <c r="BO70" s="14">
        <v>0</v>
      </c>
      <c r="BP70" s="14">
        <v>0</v>
      </c>
      <c r="BQ70" s="14">
        <v>0</v>
      </c>
      <c r="BR70" s="14"/>
      <c r="BS70" s="15">
        <f t="shared" si="14"/>
        <v>94</v>
      </c>
    </row>
    <row r="71" spans="1:71" s="16" customFormat="1" ht="12.75">
      <c r="A71" s="13" t="s">
        <v>119</v>
      </c>
      <c r="B71" t="s">
        <v>7</v>
      </c>
      <c r="C71" t="s">
        <v>8</v>
      </c>
      <c r="D71" s="13" t="s">
        <v>118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v>0</v>
      </c>
      <c r="W71" s="14">
        <v>0</v>
      </c>
      <c r="X71" s="14">
        <v>31.5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4">
        <v>0</v>
      </c>
      <c r="AN71" s="14">
        <v>0</v>
      </c>
      <c r="AO71" s="14">
        <v>0</v>
      </c>
      <c r="AP71" s="14">
        <v>0</v>
      </c>
      <c r="AQ71" s="14">
        <v>0</v>
      </c>
      <c r="AR71" s="14">
        <v>0</v>
      </c>
      <c r="AS71" s="14">
        <v>0</v>
      </c>
      <c r="AT71" s="14">
        <v>0</v>
      </c>
      <c r="AU71" s="14">
        <v>0</v>
      </c>
      <c r="AV71" s="14">
        <v>0</v>
      </c>
      <c r="AW71" s="14">
        <v>0</v>
      </c>
      <c r="AX71" s="14">
        <v>0</v>
      </c>
      <c r="AY71" s="14">
        <f t="shared" si="12"/>
        <v>0</v>
      </c>
      <c r="AZ71" s="14">
        <v>0</v>
      </c>
      <c r="BA71" s="14">
        <v>0</v>
      </c>
      <c r="BB71" s="14">
        <v>0</v>
      </c>
      <c r="BC71" s="14">
        <v>0</v>
      </c>
      <c r="BD71" s="14">
        <v>0</v>
      </c>
      <c r="BE71" s="14">
        <v>0</v>
      </c>
      <c r="BF71" s="14">
        <v>0</v>
      </c>
      <c r="BG71" s="14">
        <v>0</v>
      </c>
      <c r="BH71" s="14">
        <f t="shared" si="13"/>
        <v>0</v>
      </c>
      <c r="BI71" s="14">
        <v>0</v>
      </c>
      <c r="BJ71" s="14">
        <v>0</v>
      </c>
      <c r="BK71" s="14">
        <v>0</v>
      </c>
      <c r="BL71" s="14">
        <v>0</v>
      </c>
      <c r="BM71" s="14">
        <v>0</v>
      </c>
      <c r="BN71" s="14">
        <v>0</v>
      </c>
      <c r="BO71" s="14">
        <v>0</v>
      </c>
      <c r="BP71" s="14">
        <v>0</v>
      </c>
      <c r="BQ71" s="14">
        <v>0</v>
      </c>
      <c r="BR71" s="14"/>
      <c r="BS71" s="15">
        <f t="shared" si="14"/>
        <v>31.5</v>
      </c>
    </row>
    <row r="72" spans="1:71" s="16" customFormat="1" ht="12.75">
      <c r="A72" s="13" t="s">
        <v>121</v>
      </c>
      <c r="B72" t="s">
        <v>7</v>
      </c>
      <c r="C72" t="s">
        <v>8</v>
      </c>
      <c r="D72" s="13" t="s">
        <v>120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14">
        <v>0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4">
        <v>0</v>
      </c>
      <c r="AN72" s="14">
        <v>0</v>
      </c>
      <c r="AO72" s="14">
        <v>0</v>
      </c>
      <c r="AP72" s="14">
        <v>0</v>
      </c>
      <c r="AQ72" s="14">
        <v>0</v>
      </c>
      <c r="AR72" s="14">
        <v>0</v>
      </c>
      <c r="AS72" s="14">
        <v>0</v>
      </c>
      <c r="AT72" s="14">
        <v>0</v>
      </c>
      <c r="AU72" s="14">
        <v>0</v>
      </c>
      <c r="AV72" s="14">
        <v>0</v>
      </c>
      <c r="AW72" s="14">
        <v>0</v>
      </c>
      <c r="AX72" s="14">
        <v>0</v>
      </c>
      <c r="AY72" s="14">
        <f t="shared" si="12"/>
        <v>0</v>
      </c>
      <c r="AZ72" s="14">
        <v>0</v>
      </c>
      <c r="BA72" s="14">
        <v>0</v>
      </c>
      <c r="BB72" s="14">
        <v>0</v>
      </c>
      <c r="BC72" s="14">
        <v>0</v>
      </c>
      <c r="BD72" s="14">
        <v>0</v>
      </c>
      <c r="BE72" s="14">
        <v>0</v>
      </c>
      <c r="BF72" s="14">
        <v>0</v>
      </c>
      <c r="BG72" s="14">
        <v>0</v>
      </c>
      <c r="BH72" s="14">
        <f t="shared" si="13"/>
        <v>23.821</v>
      </c>
      <c r="BI72" s="14">
        <v>23.821</v>
      </c>
      <c r="BJ72" s="14">
        <v>0</v>
      </c>
      <c r="BK72" s="14">
        <v>0</v>
      </c>
      <c r="BL72" s="14">
        <v>0</v>
      </c>
      <c r="BM72" s="14">
        <v>0</v>
      </c>
      <c r="BN72" s="14">
        <v>0</v>
      </c>
      <c r="BO72" s="14">
        <v>0</v>
      </c>
      <c r="BP72" s="14">
        <v>0</v>
      </c>
      <c r="BQ72" s="14">
        <v>0</v>
      </c>
      <c r="BR72" s="14"/>
      <c r="BS72" s="15">
        <f t="shared" si="14"/>
        <v>23.821</v>
      </c>
    </row>
    <row r="73" spans="1:71" s="16" customFormat="1" ht="18.75">
      <c r="A73" s="13" t="s">
        <v>123</v>
      </c>
      <c r="B73" t="s">
        <v>7</v>
      </c>
      <c r="C73" t="s">
        <v>8</v>
      </c>
      <c r="D73" s="13" t="s">
        <v>122</v>
      </c>
      <c r="E73" s="14">
        <v>338.52</v>
      </c>
      <c r="F73" s="14">
        <v>0</v>
      </c>
      <c r="G73" s="14">
        <v>0</v>
      </c>
      <c r="H73" s="14">
        <v>2572.4</v>
      </c>
      <c r="I73" s="14">
        <v>0</v>
      </c>
      <c r="J73" s="14">
        <v>0</v>
      </c>
      <c r="K73" s="14">
        <v>7734.84</v>
      </c>
      <c r="L73" s="14">
        <v>7173.231</v>
      </c>
      <c r="M73" s="14">
        <v>0</v>
      </c>
      <c r="N73" s="14">
        <v>182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499.194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4">
        <v>0</v>
      </c>
      <c r="AN73" s="14">
        <v>0</v>
      </c>
      <c r="AO73" s="14">
        <v>0</v>
      </c>
      <c r="AP73" s="14">
        <v>0</v>
      </c>
      <c r="AQ73" s="14">
        <v>0</v>
      </c>
      <c r="AR73" s="14">
        <v>0</v>
      </c>
      <c r="AS73" s="14">
        <v>0</v>
      </c>
      <c r="AT73" s="14">
        <v>0</v>
      </c>
      <c r="AU73" s="14">
        <v>0</v>
      </c>
      <c r="AV73" s="14">
        <v>0</v>
      </c>
      <c r="AW73" s="14">
        <v>0</v>
      </c>
      <c r="AX73" s="14">
        <v>0</v>
      </c>
      <c r="AY73" s="14">
        <f t="shared" si="12"/>
        <v>143.345</v>
      </c>
      <c r="AZ73" s="14">
        <v>0</v>
      </c>
      <c r="BA73" s="14">
        <v>0</v>
      </c>
      <c r="BB73" s="14">
        <v>143.345</v>
      </c>
      <c r="BC73" s="14">
        <v>0</v>
      </c>
      <c r="BD73" s="14">
        <v>0</v>
      </c>
      <c r="BE73" s="14">
        <v>0</v>
      </c>
      <c r="BF73" s="14">
        <v>0</v>
      </c>
      <c r="BG73" s="14">
        <v>0</v>
      </c>
      <c r="BH73" s="14">
        <f t="shared" si="13"/>
        <v>0</v>
      </c>
      <c r="BI73" s="14">
        <v>0</v>
      </c>
      <c r="BJ73" s="14">
        <v>0</v>
      </c>
      <c r="BK73" s="14">
        <v>0</v>
      </c>
      <c r="BL73" s="14">
        <v>0</v>
      </c>
      <c r="BM73" s="14">
        <v>0</v>
      </c>
      <c r="BN73" s="14">
        <v>0</v>
      </c>
      <c r="BO73" s="14">
        <v>0</v>
      </c>
      <c r="BP73" s="14">
        <v>0</v>
      </c>
      <c r="BQ73" s="14">
        <v>0</v>
      </c>
      <c r="BR73" s="14"/>
      <c r="BS73" s="15">
        <f t="shared" si="14"/>
        <v>18643.530000000002</v>
      </c>
    </row>
    <row r="74" spans="1:71" s="16" customFormat="1" ht="12.75">
      <c r="A74" s="13" t="s">
        <v>125</v>
      </c>
      <c r="B74" t="s">
        <v>7</v>
      </c>
      <c r="C74" t="s">
        <v>8</v>
      </c>
      <c r="D74" s="13" t="s">
        <v>124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4">
        <v>0</v>
      </c>
      <c r="AN74" s="14">
        <v>0</v>
      </c>
      <c r="AO74" s="14">
        <v>0</v>
      </c>
      <c r="AP74" s="14">
        <v>0</v>
      </c>
      <c r="AQ74" s="14">
        <v>0</v>
      </c>
      <c r="AR74" s="14">
        <v>0</v>
      </c>
      <c r="AS74" s="14">
        <v>0</v>
      </c>
      <c r="AT74" s="14">
        <v>0</v>
      </c>
      <c r="AU74" s="14">
        <v>0</v>
      </c>
      <c r="AV74" s="14">
        <v>0</v>
      </c>
      <c r="AW74" s="14">
        <v>0</v>
      </c>
      <c r="AX74" s="14">
        <v>0</v>
      </c>
      <c r="AY74" s="14">
        <f t="shared" si="12"/>
        <v>0</v>
      </c>
      <c r="AZ74" s="14">
        <v>0</v>
      </c>
      <c r="BA74" s="14">
        <v>0</v>
      </c>
      <c r="BB74" s="14">
        <v>0</v>
      </c>
      <c r="BC74" s="14">
        <v>0</v>
      </c>
      <c r="BD74" s="14">
        <v>0</v>
      </c>
      <c r="BE74" s="14">
        <v>0</v>
      </c>
      <c r="BF74" s="14">
        <v>0</v>
      </c>
      <c r="BG74" s="14">
        <v>0</v>
      </c>
      <c r="BH74" s="14">
        <f t="shared" si="13"/>
        <v>753.631</v>
      </c>
      <c r="BI74" s="14">
        <v>0</v>
      </c>
      <c r="BJ74" s="14">
        <v>753.631</v>
      </c>
      <c r="BK74" s="14">
        <v>0</v>
      </c>
      <c r="BL74" s="14">
        <v>0</v>
      </c>
      <c r="BM74" s="14">
        <v>0</v>
      </c>
      <c r="BN74" s="14">
        <v>0</v>
      </c>
      <c r="BO74" s="14">
        <v>0</v>
      </c>
      <c r="BP74" s="14">
        <v>0</v>
      </c>
      <c r="BQ74" s="14">
        <v>0</v>
      </c>
      <c r="BR74" s="14"/>
      <c r="BS74" s="15">
        <f t="shared" si="14"/>
        <v>753.631</v>
      </c>
    </row>
    <row r="75" spans="1:71" s="16" customFormat="1" ht="12.75">
      <c r="A75" s="13" t="s">
        <v>127</v>
      </c>
      <c r="B75" t="s">
        <v>7</v>
      </c>
      <c r="C75" t="s">
        <v>8</v>
      </c>
      <c r="D75" s="13" t="s">
        <v>126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1788.9825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1623.706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4">
        <v>0</v>
      </c>
      <c r="AN75" s="14">
        <v>0</v>
      </c>
      <c r="AO75" s="14">
        <v>0</v>
      </c>
      <c r="AP75" s="14">
        <v>0</v>
      </c>
      <c r="AQ75" s="14">
        <v>0</v>
      </c>
      <c r="AR75" s="14">
        <v>0</v>
      </c>
      <c r="AS75" s="14">
        <v>0</v>
      </c>
      <c r="AT75" s="14">
        <v>0</v>
      </c>
      <c r="AU75" s="14">
        <v>0</v>
      </c>
      <c r="AV75" s="14">
        <v>0</v>
      </c>
      <c r="AW75" s="14">
        <v>0</v>
      </c>
      <c r="AX75" s="14">
        <v>0</v>
      </c>
      <c r="AY75" s="14">
        <f t="shared" si="12"/>
        <v>0</v>
      </c>
      <c r="AZ75" s="14">
        <v>0</v>
      </c>
      <c r="BA75" s="14">
        <v>0</v>
      </c>
      <c r="BB75" s="14">
        <v>0</v>
      </c>
      <c r="BC75" s="14">
        <v>0</v>
      </c>
      <c r="BD75" s="14">
        <v>0</v>
      </c>
      <c r="BE75" s="14">
        <v>0</v>
      </c>
      <c r="BF75" s="14">
        <v>0</v>
      </c>
      <c r="BG75" s="14">
        <v>0</v>
      </c>
      <c r="BH75" s="14">
        <f t="shared" si="13"/>
        <v>0</v>
      </c>
      <c r="BI75" s="14">
        <v>0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/>
      <c r="BS75" s="15">
        <f t="shared" si="14"/>
        <v>3412.6885</v>
      </c>
    </row>
    <row r="76" spans="1:71" s="16" customFormat="1" ht="18.75">
      <c r="A76" s="13" t="s">
        <v>129</v>
      </c>
      <c r="B76" t="s">
        <v>7</v>
      </c>
      <c r="C76" t="s">
        <v>8</v>
      </c>
      <c r="D76" s="13" t="s">
        <v>128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v>0</v>
      </c>
      <c r="W76" s="14">
        <v>0</v>
      </c>
      <c r="X76" s="14">
        <v>82.5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4">
        <v>0</v>
      </c>
      <c r="AN76" s="14">
        <v>0</v>
      </c>
      <c r="AO76" s="14">
        <v>0</v>
      </c>
      <c r="AP76" s="14">
        <v>0</v>
      </c>
      <c r="AQ76" s="14">
        <v>0</v>
      </c>
      <c r="AR76" s="14">
        <v>0</v>
      </c>
      <c r="AS76" s="14">
        <v>0</v>
      </c>
      <c r="AT76" s="14">
        <v>0</v>
      </c>
      <c r="AU76" s="14">
        <v>0</v>
      </c>
      <c r="AV76" s="14">
        <v>0</v>
      </c>
      <c r="AW76" s="14">
        <v>0</v>
      </c>
      <c r="AX76" s="14">
        <v>0</v>
      </c>
      <c r="AY76" s="14">
        <f t="shared" si="12"/>
        <v>0</v>
      </c>
      <c r="AZ76" s="14">
        <v>0</v>
      </c>
      <c r="BA76" s="14">
        <v>0</v>
      </c>
      <c r="BB76" s="14">
        <v>0</v>
      </c>
      <c r="BC76" s="14">
        <v>0</v>
      </c>
      <c r="BD76" s="14">
        <v>0</v>
      </c>
      <c r="BE76" s="14">
        <v>0</v>
      </c>
      <c r="BF76" s="14">
        <v>0</v>
      </c>
      <c r="BG76" s="14">
        <v>0</v>
      </c>
      <c r="BH76" s="14">
        <f t="shared" si="13"/>
        <v>0</v>
      </c>
      <c r="BI76" s="14">
        <v>0</v>
      </c>
      <c r="BJ76" s="14">
        <v>0</v>
      </c>
      <c r="BK76" s="14">
        <v>0</v>
      </c>
      <c r="BL76" s="14">
        <v>0</v>
      </c>
      <c r="BM76" s="14">
        <v>0</v>
      </c>
      <c r="BN76" s="14">
        <v>0</v>
      </c>
      <c r="BO76" s="14">
        <v>0</v>
      </c>
      <c r="BP76" s="14">
        <v>0</v>
      </c>
      <c r="BQ76" s="14">
        <v>0</v>
      </c>
      <c r="BR76" s="14"/>
      <c r="BS76" s="15">
        <f t="shared" si="14"/>
        <v>82.5</v>
      </c>
    </row>
    <row r="77" spans="1:71" s="16" customFormat="1" ht="38.25">
      <c r="A77" s="13" t="s">
        <v>131</v>
      </c>
      <c r="B77" t="s">
        <v>7</v>
      </c>
      <c r="C77" t="s">
        <v>8</v>
      </c>
      <c r="D77" s="13" t="s">
        <v>130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1287.5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4">
        <v>0</v>
      </c>
      <c r="AN77" s="14">
        <v>0</v>
      </c>
      <c r="AO77" s="14">
        <v>0</v>
      </c>
      <c r="AP77" s="14">
        <v>0</v>
      </c>
      <c r="AQ77" s="14">
        <v>0</v>
      </c>
      <c r="AR77" s="14">
        <v>0</v>
      </c>
      <c r="AS77" s="14">
        <v>0</v>
      </c>
      <c r="AT77" s="14">
        <v>0</v>
      </c>
      <c r="AU77" s="14">
        <v>0</v>
      </c>
      <c r="AV77" s="14">
        <v>0</v>
      </c>
      <c r="AW77" s="14">
        <v>0</v>
      </c>
      <c r="AX77" s="14">
        <v>0</v>
      </c>
      <c r="AY77" s="14">
        <f t="shared" si="12"/>
        <v>0</v>
      </c>
      <c r="AZ77" s="14">
        <v>0</v>
      </c>
      <c r="BA77" s="14">
        <v>0</v>
      </c>
      <c r="BB77" s="14">
        <v>0</v>
      </c>
      <c r="BC77" s="14">
        <v>0</v>
      </c>
      <c r="BD77" s="14">
        <v>0</v>
      </c>
      <c r="BE77" s="14">
        <v>0</v>
      </c>
      <c r="BF77" s="14">
        <v>0</v>
      </c>
      <c r="BG77" s="14">
        <v>0</v>
      </c>
      <c r="BH77" s="14">
        <f t="shared" si="13"/>
        <v>0</v>
      </c>
      <c r="BI77" s="14">
        <v>0</v>
      </c>
      <c r="BJ77" s="14">
        <v>0</v>
      </c>
      <c r="BK77" s="14">
        <v>0</v>
      </c>
      <c r="BL77" s="14">
        <v>0</v>
      </c>
      <c r="BM77" s="14">
        <v>0</v>
      </c>
      <c r="BN77" s="14">
        <v>0</v>
      </c>
      <c r="BO77" s="14">
        <v>0</v>
      </c>
      <c r="BP77" s="14">
        <v>0</v>
      </c>
      <c r="BQ77" s="14">
        <v>0</v>
      </c>
      <c r="BR77" s="14"/>
      <c r="BS77" s="15">
        <f t="shared" si="14"/>
        <v>1287.5</v>
      </c>
    </row>
    <row r="78" spans="1:71" s="1" customFormat="1" ht="9.75" hidden="1">
      <c r="A78" s="8"/>
      <c r="B78" s="8"/>
      <c r="C78" s="8"/>
      <c r="D78" s="8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9" t="e">
        <f>SUM(E78:S78)+#REF!+#REF!+T78+W78</f>
        <v>#REF!</v>
      </c>
    </row>
    <row r="79" spans="1:113" s="1" customFormat="1" ht="12.75" customHeight="1">
      <c r="A79" s="12" t="s">
        <v>175</v>
      </c>
      <c r="B79" s="12"/>
      <c r="C79" s="12"/>
      <c r="D79" s="11"/>
      <c r="E79" s="9">
        <f aca="true" t="shared" si="15" ref="E79:AJ79">SUM(E80:E102)</f>
        <v>0</v>
      </c>
      <c r="F79" s="9">
        <f t="shared" si="15"/>
        <v>0</v>
      </c>
      <c r="G79" s="9">
        <f t="shared" si="15"/>
        <v>780.186</v>
      </c>
      <c r="H79" s="9">
        <f t="shared" si="15"/>
        <v>53845.64600000001</v>
      </c>
      <c r="I79" s="9">
        <f t="shared" si="15"/>
        <v>0</v>
      </c>
      <c r="J79" s="9">
        <f t="shared" si="15"/>
        <v>728</v>
      </c>
      <c r="K79" s="9">
        <f t="shared" si="15"/>
        <v>13590.83</v>
      </c>
      <c r="L79" s="9">
        <f t="shared" si="15"/>
        <v>16371.7195</v>
      </c>
      <c r="M79" s="9">
        <f t="shared" si="15"/>
        <v>1764</v>
      </c>
      <c r="N79" s="9">
        <f t="shared" si="15"/>
        <v>5215</v>
      </c>
      <c r="O79" s="9">
        <f t="shared" si="15"/>
        <v>0</v>
      </c>
      <c r="P79" s="9">
        <f t="shared" si="15"/>
        <v>0</v>
      </c>
      <c r="Q79" s="9">
        <f t="shared" si="15"/>
        <v>0</v>
      </c>
      <c r="R79" s="9">
        <f t="shared" si="15"/>
        <v>2259.097</v>
      </c>
      <c r="S79" s="9">
        <f t="shared" si="15"/>
        <v>0</v>
      </c>
      <c r="T79" s="9">
        <f t="shared" si="15"/>
        <v>5.34</v>
      </c>
      <c r="U79" s="9">
        <f t="shared" si="15"/>
        <v>0</v>
      </c>
      <c r="V79" s="9">
        <f t="shared" si="15"/>
        <v>0</v>
      </c>
      <c r="W79" s="9">
        <f t="shared" si="15"/>
        <v>2847.667</v>
      </c>
      <c r="X79" s="9">
        <f t="shared" si="15"/>
        <v>1454.5</v>
      </c>
      <c r="Y79" s="9">
        <f t="shared" si="15"/>
        <v>0</v>
      </c>
      <c r="Z79" s="9">
        <f t="shared" si="15"/>
        <v>2259</v>
      </c>
      <c r="AA79" s="9">
        <f t="shared" si="15"/>
        <v>0</v>
      </c>
      <c r="AB79" s="9">
        <f t="shared" si="15"/>
        <v>10291.284</v>
      </c>
      <c r="AC79" s="9">
        <f t="shared" si="15"/>
        <v>858.4</v>
      </c>
      <c r="AD79" s="9">
        <f t="shared" si="15"/>
        <v>91.954</v>
      </c>
      <c r="AE79" s="9">
        <f t="shared" si="15"/>
        <v>0</v>
      </c>
      <c r="AF79" s="9">
        <f t="shared" si="15"/>
        <v>233.808</v>
      </c>
      <c r="AG79" s="9">
        <f t="shared" si="15"/>
        <v>0</v>
      </c>
      <c r="AH79" s="9">
        <f t="shared" si="15"/>
        <v>0</v>
      </c>
      <c r="AI79" s="9">
        <f t="shared" si="15"/>
        <v>0</v>
      </c>
      <c r="AJ79" s="9">
        <f t="shared" si="15"/>
        <v>0</v>
      </c>
      <c r="AK79" s="9">
        <f aca="true" t="shared" si="16" ref="AK79:BP79">SUM(AK80:AK102)</f>
        <v>0</v>
      </c>
      <c r="AL79" s="9">
        <f t="shared" si="16"/>
        <v>0</v>
      </c>
      <c r="AM79" s="9">
        <f t="shared" si="16"/>
        <v>0</v>
      </c>
      <c r="AN79" s="9">
        <f t="shared" si="16"/>
        <v>0</v>
      </c>
      <c r="AO79" s="9">
        <f t="shared" si="16"/>
        <v>0</v>
      </c>
      <c r="AP79" s="9">
        <f t="shared" si="16"/>
        <v>0</v>
      </c>
      <c r="AQ79" s="9">
        <f t="shared" si="16"/>
        <v>0</v>
      </c>
      <c r="AR79" s="9">
        <f t="shared" si="16"/>
        <v>0</v>
      </c>
      <c r="AS79" s="9">
        <f t="shared" si="16"/>
        <v>0</v>
      </c>
      <c r="AT79" s="9">
        <f t="shared" si="16"/>
        <v>0</v>
      </c>
      <c r="AU79" s="9">
        <f t="shared" si="16"/>
        <v>0</v>
      </c>
      <c r="AV79" s="9">
        <f t="shared" si="16"/>
        <v>0</v>
      </c>
      <c r="AW79" s="9">
        <f t="shared" si="16"/>
        <v>0</v>
      </c>
      <c r="AX79" s="9">
        <f t="shared" si="16"/>
        <v>0</v>
      </c>
      <c r="AY79" s="9">
        <f t="shared" si="16"/>
        <v>3346.1580000000004</v>
      </c>
      <c r="AZ79" s="9">
        <f t="shared" si="16"/>
        <v>699.508</v>
      </c>
      <c r="BA79" s="9">
        <f t="shared" si="16"/>
        <v>0</v>
      </c>
      <c r="BB79" s="9">
        <f t="shared" si="16"/>
        <v>56.505</v>
      </c>
      <c r="BC79" s="9">
        <f t="shared" si="16"/>
        <v>2590.145</v>
      </c>
      <c r="BD79" s="9">
        <f t="shared" si="16"/>
        <v>0</v>
      </c>
      <c r="BE79" s="9">
        <f t="shared" si="16"/>
        <v>0</v>
      </c>
      <c r="BF79" s="9">
        <f t="shared" si="16"/>
        <v>0</v>
      </c>
      <c r="BG79" s="9">
        <f t="shared" si="16"/>
        <v>0</v>
      </c>
      <c r="BH79" s="9">
        <f t="shared" si="16"/>
        <v>21697.746</v>
      </c>
      <c r="BI79" s="9">
        <f t="shared" si="16"/>
        <v>18936.524999999998</v>
      </c>
      <c r="BJ79" s="9">
        <f t="shared" si="16"/>
        <v>0</v>
      </c>
      <c r="BK79" s="9">
        <f t="shared" si="16"/>
        <v>0</v>
      </c>
      <c r="BL79" s="9">
        <f t="shared" si="16"/>
        <v>2761.221</v>
      </c>
      <c r="BM79" s="9">
        <f t="shared" si="16"/>
        <v>0</v>
      </c>
      <c r="BN79" s="9">
        <f t="shared" si="16"/>
        <v>0</v>
      </c>
      <c r="BO79" s="9">
        <f t="shared" si="16"/>
        <v>0</v>
      </c>
      <c r="BP79" s="9">
        <f t="shared" si="16"/>
        <v>0</v>
      </c>
      <c r="BQ79" s="9">
        <f>SUM(BQ80:BQ102)</f>
        <v>0</v>
      </c>
      <c r="BR79" s="9"/>
      <c r="BS79" s="15">
        <f>SUM(E79:BR79)-AY79-BH79</f>
        <v>137640.3355</v>
      </c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</row>
    <row r="80" spans="1:71" s="1" customFormat="1" ht="12.75" customHeight="1" hidden="1">
      <c r="A80" s="11"/>
      <c r="B80" s="11"/>
      <c r="C80" s="11"/>
      <c r="D80" s="11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15">
        <f>SUM(E80:BR80)</f>
        <v>0</v>
      </c>
    </row>
    <row r="81" spans="1:71" s="16" customFormat="1" ht="12.75">
      <c r="A81" s="13" t="s">
        <v>134</v>
      </c>
      <c r="B81" t="s">
        <v>7</v>
      </c>
      <c r="C81" t="s">
        <v>8</v>
      </c>
      <c r="D81" s="13" t="s">
        <v>133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1758.25</v>
      </c>
      <c r="L81" s="14">
        <v>2868.738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4">
        <v>0</v>
      </c>
      <c r="AL81" s="14">
        <v>0</v>
      </c>
      <c r="AM81" s="14">
        <v>0</v>
      </c>
      <c r="AN81" s="14">
        <v>0</v>
      </c>
      <c r="AO81" s="14">
        <v>0</v>
      </c>
      <c r="AP81" s="14">
        <v>0</v>
      </c>
      <c r="AQ81" s="14">
        <v>0</v>
      </c>
      <c r="AR81" s="14">
        <v>0</v>
      </c>
      <c r="AS81" s="14">
        <v>0</v>
      </c>
      <c r="AT81" s="14">
        <v>0</v>
      </c>
      <c r="AU81" s="14">
        <v>0</v>
      </c>
      <c r="AV81" s="14">
        <v>0</v>
      </c>
      <c r="AW81" s="14">
        <v>0</v>
      </c>
      <c r="AX81" s="14">
        <v>0</v>
      </c>
      <c r="AY81" s="14">
        <f aca="true" t="shared" si="17" ref="AY81:AY101">SUM(AZ81:BG81)</f>
        <v>56.505</v>
      </c>
      <c r="AZ81" s="14">
        <v>0</v>
      </c>
      <c r="BA81" s="14">
        <v>0</v>
      </c>
      <c r="BB81" s="14">
        <v>56.505</v>
      </c>
      <c r="BC81" s="14">
        <v>0</v>
      </c>
      <c r="BD81" s="14">
        <v>0</v>
      </c>
      <c r="BE81" s="14">
        <v>0</v>
      </c>
      <c r="BF81" s="14">
        <v>0</v>
      </c>
      <c r="BG81" s="14">
        <v>0</v>
      </c>
      <c r="BH81" s="14">
        <f aca="true" t="shared" si="18" ref="BH81:BH101">SUM(BI81:BP81)</f>
        <v>0</v>
      </c>
      <c r="BI81" s="14">
        <v>0</v>
      </c>
      <c r="BJ81" s="14">
        <v>0</v>
      </c>
      <c r="BK81" s="14">
        <v>0</v>
      </c>
      <c r="BL81" s="14">
        <v>0</v>
      </c>
      <c r="BM81" s="14">
        <v>0</v>
      </c>
      <c r="BN81" s="14">
        <v>0</v>
      </c>
      <c r="BO81" s="14">
        <v>0</v>
      </c>
      <c r="BP81" s="14">
        <v>0</v>
      </c>
      <c r="BQ81" s="14">
        <v>0</v>
      </c>
      <c r="BR81" s="14"/>
      <c r="BS81" s="15">
        <f aca="true" t="shared" si="19" ref="BS81:BS101">SUM(E81:BR81)-AY81-BH81</f>
        <v>4683.4929999999995</v>
      </c>
    </row>
    <row r="82" spans="1:71" s="16" customFormat="1" ht="12.75">
      <c r="A82" s="13" t="s">
        <v>136</v>
      </c>
      <c r="B82" t="s">
        <v>7</v>
      </c>
      <c r="C82" t="s">
        <v>8</v>
      </c>
      <c r="D82" s="13" t="s">
        <v>135</v>
      </c>
      <c r="E82" s="14">
        <v>0</v>
      </c>
      <c r="F82" s="14">
        <v>0</v>
      </c>
      <c r="G82" s="14">
        <v>780.186</v>
      </c>
      <c r="H82" s="14">
        <v>3201.475</v>
      </c>
      <c r="I82" s="14">
        <v>0</v>
      </c>
      <c r="J82" s="14">
        <v>0</v>
      </c>
      <c r="K82" s="14">
        <v>2462.02</v>
      </c>
      <c r="L82" s="14">
        <v>3486.455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14">
        <v>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4">
        <v>0</v>
      </c>
      <c r="AL82" s="14">
        <v>0</v>
      </c>
      <c r="AM82" s="14">
        <v>0</v>
      </c>
      <c r="AN82" s="14">
        <v>0</v>
      </c>
      <c r="AO82" s="14">
        <v>0</v>
      </c>
      <c r="AP82" s="14">
        <v>0</v>
      </c>
      <c r="AQ82" s="14">
        <v>0</v>
      </c>
      <c r="AR82" s="14">
        <v>0</v>
      </c>
      <c r="AS82" s="14">
        <v>0</v>
      </c>
      <c r="AT82" s="14">
        <v>0</v>
      </c>
      <c r="AU82" s="14">
        <v>0</v>
      </c>
      <c r="AV82" s="14">
        <v>0</v>
      </c>
      <c r="AW82" s="14">
        <v>0</v>
      </c>
      <c r="AX82" s="14">
        <v>0</v>
      </c>
      <c r="AY82" s="14">
        <f t="shared" si="17"/>
        <v>0</v>
      </c>
      <c r="AZ82" s="14">
        <v>0</v>
      </c>
      <c r="BA82" s="14">
        <v>0</v>
      </c>
      <c r="BB82" s="14">
        <v>0</v>
      </c>
      <c r="BC82" s="14">
        <v>0</v>
      </c>
      <c r="BD82" s="14">
        <v>0</v>
      </c>
      <c r="BE82" s="14">
        <v>0</v>
      </c>
      <c r="BF82" s="14">
        <v>0</v>
      </c>
      <c r="BG82" s="14">
        <v>0</v>
      </c>
      <c r="BH82" s="14">
        <f t="shared" si="18"/>
        <v>2761.221</v>
      </c>
      <c r="BI82" s="14">
        <v>0</v>
      </c>
      <c r="BJ82" s="14">
        <v>0</v>
      </c>
      <c r="BK82" s="14">
        <v>0</v>
      </c>
      <c r="BL82" s="14">
        <v>2761.221</v>
      </c>
      <c r="BM82" s="14">
        <v>0</v>
      </c>
      <c r="BN82" s="14">
        <v>0</v>
      </c>
      <c r="BO82" s="14">
        <v>0</v>
      </c>
      <c r="BP82" s="14">
        <v>0</v>
      </c>
      <c r="BQ82" s="14">
        <v>0</v>
      </c>
      <c r="BR82" s="14"/>
      <c r="BS82" s="15">
        <f t="shared" si="19"/>
        <v>12691.357</v>
      </c>
    </row>
    <row r="83" spans="1:71" s="16" customFormat="1" ht="12.75">
      <c r="A83" s="13" t="s">
        <v>138</v>
      </c>
      <c r="B83" t="s">
        <v>7</v>
      </c>
      <c r="C83" t="s">
        <v>8</v>
      </c>
      <c r="D83" s="13" t="s">
        <v>137</v>
      </c>
      <c r="E83" s="14">
        <v>0</v>
      </c>
      <c r="F83" s="14">
        <v>0</v>
      </c>
      <c r="G83" s="14">
        <v>0</v>
      </c>
      <c r="H83" s="14">
        <v>9636.438</v>
      </c>
      <c r="I83" s="14">
        <v>0</v>
      </c>
      <c r="J83" s="14">
        <v>728</v>
      </c>
      <c r="K83" s="14">
        <v>2938.18</v>
      </c>
      <c r="L83" s="14">
        <v>4495.727</v>
      </c>
      <c r="M83" s="14">
        <v>0</v>
      </c>
      <c r="N83" s="14">
        <v>644</v>
      </c>
      <c r="O83" s="14">
        <v>0</v>
      </c>
      <c r="P83" s="14">
        <v>0</v>
      </c>
      <c r="Q83" s="14">
        <v>0</v>
      </c>
      <c r="R83" s="14">
        <v>2259.097</v>
      </c>
      <c r="S83" s="14">
        <v>0</v>
      </c>
      <c r="T83" s="14">
        <v>0</v>
      </c>
      <c r="U83" s="14">
        <v>0</v>
      </c>
      <c r="V83" s="14">
        <v>0</v>
      </c>
      <c r="W83" s="14">
        <v>2847.667</v>
      </c>
      <c r="X83" s="14">
        <v>0</v>
      </c>
      <c r="Y83" s="14">
        <v>0</v>
      </c>
      <c r="Z83" s="14">
        <v>0</v>
      </c>
      <c r="AA83" s="14">
        <v>0</v>
      </c>
      <c r="AB83" s="14">
        <v>5558.785</v>
      </c>
      <c r="AC83" s="14">
        <v>0</v>
      </c>
      <c r="AD83" s="14">
        <v>0</v>
      </c>
      <c r="AE83" s="14">
        <v>0</v>
      </c>
      <c r="AF83" s="14">
        <v>0</v>
      </c>
      <c r="AG83" s="14">
        <v>0</v>
      </c>
      <c r="AH83" s="14">
        <v>0</v>
      </c>
      <c r="AI83" s="14">
        <v>0</v>
      </c>
      <c r="AJ83" s="14">
        <v>0</v>
      </c>
      <c r="AK83" s="14">
        <v>0</v>
      </c>
      <c r="AL83" s="14">
        <v>0</v>
      </c>
      <c r="AM83" s="14">
        <v>0</v>
      </c>
      <c r="AN83" s="14">
        <v>0</v>
      </c>
      <c r="AO83" s="14">
        <v>0</v>
      </c>
      <c r="AP83" s="14">
        <v>0</v>
      </c>
      <c r="AQ83" s="14">
        <v>0</v>
      </c>
      <c r="AR83" s="14">
        <v>0</v>
      </c>
      <c r="AS83" s="14">
        <v>0</v>
      </c>
      <c r="AT83" s="14">
        <v>0</v>
      </c>
      <c r="AU83" s="14">
        <v>0</v>
      </c>
      <c r="AV83" s="14">
        <v>0</v>
      </c>
      <c r="AW83" s="14">
        <v>0</v>
      </c>
      <c r="AX83" s="14">
        <v>0</v>
      </c>
      <c r="AY83" s="14">
        <f t="shared" si="17"/>
        <v>0</v>
      </c>
      <c r="AZ83" s="14">
        <v>0</v>
      </c>
      <c r="BA83" s="14">
        <v>0</v>
      </c>
      <c r="BB83" s="14">
        <v>0</v>
      </c>
      <c r="BC83" s="14">
        <v>0</v>
      </c>
      <c r="BD83" s="14">
        <v>0</v>
      </c>
      <c r="BE83" s="14">
        <v>0</v>
      </c>
      <c r="BF83" s="14">
        <v>0</v>
      </c>
      <c r="BG83" s="14">
        <v>0</v>
      </c>
      <c r="BH83" s="14">
        <f t="shared" si="18"/>
        <v>284.016</v>
      </c>
      <c r="BI83" s="14">
        <v>284.016</v>
      </c>
      <c r="BJ83" s="14">
        <v>0</v>
      </c>
      <c r="BK83" s="14">
        <v>0</v>
      </c>
      <c r="BL83" s="14">
        <v>0</v>
      </c>
      <c r="BM83" s="14">
        <v>0</v>
      </c>
      <c r="BN83" s="14">
        <v>0</v>
      </c>
      <c r="BO83" s="14">
        <v>0</v>
      </c>
      <c r="BP83" s="14">
        <v>0</v>
      </c>
      <c r="BQ83" s="14">
        <v>0</v>
      </c>
      <c r="BR83" s="14"/>
      <c r="BS83" s="15">
        <f t="shared" si="19"/>
        <v>29391.910000000003</v>
      </c>
    </row>
    <row r="84" spans="1:71" s="16" customFormat="1" ht="12.75">
      <c r="A84" s="13" t="s">
        <v>140</v>
      </c>
      <c r="B84" t="s">
        <v>7</v>
      </c>
      <c r="C84" t="s">
        <v>8</v>
      </c>
      <c r="D84" s="13" t="s">
        <v>139</v>
      </c>
      <c r="E84" s="14">
        <v>0</v>
      </c>
      <c r="F84" s="14">
        <v>0</v>
      </c>
      <c r="G84" s="14">
        <v>0</v>
      </c>
      <c r="H84" s="14">
        <v>20194.224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14">
        <v>0</v>
      </c>
      <c r="AE84" s="14">
        <v>0</v>
      </c>
      <c r="AF84" s="14">
        <v>115.088</v>
      </c>
      <c r="AG84" s="14">
        <v>0</v>
      </c>
      <c r="AH84" s="14">
        <v>0</v>
      </c>
      <c r="AI84" s="14">
        <v>0</v>
      </c>
      <c r="AJ84" s="14">
        <v>0</v>
      </c>
      <c r="AK84" s="14">
        <v>0</v>
      </c>
      <c r="AL84" s="14">
        <v>0</v>
      </c>
      <c r="AM84" s="14">
        <v>0</v>
      </c>
      <c r="AN84" s="14">
        <v>0</v>
      </c>
      <c r="AO84" s="14">
        <v>0</v>
      </c>
      <c r="AP84" s="14">
        <v>0</v>
      </c>
      <c r="AQ84" s="14">
        <v>0</v>
      </c>
      <c r="AR84" s="14">
        <v>0</v>
      </c>
      <c r="AS84" s="14">
        <v>0</v>
      </c>
      <c r="AT84" s="14">
        <v>0</v>
      </c>
      <c r="AU84" s="14">
        <v>0</v>
      </c>
      <c r="AV84" s="14">
        <v>0</v>
      </c>
      <c r="AW84" s="14">
        <v>0</v>
      </c>
      <c r="AX84" s="14">
        <v>0</v>
      </c>
      <c r="AY84" s="14">
        <f t="shared" si="17"/>
        <v>699.508</v>
      </c>
      <c r="AZ84" s="14">
        <v>699.508</v>
      </c>
      <c r="BA84" s="14">
        <v>0</v>
      </c>
      <c r="BB84" s="14">
        <v>0</v>
      </c>
      <c r="BC84" s="14">
        <v>0</v>
      </c>
      <c r="BD84" s="14">
        <v>0</v>
      </c>
      <c r="BE84" s="14">
        <v>0</v>
      </c>
      <c r="BF84" s="14">
        <v>0</v>
      </c>
      <c r="BG84" s="14">
        <v>0</v>
      </c>
      <c r="BH84" s="14">
        <f t="shared" si="18"/>
        <v>18652.509</v>
      </c>
      <c r="BI84" s="14">
        <v>18652.509</v>
      </c>
      <c r="BJ84" s="14">
        <v>0</v>
      </c>
      <c r="BK84" s="14">
        <v>0</v>
      </c>
      <c r="BL84" s="14">
        <v>0</v>
      </c>
      <c r="BM84" s="14">
        <v>0</v>
      </c>
      <c r="BN84" s="14">
        <v>0</v>
      </c>
      <c r="BO84" s="14">
        <v>0</v>
      </c>
      <c r="BP84" s="14">
        <v>0</v>
      </c>
      <c r="BQ84" s="14">
        <v>0</v>
      </c>
      <c r="BR84" s="14"/>
      <c r="BS84" s="15">
        <f t="shared" si="19"/>
        <v>39661.329</v>
      </c>
    </row>
    <row r="85" spans="1:71" s="16" customFormat="1" ht="12.75">
      <c r="A85" s="13" t="s">
        <v>142</v>
      </c>
      <c r="B85" t="s">
        <v>7</v>
      </c>
      <c r="C85" t="s">
        <v>8</v>
      </c>
      <c r="D85" s="13" t="s">
        <v>141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0</v>
      </c>
      <c r="R85" s="14">
        <v>0</v>
      </c>
      <c r="S85" s="14">
        <v>0</v>
      </c>
      <c r="T85" s="14">
        <v>0</v>
      </c>
      <c r="U85" s="14">
        <v>0</v>
      </c>
      <c r="V85" s="14">
        <v>0</v>
      </c>
      <c r="W85" s="14">
        <v>0</v>
      </c>
      <c r="X85" s="14">
        <v>95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4">
        <v>0</v>
      </c>
      <c r="AL85" s="14">
        <v>0</v>
      </c>
      <c r="AM85" s="14">
        <v>0</v>
      </c>
      <c r="AN85" s="14">
        <v>0</v>
      </c>
      <c r="AO85" s="14">
        <v>0</v>
      </c>
      <c r="AP85" s="14">
        <v>0</v>
      </c>
      <c r="AQ85" s="14">
        <v>0</v>
      </c>
      <c r="AR85" s="14">
        <v>0</v>
      </c>
      <c r="AS85" s="14">
        <v>0</v>
      </c>
      <c r="AT85" s="14">
        <v>0</v>
      </c>
      <c r="AU85" s="14">
        <v>0</v>
      </c>
      <c r="AV85" s="14">
        <v>0</v>
      </c>
      <c r="AW85" s="14">
        <v>0</v>
      </c>
      <c r="AX85" s="14">
        <v>0</v>
      </c>
      <c r="AY85" s="14">
        <f t="shared" si="17"/>
        <v>0</v>
      </c>
      <c r="AZ85" s="14">
        <v>0</v>
      </c>
      <c r="BA85" s="14">
        <v>0</v>
      </c>
      <c r="BB85" s="14">
        <v>0</v>
      </c>
      <c r="BC85" s="14">
        <v>0</v>
      </c>
      <c r="BD85" s="14">
        <v>0</v>
      </c>
      <c r="BE85" s="14">
        <v>0</v>
      </c>
      <c r="BF85" s="14">
        <v>0</v>
      </c>
      <c r="BG85" s="14">
        <v>0</v>
      </c>
      <c r="BH85" s="14">
        <f t="shared" si="18"/>
        <v>0</v>
      </c>
      <c r="BI85" s="14">
        <v>0</v>
      </c>
      <c r="BJ85" s="14">
        <v>0</v>
      </c>
      <c r="BK85" s="14">
        <v>0</v>
      </c>
      <c r="BL85" s="14">
        <v>0</v>
      </c>
      <c r="BM85" s="14">
        <v>0</v>
      </c>
      <c r="BN85" s="14">
        <v>0</v>
      </c>
      <c r="BO85" s="14">
        <v>0</v>
      </c>
      <c r="BP85" s="14">
        <v>0</v>
      </c>
      <c r="BQ85" s="14">
        <v>0</v>
      </c>
      <c r="BR85" s="14"/>
      <c r="BS85" s="15">
        <f t="shared" si="19"/>
        <v>95</v>
      </c>
    </row>
    <row r="86" spans="1:71" s="16" customFormat="1" ht="12.75">
      <c r="A86" s="13" t="s">
        <v>144</v>
      </c>
      <c r="B86" t="s">
        <v>7</v>
      </c>
      <c r="C86" t="s">
        <v>8</v>
      </c>
      <c r="D86" s="13" t="s">
        <v>143</v>
      </c>
      <c r="E86" s="14">
        <v>0</v>
      </c>
      <c r="F86" s="14">
        <v>0</v>
      </c>
      <c r="G86" s="14">
        <v>0</v>
      </c>
      <c r="H86" s="14">
        <v>62.91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14">
        <v>0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4">
        <v>0</v>
      </c>
      <c r="AL86" s="14">
        <v>0</v>
      </c>
      <c r="AM86" s="14">
        <v>0</v>
      </c>
      <c r="AN86" s="14">
        <v>0</v>
      </c>
      <c r="AO86" s="14">
        <v>0</v>
      </c>
      <c r="AP86" s="14">
        <v>0</v>
      </c>
      <c r="AQ86" s="14">
        <v>0</v>
      </c>
      <c r="AR86" s="14">
        <v>0</v>
      </c>
      <c r="AS86" s="14">
        <v>0</v>
      </c>
      <c r="AT86" s="14">
        <v>0</v>
      </c>
      <c r="AU86" s="14">
        <v>0</v>
      </c>
      <c r="AV86" s="14">
        <v>0</v>
      </c>
      <c r="AW86" s="14">
        <v>0</v>
      </c>
      <c r="AX86" s="14">
        <v>0</v>
      </c>
      <c r="AY86" s="14">
        <f t="shared" si="17"/>
        <v>0</v>
      </c>
      <c r="AZ86" s="14">
        <v>0</v>
      </c>
      <c r="BA86" s="14">
        <v>0</v>
      </c>
      <c r="BB86" s="14">
        <v>0</v>
      </c>
      <c r="BC86" s="14">
        <v>0</v>
      </c>
      <c r="BD86" s="14">
        <v>0</v>
      </c>
      <c r="BE86" s="14">
        <v>0</v>
      </c>
      <c r="BF86" s="14">
        <v>0</v>
      </c>
      <c r="BG86" s="14">
        <v>0</v>
      </c>
      <c r="BH86" s="14">
        <f t="shared" si="18"/>
        <v>0</v>
      </c>
      <c r="BI86" s="14">
        <v>0</v>
      </c>
      <c r="BJ86" s="14">
        <v>0</v>
      </c>
      <c r="BK86" s="14">
        <v>0</v>
      </c>
      <c r="BL86" s="14">
        <v>0</v>
      </c>
      <c r="BM86" s="14">
        <v>0</v>
      </c>
      <c r="BN86" s="14">
        <v>0</v>
      </c>
      <c r="BO86" s="14">
        <v>0</v>
      </c>
      <c r="BP86" s="14">
        <v>0</v>
      </c>
      <c r="BQ86" s="14">
        <v>0</v>
      </c>
      <c r="BR86" s="14"/>
      <c r="BS86" s="15">
        <f t="shared" si="19"/>
        <v>62.91</v>
      </c>
    </row>
    <row r="87" spans="1:71" s="16" customFormat="1" ht="12.75">
      <c r="A87" s="13" t="s">
        <v>146</v>
      </c>
      <c r="B87" t="s">
        <v>7</v>
      </c>
      <c r="C87" t="s">
        <v>8</v>
      </c>
      <c r="D87" s="13" t="s">
        <v>145</v>
      </c>
      <c r="E87" s="14">
        <v>0</v>
      </c>
      <c r="F87" s="14">
        <v>0</v>
      </c>
      <c r="G87" s="14">
        <v>0</v>
      </c>
      <c r="H87" s="14">
        <v>301.14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U87" s="14">
        <v>0</v>
      </c>
      <c r="V87" s="14">
        <v>0</v>
      </c>
      <c r="W87" s="14">
        <v>0</v>
      </c>
      <c r="X87" s="14">
        <v>375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4">
        <v>0</v>
      </c>
      <c r="AL87" s="14">
        <v>0</v>
      </c>
      <c r="AM87" s="14">
        <v>0</v>
      </c>
      <c r="AN87" s="14">
        <v>0</v>
      </c>
      <c r="AO87" s="14">
        <v>0</v>
      </c>
      <c r="AP87" s="14">
        <v>0</v>
      </c>
      <c r="AQ87" s="14">
        <v>0</v>
      </c>
      <c r="AR87" s="14">
        <v>0</v>
      </c>
      <c r="AS87" s="14">
        <v>0</v>
      </c>
      <c r="AT87" s="14">
        <v>0</v>
      </c>
      <c r="AU87" s="14">
        <v>0</v>
      </c>
      <c r="AV87" s="14">
        <v>0</v>
      </c>
      <c r="AW87" s="14">
        <v>0</v>
      </c>
      <c r="AX87" s="14">
        <v>0</v>
      </c>
      <c r="AY87" s="14">
        <f t="shared" si="17"/>
        <v>0</v>
      </c>
      <c r="AZ87" s="14">
        <v>0</v>
      </c>
      <c r="BA87" s="14">
        <v>0</v>
      </c>
      <c r="BB87" s="14">
        <v>0</v>
      </c>
      <c r="BC87" s="14">
        <v>0</v>
      </c>
      <c r="BD87" s="14">
        <v>0</v>
      </c>
      <c r="BE87" s="14">
        <v>0</v>
      </c>
      <c r="BF87" s="14">
        <v>0</v>
      </c>
      <c r="BG87" s="14">
        <v>0</v>
      </c>
      <c r="BH87" s="14">
        <f t="shared" si="18"/>
        <v>0</v>
      </c>
      <c r="BI87" s="14">
        <v>0</v>
      </c>
      <c r="BJ87" s="14">
        <v>0</v>
      </c>
      <c r="BK87" s="14">
        <v>0</v>
      </c>
      <c r="BL87" s="14">
        <v>0</v>
      </c>
      <c r="BM87" s="14">
        <v>0</v>
      </c>
      <c r="BN87" s="14">
        <v>0</v>
      </c>
      <c r="BO87" s="14">
        <v>0</v>
      </c>
      <c r="BP87" s="14">
        <v>0</v>
      </c>
      <c r="BQ87" s="14">
        <v>0</v>
      </c>
      <c r="BR87" s="14"/>
      <c r="BS87" s="15">
        <f t="shared" si="19"/>
        <v>676.14</v>
      </c>
    </row>
    <row r="88" spans="1:71" s="16" customFormat="1" ht="18.75">
      <c r="A88" s="13" t="s">
        <v>148</v>
      </c>
      <c r="B88" t="s">
        <v>7</v>
      </c>
      <c r="C88" t="s">
        <v>8</v>
      </c>
      <c r="D88" s="13" t="s">
        <v>147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2259</v>
      </c>
      <c r="AA88" s="14">
        <v>0</v>
      </c>
      <c r="AB88" s="14">
        <v>0</v>
      </c>
      <c r="AC88" s="14">
        <v>0</v>
      </c>
      <c r="AD88" s="14">
        <v>0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4">
        <v>0</v>
      </c>
      <c r="AL88" s="14">
        <v>0</v>
      </c>
      <c r="AM88" s="14">
        <v>0</v>
      </c>
      <c r="AN88" s="14">
        <v>0</v>
      </c>
      <c r="AO88" s="14">
        <v>0</v>
      </c>
      <c r="AP88" s="14">
        <v>0</v>
      </c>
      <c r="AQ88" s="14">
        <v>0</v>
      </c>
      <c r="AR88" s="14">
        <v>0</v>
      </c>
      <c r="AS88" s="14">
        <v>0</v>
      </c>
      <c r="AT88" s="14">
        <v>0</v>
      </c>
      <c r="AU88" s="14">
        <v>0</v>
      </c>
      <c r="AV88" s="14">
        <v>0</v>
      </c>
      <c r="AW88" s="14">
        <v>0</v>
      </c>
      <c r="AX88" s="14">
        <v>0</v>
      </c>
      <c r="AY88" s="14">
        <f t="shared" si="17"/>
        <v>0</v>
      </c>
      <c r="AZ88" s="14">
        <v>0</v>
      </c>
      <c r="BA88" s="14">
        <v>0</v>
      </c>
      <c r="BB88" s="14">
        <v>0</v>
      </c>
      <c r="BC88" s="14">
        <v>0</v>
      </c>
      <c r="BD88" s="14">
        <v>0</v>
      </c>
      <c r="BE88" s="14">
        <v>0</v>
      </c>
      <c r="BF88" s="14">
        <v>0</v>
      </c>
      <c r="BG88" s="14">
        <v>0</v>
      </c>
      <c r="BH88" s="14">
        <f t="shared" si="18"/>
        <v>0</v>
      </c>
      <c r="BI88" s="14">
        <v>0</v>
      </c>
      <c r="BJ88" s="14">
        <v>0</v>
      </c>
      <c r="BK88" s="14">
        <v>0</v>
      </c>
      <c r="BL88" s="14">
        <v>0</v>
      </c>
      <c r="BM88" s="14">
        <v>0</v>
      </c>
      <c r="BN88" s="14">
        <v>0</v>
      </c>
      <c r="BO88" s="14">
        <v>0</v>
      </c>
      <c r="BP88" s="14">
        <v>0</v>
      </c>
      <c r="BQ88" s="14">
        <v>0</v>
      </c>
      <c r="BR88" s="14"/>
      <c r="BS88" s="15">
        <f t="shared" si="19"/>
        <v>2259</v>
      </c>
    </row>
    <row r="89" spans="1:71" s="16" customFormat="1" ht="12.75">
      <c r="A89" s="13" t="s">
        <v>150</v>
      </c>
      <c r="B89" t="s">
        <v>7</v>
      </c>
      <c r="C89" t="s">
        <v>8</v>
      </c>
      <c r="D89" s="13" t="s">
        <v>149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14">
        <v>0</v>
      </c>
      <c r="V89" s="14">
        <v>0</v>
      </c>
      <c r="W89" s="14">
        <v>0</v>
      </c>
      <c r="X89" s="14">
        <v>712.5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4">
        <v>0</v>
      </c>
      <c r="AL89" s="14">
        <v>0</v>
      </c>
      <c r="AM89" s="14">
        <v>0</v>
      </c>
      <c r="AN89" s="14">
        <v>0</v>
      </c>
      <c r="AO89" s="14">
        <v>0</v>
      </c>
      <c r="AP89" s="14">
        <v>0</v>
      </c>
      <c r="AQ89" s="14">
        <v>0</v>
      </c>
      <c r="AR89" s="14">
        <v>0</v>
      </c>
      <c r="AS89" s="14">
        <v>0</v>
      </c>
      <c r="AT89" s="14">
        <v>0</v>
      </c>
      <c r="AU89" s="14">
        <v>0</v>
      </c>
      <c r="AV89" s="14">
        <v>0</v>
      </c>
      <c r="AW89" s="14">
        <v>0</v>
      </c>
      <c r="AX89" s="14">
        <v>0</v>
      </c>
      <c r="AY89" s="14">
        <f t="shared" si="17"/>
        <v>0</v>
      </c>
      <c r="AZ89" s="14">
        <v>0</v>
      </c>
      <c r="BA89" s="14">
        <v>0</v>
      </c>
      <c r="BB89" s="14">
        <v>0</v>
      </c>
      <c r="BC89" s="14">
        <v>0</v>
      </c>
      <c r="BD89" s="14">
        <v>0</v>
      </c>
      <c r="BE89" s="14">
        <v>0</v>
      </c>
      <c r="BF89" s="14">
        <v>0</v>
      </c>
      <c r="BG89" s="14">
        <v>0</v>
      </c>
      <c r="BH89" s="14">
        <f t="shared" si="18"/>
        <v>0</v>
      </c>
      <c r="BI89" s="14">
        <v>0</v>
      </c>
      <c r="BJ89" s="14">
        <v>0</v>
      </c>
      <c r="BK89" s="14">
        <v>0</v>
      </c>
      <c r="BL89" s="14">
        <v>0</v>
      </c>
      <c r="BM89" s="14">
        <v>0</v>
      </c>
      <c r="BN89" s="14">
        <v>0</v>
      </c>
      <c r="BO89" s="14">
        <v>0</v>
      </c>
      <c r="BP89" s="14">
        <v>0</v>
      </c>
      <c r="BQ89" s="14">
        <v>0</v>
      </c>
      <c r="BR89" s="14"/>
      <c r="BS89" s="15">
        <f t="shared" si="19"/>
        <v>712.5</v>
      </c>
    </row>
    <row r="90" spans="1:71" s="16" customFormat="1" ht="28.5">
      <c r="A90" s="13" t="s">
        <v>152</v>
      </c>
      <c r="B90" t="s">
        <v>7</v>
      </c>
      <c r="C90" t="s">
        <v>8</v>
      </c>
      <c r="D90" s="13" t="s">
        <v>151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0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0</v>
      </c>
      <c r="R90" s="14">
        <v>0</v>
      </c>
      <c r="S90" s="14">
        <v>0</v>
      </c>
      <c r="T90" s="14">
        <v>0</v>
      </c>
      <c r="U90" s="14">
        <v>0</v>
      </c>
      <c r="V90" s="14">
        <v>0</v>
      </c>
      <c r="W90" s="14">
        <v>0</v>
      </c>
      <c r="X90" s="14">
        <v>20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14">
        <v>0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4">
        <v>0</v>
      </c>
      <c r="AL90" s="14">
        <v>0</v>
      </c>
      <c r="AM90" s="14">
        <v>0</v>
      </c>
      <c r="AN90" s="14">
        <v>0</v>
      </c>
      <c r="AO90" s="14">
        <v>0</v>
      </c>
      <c r="AP90" s="14">
        <v>0</v>
      </c>
      <c r="AQ90" s="14">
        <v>0</v>
      </c>
      <c r="AR90" s="14">
        <v>0</v>
      </c>
      <c r="AS90" s="14">
        <v>0</v>
      </c>
      <c r="AT90" s="14">
        <v>0</v>
      </c>
      <c r="AU90" s="14">
        <v>0</v>
      </c>
      <c r="AV90" s="14">
        <v>0</v>
      </c>
      <c r="AW90" s="14">
        <v>0</v>
      </c>
      <c r="AX90" s="14">
        <v>0</v>
      </c>
      <c r="AY90" s="14">
        <f t="shared" si="17"/>
        <v>0</v>
      </c>
      <c r="AZ90" s="14">
        <v>0</v>
      </c>
      <c r="BA90" s="14">
        <v>0</v>
      </c>
      <c r="BB90" s="14">
        <v>0</v>
      </c>
      <c r="BC90" s="14">
        <v>0</v>
      </c>
      <c r="BD90" s="14">
        <v>0</v>
      </c>
      <c r="BE90" s="14">
        <v>0</v>
      </c>
      <c r="BF90" s="14">
        <v>0</v>
      </c>
      <c r="BG90" s="14">
        <v>0</v>
      </c>
      <c r="BH90" s="14">
        <f t="shared" si="18"/>
        <v>0</v>
      </c>
      <c r="BI90" s="14">
        <v>0</v>
      </c>
      <c r="BJ90" s="14">
        <v>0</v>
      </c>
      <c r="BK90" s="14">
        <v>0</v>
      </c>
      <c r="BL90" s="14">
        <v>0</v>
      </c>
      <c r="BM90" s="14">
        <v>0</v>
      </c>
      <c r="BN90" s="14">
        <v>0</v>
      </c>
      <c r="BO90" s="14">
        <v>0</v>
      </c>
      <c r="BP90" s="14">
        <v>0</v>
      </c>
      <c r="BQ90" s="14">
        <v>0</v>
      </c>
      <c r="BR90" s="14"/>
      <c r="BS90" s="15">
        <f t="shared" si="19"/>
        <v>20</v>
      </c>
    </row>
    <row r="91" spans="1:71" s="16" customFormat="1" ht="12.75">
      <c r="A91" s="13" t="s">
        <v>154</v>
      </c>
      <c r="B91" t="s">
        <v>7</v>
      </c>
      <c r="C91" t="s">
        <v>8</v>
      </c>
      <c r="D91" s="13" t="s">
        <v>153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14">
        <v>0</v>
      </c>
      <c r="V91" s="14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4">
        <v>0</v>
      </c>
      <c r="AL91" s="14">
        <v>0</v>
      </c>
      <c r="AM91" s="14">
        <v>0</v>
      </c>
      <c r="AN91" s="14">
        <v>0</v>
      </c>
      <c r="AO91" s="14">
        <v>0</v>
      </c>
      <c r="AP91" s="14">
        <v>0</v>
      </c>
      <c r="AQ91" s="14">
        <v>0</v>
      </c>
      <c r="AR91" s="14">
        <v>0</v>
      </c>
      <c r="AS91" s="14">
        <v>0</v>
      </c>
      <c r="AT91" s="14">
        <v>0</v>
      </c>
      <c r="AU91" s="14">
        <v>0</v>
      </c>
      <c r="AV91" s="14">
        <v>0</v>
      </c>
      <c r="AW91" s="14">
        <v>0</v>
      </c>
      <c r="AX91" s="14">
        <v>0</v>
      </c>
      <c r="AY91" s="14">
        <f t="shared" si="17"/>
        <v>13.046</v>
      </c>
      <c r="AZ91" s="14">
        <v>0</v>
      </c>
      <c r="BA91" s="14">
        <v>0</v>
      </c>
      <c r="BB91" s="14">
        <v>0</v>
      </c>
      <c r="BC91" s="14">
        <v>13.046</v>
      </c>
      <c r="BD91" s="14">
        <v>0</v>
      </c>
      <c r="BE91" s="14">
        <v>0</v>
      </c>
      <c r="BF91" s="14">
        <v>0</v>
      </c>
      <c r="BG91" s="14">
        <v>0</v>
      </c>
      <c r="BH91" s="14">
        <f t="shared" si="18"/>
        <v>0</v>
      </c>
      <c r="BI91" s="14">
        <v>0</v>
      </c>
      <c r="BJ91" s="14">
        <v>0</v>
      </c>
      <c r="BK91" s="14">
        <v>0</v>
      </c>
      <c r="BL91" s="14">
        <v>0</v>
      </c>
      <c r="BM91" s="14">
        <v>0</v>
      </c>
      <c r="BN91" s="14">
        <v>0</v>
      </c>
      <c r="BO91" s="14">
        <v>0</v>
      </c>
      <c r="BP91" s="14">
        <v>0</v>
      </c>
      <c r="BQ91" s="14">
        <v>0</v>
      </c>
      <c r="BR91" s="14"/>
      <c r="BS91" s="15">
        <f t="shared" si="19"/>
        <v>13.046</v>
      </c>
    </row>
    <row r="92" spans="1:71" s="16" customFormat="1" ht="18.75">
      <c r="A92" s="13" t="s">
        <v>156</v>
      </c>
      <c r="B92" t="s">
        <v>7</v>
      </c>
      <c r="C92" t="s">
        <v>8</v>
      </c>
      <c r="D92" s="13" t="s">
        <v>155</v>
      </c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U92" s="14">
        <v>0</v>
      </c>
      <c r="V92" s="14">
        <v>0</v>
      </c>
      <c r="W92" s="14">
        <v>0</v>
      </c>
      <c r="X92" s="14">
        <v>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4">
        <v>0</v>
      </c>
      <c r="AL92" s="14">
        <v>0</v>
      </c>
      <c r="AM92" s="14">
        <v>0</v>
      </c>
      <c r="AN92" s="14">
        <v>0</v>
      </c>
      <c r="AO92" s="14">
        <v>0</v>
      </c>
      <c r="AP92" s="14">
        <v>0</v>
      </c>
      <c r="AQ92" s="14">
        <v>0</v>
      </c>
      <c r="AR92" s="14">
        <v>0</v>
      </c>
      <c r="AS92" s="14">
        <v>0</v>
      </c>
      <c r="AT92" s="14">
        <v>0</v>
      </c>
      <c r="AU92" s="14">
        <v>0</v>
      </c>
      <c r="AV92" s="14">
        <v>0</v>
      </c>
      <c r="AW92" s="14">
        <v>0</v>
      </c>
      <c r="AX92" s="14">
        <v>0</v>
      </c>
      <c r="AY92" s="14">
        <f t="shared" si="17"/>
        <v>2577.099</v>
      </c>
      <c r="AZ92" s="14">
        <v>0</v>
      </c>
      <c r="BA92" s="14">
        <v>0</v>
      </c>
      <c r="BB92" s="14">
        <v>0</v>
      </c>
      <c r="BC92" s="14">
        <v>2577.099</v>
      </c>
      <c r="BD92" s="14">
        <v>0</v>
      </c>
      <c r="BE92" s="14">
        <v>0</v>
      </c>
      <c r="BF92" s="14">
        <v>0</v>
      </c>
      <c r="BG92" s="14">
        <v>0</v>
      </c>
      <c r="BH92" s="14">
        <f t="shared" si="18"/>
        <v>0</v>
      </c>
      <c r="BI92" s="14">
        <v>0</v>
      </c>
      <c r="BJ92" s="14">
        <v>0</v>
      </c>
      <c r="BK92" s="14">
        <v>0</v>
      </c>
      <c r="BL92" s="14">
        <v>0</v>
      </c>
      <c r="BM92" s="14">
        <v>0</v>
      </c>
      <c r="BN92" s="14">
        <v>0</v>
      </c>
      <c r="BO92" s="14">
        <v>0</v>
      </c>
      <c r="BP92" s="14">
        <v>0</v>
      </c>
      <c r="BQ92" s="14">
        <v>0</v>
      </c>
      <c r="BR92" s="14"/>
      <c r="BS92" s="15">
        <f t="shared" si="19"/>
        <v>2577.099</v>
      </c>
    </row>
    <row r="93" spans="1:71" s="16" customFormat="1" ht="12.75">
      <c r="A93" s="13" t="s">
        <v>158</v>
      </c>
      <c r="B93" t="s">
        <v>7</v>
      </c>
      <c r="C93" t="s">
        <v>8</v>
      </c>
      <c r="D93" s="13" t="s">
        <v>157</v>
      </c>
      <c r="E93" s="14">
        <v>0</v>
      </c>
      <c r="F93" s="14">
        <v>0</v>
      </c>
      <c r="G93" s="14">
        <v>0</v>
      </c>
      <c r="H93" s="14">
        <v>7508.766</v>
      </c>
      <c r="I93" s="14">
        <v>0</v>
      </c>
      <c r="J93" s="14">
        <v>0</v>
      </c>
      <c r="K93" s="14">
        <v>2538.9</v>
      </c>
      <c r="L93" s="14">
        <v>3284.812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2222.186</v>
      </c>
      <c r="AC93" s="14">
        <v>0</v>
      </c>
      <c r="AD93" s="14">
        <v>0</v>
      </c>
      <c r="AE93" s="14">
        <v>0</v>
      </c>
      <c r="AF93" s="14">
        <v>0</v>
      </c>
      <c r="AG93" s="14">
        <v>0</v>
      </c>
      <c r="AH93" s="14">
        <v>0</v>
      </c>
      <c r="AI93" s="14">
        <v>0</v>
      </c>
      <c r="AJ93" s="14">
        <v>0</v>
      </c>
      <c r="AK93" s="14">
        <v>0</v>
      </c>
      <c r="AL93" s="14">
        <v>0</v>
      </c>
      <c r="AM93" s="14">
        <v>0</v>
      </c>
      <c r="AN93" s="14">
        <v>0</v>
      </c>
      <c r="AO93" s="14">
        <v>0</v>
      </c>
      <c r="AP93" s="14">
        <v>0</v>
      </c>
      <c r="AQ93" s="14">
        <v>0</v>
      </c>
      <c r="AR93" s="14">
        <v>0</v>
      </c>
      <c r="AS93" s="14">
        <v>0</v>
      </c>
      <c r="AT93" s="14">
        <v>0</v>
      </c>
      <c r="AU93" s="14">
        <v>0</v>
      </c>
      <c r="AV93" s="14">
        <v>0</v>
      </c>
      <c r="AW93" s="14">
        <v>0</v>
      </c>
      <c r="AX93" s="14">
        <v>0</v>
      </c>
      <c r="AY93" s="14">
        <f t="shared" si="17"/>
        <v>0</v>
      </c>
      <c r="AZ93" s="14">
        <v>0</v>
      </c>
      <c r="BA93" s="14">
        <v>0</v>
      </c>
      <c r="BB93" s="14">
        <v>0</v>
      </c>
      <c r="BC93" s="14">
        <v>0</v>
      </c>
      <c r="BD93" s="14">
        <v>0</v>
      </c>
      <c r="BE93" s="14">
        <v>0</v>
      </c>
      <c r="BF93" s="14">
        <v>0</v>
      </c>
      <c r="BG93" s="14">
        <v>0</v>
      </c>
      <c r="BH93" s="14">
        <f t="shared" si="18"/>
        <v>0</v>
      </c>
      <c r="BI93" s="14">
        <v>0</v>
      </c>
      <c r="BJ93" s="14">
        <v>0</v>
      </c>
      <c r="BK93" s="14">
        <v>0</v>
      </c>
      <c r="BL93" s="14">
        <v>0</v>
      </c>
      <c r="BM93" s="14">
        <v>0</v>
      </c>
      <c r="BN93" s="14">
        <v>0</v>
      </c>
      <c r="BO93" s="14">
        <v>0</v>
      </c>
      <c r="BP93" s="14">
        <v>0</v>
      </c>
      <c r="BQ93" s="14">
        <v>0</v>
      </c>
      <c r="BR93" s="14"/>
      <c r="BS93" s="15">
        <f t="shared" si="19"/>
        <v>15554.663999999999</v>
      </c>
    </row>
    <row r="94" spans="1:71" s="16" customFormat="1" ht="12.75">
      <c r="A94" s="13" t="s">
        <v>160</v>
      </c>
      <c r="B94" t="s">
        <v>7</v>
      </c>
      <c r="C94" t="s">
        <v>8</v>
      </c>
      <c r="D94" s="13" t="s">
        <v>159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5.34</v>
      </c>
      <c r="U94" s="14">
        <v>0</v>
      </c>
      <c r="V94" s="14">
        <v>0</v>
      </c>
      <c r="W94" s="14">
        <v>0</v>
      </c>
      <c r="X94" s="14">
        <v>0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4">
        <v>0</v>
      </c>
      <c r="AL94" s="14">
        <v>0</v>
      </c>
      <c r="AM94" s="14">
        <v>0</v>
      </c>
      <c r="AN94" s="14">
        <v>0</v>
      </c>
      <c r="AO94" s="14">
        <v>0</v>
      </c>
      <c r="AP94" s="14">
        <v>0</v>
      </c>
      <c r="AQ94" s="14">
        <v>0</v>
      </c>
      <c r="AR94" s="14">
        <v>0</v>
      </c>
      <c r="AS94" s="14">
        <v>0</v>
      </c>
      <c r="AT94" s="14">
        <v>0</v>
      </c>
      <c r="AU94" s="14">
        <v>0</v>
      </c>
      <c r="AV94" s="14">
        <v>0</v>
      </c>
      <c r="AW94" s="14">
        <v>0</v>
      </c>
      <c r="AX94" s="14">
        <v>0</v>
      </c>
      <c r="AY94" s="14">
        <f t="shared" si="17"/>
        <v>0</v>
      </c>
      <c r="AZ94" s="14">
        <v>0</v>
      </c>
      <c r="BA94" s="14">
        <v>0</v>
      </c>
      <c r="BB94" s="14">
        <v>0</v>
      </c>
      <c r="BC94" s="14">
        <v>0</v>
      </c>
      <c r="BD94" s="14">
        <v>0</v>
      </c>
      <c r="BE94" s="14">
        <v>0</v>
      </c>
      <c r="BF94" s="14">
        <v>0</v>
      </c>
      <c r="BG94" s="14">
        <v>0</v>
      </c>
      <c r="BH94" s="14">
        <f t="shared" si="18"/>
        <v>0</v>
      </c>
      <c r="BI94" s="14">
        <v>0</v>
      </c>
      <c r="BJ94" s="14">
        <v>0</v>
      </c>
      <c r="BK94" s="14">
        <v>0</v>
      </c>
      <c r="BL94" s="14">
        <v>0</v>
      </c>
      <c r="BM94" s="14">
        <v>0</v>
      </c>
      <c r="BN94" s="14">
        <v>0</v>
      </c>
      <c r="BO94" s="14">
        <v>0</v>
      </c>
      <c r="BP94" s="14">
        <v>0</v>
      </c>
      <c r="BQ94" s="14">
        <v>0</v>
      </c>
      <c r="BR94" s="14"/>
      <c r="BS94" s="15">
        <f t="shared" si="19"/>
        <v>5.34</v>
      </c>
    </row>
    <row r="95" spans="1:71" s="16" customFormat="1" ht="12.75">
      <c r="A95" s="13" t="s">
        <v>162</v>
      </c>
      <c r="B95" t="s">
        <v>7</v>
      </c>
      <c r="C95" t="s">
        <v>8</v>
      </c>
      <c r="D95" s="13" t="s">
        <v>161</v>
      </c>
      <c r="E95" s="14">
        <v>0</v>
      </c>
      <c r="F95" s="14">
        <v>0</v>
      </c>
      <c r="G95" s="14">
        <v>0</v>
      </c>
      <c r="H95" s="14">
        <v>4778.793</v>
      </c>
      <c r="I95" s="14">
        <v>0</v>
      </c>
      <c r="J95" s="14">
        <v>0</v>
      </c>
      <c r="K95" s="14">
        <v>0</v>
      </c>
      <c r="L95" s="14">
        <v>0</v>
      </c>
      <c r="M95" s="14">
        <v>1764</v>
      </c>
      <c r="N95" s="14">
        <v>3528</v>
      </c>
      <c r="O95" s="14">
        <v>0</v>
      </c>
      <c r="P95" s="14">
        <v>0</v>
      </c>
      <c r="Q95" s="14">
        <v>0</v>
      </c>
      <c r="R95" s="14">
        <v>0</v>
      </c>
      <c r="S95" s="14">
        <v>0</v>
      </c>
      <c r="T95" s="14">
        <v>0</v>
      </c>
      <c r="U95" s="14">
        <v>0</v>
      </c>
      <c r="V95" s="14">
        <v>0</v>
      </c>
      <c r="W95" s="14">
        <v>0</v>
      </c>
      <c r="X95" s="14">
        <v>0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4">
        <v>0</v>
      </c>
      <c r="AL95" s="14">
        <v>0</v>
      </c>
      <c r="AM95" s="14">
        <v>0</v>
      </c>
      <c r="AN95" s="14">
        <v>0</v>
      </c>
      <c r="AO95" s="14">
        <v>0</v>
      </c>
      <c r="AP95" s="14">
        <v>0</v>
      </c>
      <c r="AQ95" s="14">
        <v>0</v>
      </c>
      <c r="AR95" s="14">
        <v>0</v>
      </c>
      <c r="AS95" s="14">
        <v>0</v>
      </c>
      <c r="AT95" s="14">
        <v>0</v>
      </c>
      <c r="AU95" s="14">
        <v>0</v>
      </c>
      <c r="AV95" s="14">
        <v>0</v>
      </c>
      <c r="AW95" s="14">
        <v>0</v>
      </c>
      <c r="AX95" s="14">
        <v>0</v>
      </c>
      <c r="AY95" s="14">
        <f t="shared" si="17"/>
        <v>0</v>
      </c>
      <c r="AZ95" s="14">
        <v>0</v>
      </c>
      <c r="BA95" s="14">
        <v>0</v>
      </c>
      <c r="BB95" s="14">
        <v>0</v>
      </c>
      <c r="BC95" s="14">
        <v>0</v>
      </c>
      <c r="BD95" s="14">
        <v>0</v>
      </c>
      <c r="BE95" s="14">
        <v>0</v>
      </c>
      <c r="BF95" s="14">
        <v>0</v>
      </c>
      <c r="BG95" s="14">
        <v>0</v>
      </c>
      <c r="BH95" s="14">
        <f t="shared" si="18"/>
        <v>0</v>
      </c>
      <c r="BI95" s="14">
        <v>0</v>
      </c>
      <c r="BJ95" s="14">
        <v>0</v>
      </c>
      <c r="BK95" s="14">
        <v>0</v>
      </c>
      <c r="BL95" s="14">
        <v>0</v>
      </c>
      <c r="BM95" s="14">
        <v>0</v>
      </c>
      <c r="BN95" s="14">
        <v>0</v>
      </c>
      <c r="BO95" s="14">
        <v>0</v>
      </c>
      <c r="BP95" s="14">
        <v>0</v>
      </c>
      <c r="BQ95" s="14">
        <v>0</v>
      </c>
      <c r="BR95" s="14"/>
      <c r="BS95" s="15">
        <f t="shared" si="19"/>
        <v>10070.793</v>
      </c>
    </row>
    <row r="96" spans="1:71" s="16" customFormat="1" ht="12.75">
      <c r="A96" s="13" t="s">
        <v>164</v>
      </c>
      <c r="B96" t="s">
        <v>7</v>
      </c>
      <c r="C96" t="s">
        <v>8</v>
      </c>
      <c r="D96" s="13" t="s">
        <v>163</v>
      </c>
      <c r="E96" s="14">
        <v>0</v>
      </c>
      <c r="F96" s="14">
        <v>0</v>
      </c>
      <c r="G96" s="14">
        <v>0</v>
      </c>
      <c r="H96" s="14">
        <v>162.1</v>
      </c>
      <c r="I96" s="14">
        <v>0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0</v>
      </c>
      <c r="R96" s="14">
        <v>0</v>
      </c>
      <c r="S96" s="14">
        <v>0</v>
      </c>
      <c r="T96" s="14">
        <v>0</v>
      </c>
      <c r="U96" s="14">
        <v>0</v>
      </c>
      <c r="V96" s="14">
        <v>0</v>
      </c>
      <c r="W96" s="14">
        <v>0</v>
      </c>
      <c r="X96" s="14">
        <v>0</v>
      </c>
      <c r="Y96" s="14">
        <v>0</v>
      </c>
      <c r="Z96" s="14">
        <v>0</v>
      </c>
      <c r="AA96" s="14">
        <v>0</v>
      </c>
      <c r="AB96" s="14">
        <v>417.6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4">
        <v>0</v>
      </c>
      <c r="AL96" s="14">
        <v>0</v>
      </c>
      <c r="AM96" s="14">
        <v>0</v>
      </c>
      <c r="AN96" s="14">
        <v>0</v>
      </c>
      <c r="AO96" s="14">
        <v>0</v>
      </c>
      <c r="AP96" s="14">
        <v>0</v>
      </c>
      <c r="AQ96" s="14">
        <v>0</v>
      </c>
      <c r="AR96" s="14">
        <v>0</v>
      </c>
      <c r="AS96" s="14">
        <v>0</v>
      </c>
      <c r="AT96" s="14">
        <v>0</v>
      </c>
      <c r="AU96" s="14">
        <v>0</v>
      </c>
      <c r="AV96" s="14">
        <v>0</v>
      </c>
      <c r="AW96" s="14">
        <v>0</v>
      </c>
      <c r="AX96" s="14">
        <v>0</v>
      </c>
      <c r="AY96" s="14">
        <f t="shared" si="17"/>
        <v>0</v>
      </c>
      <c r="AZ96" s="14">
        <v>0</v>
      </c>
      <c r="BA96" s="14">
        <v>0</v>
      </c>
      <c r="BB96" s="14">
        <v>0</v>
      </c>
      <c r="BC96" s="14">
        <v>0</v>
      </c>
      <c r="BD96" s="14">
        <v>0</v>
      </c>
      <c r="BE96" s="14">
        <v>0</v>
      </c>
      <c r="BF96" s="14">
        <v>0</v>
      </c>
      <c r="BG96" s="14">
        <v>0</v>
      </c>
      <c r="BH96" s="14">
        <f t="shared" si="18"/>
        <v>0</v>
      </c>
      <c r="BI96" s="14">
        <v>0</v>
      </c>
      <c r="BJ96" s="14">
        <v>0</v>
      </c>
      <c r="BK96" s="14">
        <v>0</v>
      </c>
      <c r="BL96" s="14">
        <v>0</v>
      </c>
      <c r="BM96" s="14">
        <v>0</v>
      </c>
      <c r="BN96" s="14">
        <v>0</v>
      </c>
      <c r="BO96" s="14">
        <v>0</v>
      </c>
      <c r="BP96" s="14">
        <v>0</v>
      </c>
      <c r="BQ96" s="14">
        <v>0</v>
      </c>
      <c r="BR96" s="14"/>
      <c r="BS96" s="15">
        <f t="shared" si="19"/>
        <v>579.7</v>
      </c>
    </row>
    <row r="97" spans="1:71" s="16" customFormat="1" ht="12.75">
      <c r="A97" s="13" t="s">
        <v>166</v>
      </c>
      <c r="B97" t="s">
        <v>7</v>
      </c>
      <c r="C97" t="s">
        <v>8</v>
      </c>
      <c r="D97" s="13" t="s">
        <v>165</v>
      </c>
      <c r="E97" s="14">
        <v>0</v>
      </c>
      <c r="F97" s="14">
        <v>0</v>
      </c>
      <c r="G97" s="14">
        <v>0</v>
      </c>
      <c r="H97" s="14">
        <v>7856.4</v>
      </c>
      <c r="I97" s="14">
        <v>0</v>
      </c>
      <c r="J97" s="14">
        <v>0</v>
      </c>
      <c r="K97" s="14">
        <v>3893.48</v>
      </c>
      <c r="L97" s="14">
        <v>2235.9875</v>
      </c>
      <c r="M97" s="14">
        <v>0</v>
      </c>
      <c r="N97" s="14">
        <v>1043</v>
      </c>
      <c r="O97" s="14">
        <v>0</v>
      </c>
      <c r="P97" s="14">
        <v>0</v>
      </c>
      <c r="Q97" s="14">
        <v>0</v>
      </c>
      <c r="R97" s="14">
        <v>0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2092.713</v>
      </c>
      <c r="AC97" s="14">
        <v>0</v>
      </c>
      <c r="AD97" s="14">
        <v>0</v>
      </c>
      <c r="AE97" s="14">
        <v>0</v>
      </c>
      <c r="AF97" s="14">
        <v>118.72</v>
      </c>
      <c r="AG97" s="14">
        <v>0</v>
      </c>
      <c r="AH97" s="14">
        <v>0</v>
      </c>
      <c r="AI97" s="14">
        <v>0</v>
      </c>
      <c r="AJ97" s="14">
        <v>0</v>
      </c>
      <c r="AK97" s="14">
        <v>0</v>
      </c>
      <c r="AL97" s="14">
        <v>0</v>
      </c>
      <c r="AM97" s="14">
        <v>0</v>
      </c>
      <c r="AN97" s="14">
        <v>0</v>
      </c>
      <c r="AO97" s="14">
        <v>0</v>
      </c>
      <c r="AP97" s="14">
        <v>0</v>
      </c>
      <c r="AQ97" s="14">
        <v>0</v>
      </c>
      <c r="AR97" s="14">
        <v>0</v>
      </c>
      <c r="AS97" s="14">
        <v>0</v>
      </c>
      <c r="AT97" s="14">
        <v>0</v>
      </c>
      <c r="AU97" s="14">
        <v>0</v>
      </c>
      <c r="AV97" s="14">
        <v>0</v>
      </c>
      <c r="AW97" s="14">
        <v>0</v>
      </c>
      <c r="AX97" s="14">
        <v>0</v>
      </c>
      <c r="AY97" s="14">
        <f t="shared" si="17"/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  <c r="BF97" s="14">
        <v>0</v>
      </c>
      <c r="BG97" s="14">
        <v>0</v>
      </c>
      <c r="BH97" s="14">
        <f t="shared" si="18"/>
        <v>0</v>
      </c>
      <c r="BI97" s="14">
        <v>0</v>
      </c>
      <c r="BJ97" s="14">
        <v>0</v>
      </c>
      <c r="BK97" s="14">
        <v>0</v>
      </c>
      <c r="BL97" s="14">
        <v>0</v>
      </c>
      <c r="BM97" s="14">
        <v>0</v>
      </c>
      <c r="BN97" s="14">
        <v>0</v>
      </c>
      <c r="BO97" s="14">
        <v>0</v>
      </c>
      <c r="BP97" s="14">
        <v>0</v>
      </c>
      <c r="BQ97" s="14">
        <v>0</v>
      </c>
      <c r="BR97" s="14"/>
      <c r="BS97" s="15">
        <f t="shared" si="19"/>
        <v>17240.3005</v>
      </c>
    </row>
    <row r="98" spans="1:71" s="16" customFormat="1" ht="12.75">
      <c r="A98" s="13" t="s">
        <v>168</v>
      </c>
      <c r="B98" t="s">
        <v>7</v>
      </c>
      <c r="C98" t="s">
        <v>8</v>
      </c>
      <c r="D98" s="13" t="s">
        <v>167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0</v>
      </c>
      <c r="AD98" s="14">
        <v>91.954</v>
      </c>
      <c r="AE98" s="14">
        <v>0</v>
      </c>
      <c r="AF98" s="14">
        <v>0</v>
      </c>
      <c r="AG98" s="14">
        <v>0</v>
      </c>
      <c r="AH98" s="14">
        <v>0</v>
      </c>
      <c r="AI98" s="14">
        <v>0</v>
      </c>
      <c r="AJ98" s="14">
        <v>0</v>
      </c>
      <c r="AK98" s="14">
        <v>0</v>
      </c>
      <c r="AL98" s="14">
        <v>0</v>
      </c>
      <c r="AM98" s="14">
        <v>0</v>
      </c>
      <c r="AN98" s="14">
        <v>0</v>
      </c>
      <c r="AO98" s="14">
        <v>0</v>
      </c>
      <c r="AP98" s="14">
        <v>0</v>
      </c>
      <c r="AQ98" s="14">
        <v>0</v>
      </c>
      <c r="AR98" s="14">
        <v>0</v>
      </c>
      <c r="AS98" s="14">
        <v>0</v>
      </c>
      <c r="AT98" s="14">
        <v>0</v>
      </c>
      <c r="AU98" s="14">
        <v>0</v>
      </c>
      <c r="AV98" s="14">
        <v>0</v>
      </c>
      <c r="AW98" s="14">
        <v>0</v>
      </c>
      <c r="AX98" s="14">
        <v>0</v>
      </c>
      <c r="AY98" s="14">
        <f t="shared" si="17"/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  <c r="BF98" s="14">
        <v>0</v>
      </c>
      <c r="BG98" s="14">
        <v>0</v>
      </c>
      <c r="BH98" s="14">
        <f t="shared" si="18"/>
        <v>0</v>
      </c>
      <c r="BI98" s="14">
        <v>0</v>
      </c>
      <c r="BJ98" s="14">
        <v>0</v>
      </c>
      <c r="BK98" s="14">
        <v>0</v>
      </c>
      <c r="BL98" s="14">
        <v>0</v>
      </c>
      <c r="BM98" s="14">
        <v>0</v>
      </c>
      <c r="BN98" s="14">
        <v>0</v>
      </c>
      <c r="BO98" s="14">
        <v>0</v>
      </c>
      <c r="BP98" s="14">
        <v>0</v>
      </c>
      <c r="BQ98" s="14">
        <v>0</v>
      </c>
      <c r="BR98" s="14"/>
      <c r="BS98" s="15">
        <f t="shared" si="19"/>
        <v>91.954</v>
      </c>
    </row>
    <row r="99" spans="1:71" s="16" customFormat="1" ht="28.5">
      <c r="A99" s="13" t="s">
        <v>170</v>
      </c>
      <c r="B99" t="s">
        <v>7</v>
      </c>
      <c r="C99" t="s">
        <v>8</v>
      </c>
      <c r="D99" s="13" t="s">
        <v>169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v>0</v>
      </c>
      <c r="W99" s="14">
        <v>0</v>
      </c>
      <c r="X99" s="14">
        <v>0</v>
      </c>
      <c r="Y99" s="14">
        <v>0</v>
      </c>
      <c r="Z99" s="14">
        <v>0</v>
      </c>
      <c r="AA99" s="14">
        <v>0</v>
      </c>
      <c r="AB99" s="14">
        <v>0</v>
      </c>
      <c r="AC99" s="14">
        <v>858.4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4">
        <v>0</v>
      </c>
      <c r="AL99" s="14">
        <v>0</v>
      </c>
      <c r="AM99" s="14">
        <v>0</v>
      </c>
      <c r="AN99" s="14">
        <v>0</v>
      </c>
      <c r="AO99" s="14">
        <v>0</v>
      </c>
      <c r="AP99" s="14">
        <v>0</v>
      </c>
      <c r="AQ99" s="14">
        <v>0</v>
      </c>
      <c r="AR99" s="14">
        <v>0</v>
      </c>
      <c r="AS99" s="14">
        <v>0</v>
      </c>
      <c r="AT99" s="14">
        <v>0</v>
      </c>
      <c r="AU99" s="14">
        <v>0</v>
      </c>
      <c r="AV99" s="14">
        <v>0</v>
      </c>
      <c r="AW99" s="14">
        <v>0</v>
      </c>
      <c r="AX99" s="14">
        <v>0</v>
      </c>
      <c r="AY99" s="14">
        <f t="shared" si="17"/>
        <v>0</v>
      </c>
      <c r="AZ99" s="14">
        <v>0</v>
      </c>
      <c r="BA99" s="14">
        <v>0</v>
      </c>
      <c r="BB99" s="14">
        <v>0</v>
      </c>
      <c r="BC99" s="14">
        <v>0</v>
      </c>
      <c r="BD99" s="14">
        <v>0</v>
      </c>
      <c r="BE99" s="14">
        <v>0</v>
      </c>
      <c r="BF99" s="14">
        <v>0</v>
      </c>
      <c r="BG99" s="14">
        <v>0</v>
      </c>
      <c r="BH99" s="14">
        <f t="shared" si="18"/>
        <v>0</v>
      </c>
      <c r="BI99" s="14">
        <v>0</v>
      </c>
      <c r="BJ99" s="14">
        <v>0</v>
      </c>
      <c r="BK99" s="14">
        <v>0</v>
      </c>
      <c r="BL99" s="14">
        <v>0</v>
      </c>
      <c r="BM99" s="14">
        <v>0</v>
      </c>
      <c r="BN99" s="14">
        <v>0</v>
      </c>
      <c r="BO99" s="14">
        <v>0</v>
      </c>
      <c r="BP99" s="14">
        <v>0</v>
      </c>
      <c r="BQ99" s="14">
        <v>0</v>
      </c>
      <c r="BR99" s="14"/>
      <c r="BS99" s="15">
        <f t="shared" si="19"/>
        <v>858.4</v>
      </c>
    </row>
    <row r="100" spans="1:71" s="16" customFormat="1" ht="12.75">
      <c r="A100" s="13" t="s">
        <v>172</v>
      </c>
      <c r="B100" t="s">
        <v>7</v>
      </c>
      <c r="C100" t="s">
        <v>8</v>
      </c>
      <c r="D100" s="13" t="s">
        <v>171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U100" s="14">
        <v>0</v>
      </c>
      <c r="V100" s="14">
        <v>0</v>
      </c>
      <c r="W100" s="14">
        <v>0</v>
      </c>
      <c r="X100" s="14">
        <v>52</v>
      </c>
      <c r="Y100" s="14">
        <v>0</v>
      </c>
      <c r="Z100" s="14">
        <v>0</v>
      </c>
      <c r="AA100" s="14">
        <v>0</v>
      </c>
      <c r="AB100" s="14">
        <v>0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4">
        <v>0</v>
      </c>
      <c r="AL100" s="14">
        <v>0</v>
      </c>
      <c r="AM100" s="14">
        <v>0</v>
      </c>
      <c r="AN100" s="14">
        <v>0</v>
      </c>
      <c r="AO100" s="14">
        <v>0</v>
      </c>
      <c r="AP100" s="14">
        <v>0</v>
      </c>
      <c r="AQ100" s="14">
        <v>0</v>
      </c>
      <c r="AR100" s="14">
        <v>0</v>
      </c>
      <c r="AS100" s="14">
        <v>0</v>
      </c>
      <c r="AT100" s="14">
        <v>0</v>
      </c>
      <c r="AU100" s="14">
        <v>0</v>
      </c>
      <c r="AV100" s="14">
        <v>0</v>
      </c>
      <c r="AW100" s="14">
        <v>0</v>
      </c>
      <c r="AX100" s="14">
        <v>0</v>
      </c>
      <c r="AY100" s="14">
        <f t="shared" si="17"/>
        <v>0</v>
      </c>
      <c r="AZ100" s="14">
        <v>0</v>
      </c>
      <c r="BA100" s="14">
        <v>0</v>
      </c>
      <c r="BB100" s="14">
        <v>0</v>
      </c>
      <c r="BC100" s="14">
        <v>0</v>
      </c>
      <c r="BD100" s="14">
        <v>0</v>
      </c>
      <c r="BE100" s="14">
        <v>0</v>
      </c>
      <c r="BF100" s="14">
        <v>0</v>
      </c>
      <c r="BG100" s="14">
        <v>0</v>
      </c>
      <c r="BH100" s="14">
        <f t="shared" si="18"/>
        <v>0</v>
      </c>
      <c r="BI100" s="14">
        <v>0</v>
      </c>
      <c r="BJ100" s="14">
        <v>0</v>
      </c>
      <c r="BK100" s="14">
        <v>0</v>
      </c>
      <c r="BL100" s="14">
        <v>0</v>
      </c>
      <c r="BM100" s="14">
        <v>0</v>
      </c>
      <c r="BN100" s="14">
        <v>0</v>
      </c>
      <c r="BO100" s="14">
        <v>0</v>
      </c>
      <c r="BP100" s="14">
        <v>0</v>
      </c>
      <c r="BQ100" s="14">
        <v>0</v>
      </c>
      <c r="BR100" s="14"/>
      <c r="BS100" s="15">
        <f t="shared" si="19"/>
        <v>52</v>
      </c>
    </row>
    <row r="101" spans="1:71" s="16" customFormat="1" ht="12.75">
      <c r="A101" s="13" t="s">
        <v>174</v>
      </c>
      <c r="B101" t="s">
        <v>7</v>
      </c>
      <c r="C101" t="s">
        <v>8</v>
      </c>
      <c r="D101" s="13" t="s">
        <v>173</v>
      </c>
      <c r="E101" s="14">
        <v>0</v>
      </c>
      <c r="F101" s="14">
        <v>0</v>
      </c>
      <c r="G101" s="14">
        <v>0</v>
      </c>
      <c r="H101" s="14">
        <v>143.4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200</v>
      </c>
      <c r="Y101" s="14">
        <v>0</v>
      </c>
      <c r="Z101" s="14">
        <v>0</v>
      </c>
      <c r="AA101" s="14">
        <v>0</v>
      </c>
      <c r="AB101" s="14">
        <v>0</v>
      </c>
      <c r="AC101" s="14">
        <v>0</v>
      </c>
      <c r="AD101" s="14">
        <v>0</v>
      </c>
      <c r="AE101" s="14">
        <v>0</v>
      </c>
      <c r="AF101" s="14">
        <v>0</v>
      </c>
      <c r="AG101" s="14">
        <v>0</v>
      </c>
      <c r="AH101" s="14">
        <v>0</v>
      </c>
      <c r="AI101" s="14">
        <v>0</v>
      </c>
      <c r="AJ101" s="14">
        <v>0</v>
      </c>
      <c r="AK101" s="14">
        <v>0</v>
      </c>
      <c r="AL101" s="14">
        <v>0</v>
      </c>
      <c r="AM101" s="14">
        <v>0</v>
      </c>
      <c r="AN101" s="14">
        <v>0</v>
      </c>
      <c r="AO101" s="14">
        <v>0</v>
      </c>
      <c r="AP101" s="14">
        <v>0</v>
      </c>
      <c r="AQ101" s="14">
        <v>0</v>
      </c>
      <c r="AR101" s="14">
        <v>0</v>
      </c>
      <c r="AS101" s="14">
        <v>0</v>
      </c>
      <c r="AT101" s="14">
        <v>0</v>
      </c>
      <c r="AU101" s="14">
        <v>0</v>
      </c>
      <c r="AV101" s="14">
        <v>0</v>
      </c>
      <c r="AW101" s="14">
        <v>0</v>
      </c>
      <c r="AX101" s="14">
        <v>0</v>
      </c>
      <c r="AY101" s="14">
        <f t="shared" si="17"/>
        <v>0</v>
      </c>
      <c r="AZ101" s="14">
        <v>0</v>
      </c>
      <c r="BA101" s="14">
        <v>0</v>
      </c>
      <c r="BB101" s="14">
        <v>0</v>
      </c>
      <c r="BC101" s="14">
        <v>0</v>
      </c>
      <c r="BD101" s="14">
        <v>0</v>
      </c>
      <c r="BE101" s="14">
        <v>0</v>
      </c>
      <c r="BF101" s="14">
        <v>0</v>
      </c>
      <c r="BG101" s="14">
        <v>0</v>
      </c>
      <c r="BH101" s="14">
        <f t="shared" si="18"/>
        <v>0</v>
      </c>
      <c r="BI101" s="14">
        <v>0</v>
      </c>
      <c r="BJ101" s="14">
        <v>0</v>
      </c>
      <c r="BK101" s="14">
        <v>0</v>
      </c>
      <c r="BL101" s="14">
        <v>0</v>
      </c>
      <c r="BM101" s="14">
        <v>0</v>
      </c>
      <c r="BN101" s="14">
        <v>0</v>
      </c>
      <c r="BO101" s="14">
        <v>0</v>
      </c>
      <c r="BP101" s="14">
        <v>0</v>
      </c>
      <c r="BQ101" s="14">
        <v>0</v>
      </c>
      <c r="BR101" s="14"/>
      <c r="BS101" s="15">
        <f t="shared" si="19"/>
        <v>343.4</v>
      </c>
    </row>
    <row r="102" spans="1:71" s="1" customFormat="1" ht="9.75" hidden="1">
      <c r="A102" s="8"/>
      <c r="B102" s="8"/>
      <c r="C102" s="8"/>
      <c r="D102" s="8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9" t="e">
        <f>SUM(E102:S102)+#REF!+#REF!+T102+W102</f>
        <v>#REF!</v>
      </c>
    </row>
    <row r="103" spans="1:113" s="1" customFormat="1" ht="12.75" customHeight="1">
      <c r="A103" s="12" t="s">
        <v>248</v>
      </c>
      <c r="B103" s="12"/>
      <c r="C103" s="12"/>
      <c r="D103" s="11"/>
      <c r="E103" s="9">
        <f aca="true" t="shared" si="20" ref="E103:AJ103">SUM(E104:E141)</f>
        <v>0</v>
      </c>
      <c r="F103" s="9">
        <f t="shared" si="20"/>
        <v>0</v>
      </c>
      <c r="G103" s="9">
        <f t="shared" si="20"/>
        <v>104.0247</v>
      </c>
      <c r="H103" s="9">
        <f t="shared" si="20"/>
        <v>28614.006999999998</v>
      </c>
      <c r="I103" s="9">
        <f t="shared" si="20"/>
        <v>1305.873</v>
      </c>
      <c r="J103" s="9">
        <f t="shared" si="20"/>
        <v>8845.2</v>
      </c>
      <c r="K103" s="9">
        <f t="shared" si="20"/>
        <v>10389.73</v>
      </c>
      <c r="L103" s="9">
        <f t="shared" si="20"/>
        <v>14016.767</v>
      </c>
      <c r="M103" s="9">
        <f t="shared" si="20"/>
        <v>0</v>
      </c>
      <c r="N103" s="9">
        <f t="shared" si="20"/>
        <v>1169</v>
      </c>
      <c r="O103" s="9">
        <f t="shared" si="20"/>
        <v>0</v>
      </c>
      <c r="P103" s="9">
        <f t="shared" si="20"/>
        <v>2680</v>
      </c>
      <c r="Q103" s="9">
        <f t="shared" si="20"/>
        <v>1191.71695</v>
      </c>
      <c r="R103" s="9">
        <f t="shared" si="20"/>
        <v>0</v>
      </c>
      <c r="S103" s="9">
        <f t="shared" si="20"/>
        <v>0</v>
      </c>
      <c r="T103" s="9">
        <f t="shared" si="20"/>
        <v>8813.291</v>
      </c>
      <c r="U103" s="9">
        <f t="shared" si="20"/>
        <v>0</v>
      </c>
      <c r="V103" s="9">
        <f t="shared" si="20"/>
        <v>0</v>
      </c>
      <c r="W103" s="9">
        <f t="shared" si="20"/>
        <v>0</v>
      </c>
      <c r="X103" s="9">
        <f t="shared" si="20"/>
        <v>799.25</v>
      </c>
      <c r="Y103" s="9">
        <f t="shared" si="20"/>
        <v>0</v>
      </c>
      <c r="Z103" s="9">
        <f t="shared" si="20"/>
        <v>0</v>
      </c>
      <c r="AA103" s="9">
        <f t="shared" si="20"/>
        <v>13.626999999999999</v>
      </c>
      <c r="AB103" s="9">
        <f t="shared" si="20"/>
        <v>12960.434</v>
      </c>
      <c r="AC103" s="9">
        <f t="shared" si="20"/>
        <v>1749</v>
      </c>
      <c r="AD103" s="9">
        <f t="shared" si="20"/>
        <v>0</v>
      </c>
      <c r="AE103" s="9">
        <f t="shared" si="20"/>
        <v>0</v>
      </c>
      <c r="AF103" s="9">
        <f t="shared" si="20"/>
        <v>0</v>
      </c>
      <c r="AG103" s="9">
        <f t="shared" si="20"/>
        <v>0</v>
      </c>
      <c r="AH103" s="9">
        <f t="shared" si="20"/>
        <v>0</v>
      </c>
      <c r="AI103" s="9">
        <f t="shared" si="20"/>
        <v>0</v>
      </c>
      <c r="AJ103" s="9">
        <f t="shared" si="20"/>
        <v>0</v>
      </c>
      <c r="AK103" s="9">
        <f aca="true" t="shared" si="21" ref="AK103:BP103">SUM(AK104:AK141)</f>
        <v>0</v>
      </c>
      <c r="AL103" s="9">
        <f t="shared" si="21"/>
        <v>0</v>
      </c>
      <c r="AM103" s="9">
        <f t="shared" si="21"/>
        <v>0</v>
      </c>
      <c r="AN103" s="9">
        <f t="shared" si="21"/>
        <v>0</v>
      </c>
      <c r="AO103" s="9">
        <f t="shared" si="21"/>
        <v>0</v>
      </c>
      <c r="AP103" s="9">
        <f t="shared" si="21"/>
        <v>0</v>
      </c>
      <c r="AQ103" s="9">
        <f t="shared" si="21"/>
        <v>0</v>
      </c>
      <c r="AR103" s="9">
        <f t="shared" si="21"/>
        <v>0</v>
      </c>
      <c r="AS103" s="9">
        <f t="shared" si="21"/>
        <v>0</v>
      </c>
      <c r="AT103" s="9">
        <f t="shared" si="21"/>
        <v>0</v>
      </c>
      <c r="AU103" s="9">
        <f t="shared" si="21"/>
        <v>0</v>
      </c>
      <c r="AV103" s="9">
        <f t="shared" si="21"/>
        <v>0</v>
      </c>
      <c r="AW103" s="9">
        <f t="shared" si="21"/>
        <v>0</v>
      </c>
      <c r="AX103" s="9">
        <f t="shared" si="21"/>
        <v>0</v>
      </c>
      <c r="AY103" s="9">
        <f t="shared" si="21"/>
        <v>3350.7639999999997</v>
      </c>
      <c r="AZ103" s="9">
        <f t="shared" si="21"/>
        <v>125</v>
      </c>
      <c r="BA103" s="9">
        <f t="shared" si="21"/>
        <v>814.612</v>
      </c>
      <c r="BB103" s="9">
        <f t="shared" si="21"/>
        <v>117.291</v>
      </c>
      <c r="BC103" s="9">
        <f t="shared" si="21"/>
        <v>2293.861</v>
      </c>
      <c r="BD103" s="9">
        <f t="shared" si="21"/>
        <v>0</v>
      </c>
      <c r="BE103" s="9">
        <f t="shared" si="21"/>
        <v>0</v>
      </c>
      <c r="BF103" s="9">
        <f t="shared" si="21"/>
        <v>0</v>
      </c>
      <c r="BG103" s="9">
        <f t="shared" si="21"/>
        <v>0</v>
      </c>
      <c r="BH103" s="9">
        <f t="shared" si="21"/>
        <v>7605.73</v>
      </c>
      <c r="BI103" s="9">
        <f t="shared" si="21"/>
        <v>0</v>
      </c>
      <c r="BJ103" s="9">
        <f t="shared" si="21"/>
        <v>6759.436</v>
      </c>
      <c r="BK103" s="9">
        <f t="shared" si="21"/>
        <v>0</v>
      </c>
      <c r="BL103" s="9">
        <f t="shared" si="21"/>
        <v>846.294</v>
      </c>
      <c r="BM103" s="9">
        <f t="shared" si="21"/>
        <v>0</v>
      </c>
      <c r="BN103" s="9">
        <f t="shared" si="21"/>
        <v>0</v>
      </c>
      <c r="BO103" s="9">
        <f t="shared" si="21"/>
        <v>0</v>
      </c>
      <c r="BP103" s="9">
        <f t="shared" si="21"/>
        <v>0</v>
      </c>
      <c r="BQ103" s="9">
        <f>SUM(BQ104:BQ141)</f>
        <v>0</v>
      </c>
      <c r="BR103" s="9"/>
      <c r="BS103" s="15">
        <f>SUM(E103:BR103)-AY103-BH103</f>
        <v>103608.41464999998</v>
      </c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</row>
    <row r="104" spans="1:71" s="1" customFormat="1" ht="12.75" customHeight="1" hidden="1">
      <c r="A104" s="11"/>
      <c r="B104" s="11"/>
      <c r="C104" s="11"/>
      <c r="D104" s="11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15">
        <f>SUM(E104:BR104)</f>
        <v>0</v>
      </c>
    </row>
    <row r="105" spans="1:71" s="16" customFormat="1" ht="12.75">
      <c r="A105" s="13" t="s">
        <v>177</v>
      </c>
      <c r="B105" t="s">
        <v>7</v>
      </c>
      <c r="C105" t="s">
        <v>8</v>
      </c>
      <c r="D105" s="13" t="s">
        <v>176</v>
      </c>
      <c r="E105" s="14">
        <v>0</v>
      </c>
      <c r="F105" s="14">
        <v>0</v>
      </c>
      <c r="G105" s="14">
        <v>0</v>
      </c>
      <c r="H105" s="14">
        <v>0</v>
      </c>
      <c r="I105" s="14">
        <v>1305.873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0</v>
      </c>
      <c r="AC105" s="14">
        <v>0</v>
      </c>
      <c r="AD105" s="14">
        <v>0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4">
        <v>0</v>
      </c>
      <c r="AL105" s="14">
        <v>0</v>
      </c>
      <c r="AM105" s="14">
        <v>0</v>
      </c>
      <c r="AN105" s="14">
        <v>0</v>
      </c>
      <c r="AO105" s="14">
        <v>0</v>
      </c>
      <c r="AP105" s="14">
        <v>0</v>
      </c>
      <c r="AQ105" s="14">
        <v>0</v>
      </c>
      <c r="AR105" s="14">
        <v>0</v>
      </c>
      <c r="AS105" s="14">
        <v>0</v>
      </c>
      <c r="AT105" s="14">
        <v>0</v>
      </c>
      <c r="AU105" s="14">
        <v>0</v>
      </c>
      <c r="AV105" s="14">
        <v>0</v>
      </c>
      <c r="AW105" s="14">
        <v>0</v>
      </c>
      <c r="AX105" s="14">
        <v>0</v>
      </c>
      <c r="AY105" s="14">
        <f aca="true" t="shared" si="22" ref="AY105:AY140">SUM(AZ105:BG105)</f>
        <v>2293.861</v>
      </c>
      <c r="AZ105" s="14">
        <v>0</v>
      </c>
      <c r="BA105" s="14">
        <v>0</v>
      </c>
      <c r="BB105" s="14">
        <v>0</v>
      </c>
      <c r="BC105" s="14">
        <v>2293.861</v>
      </c>
      <c r="BD105" s="14">
        <v>0</v>
      </c>
      <c r="BE105" s="14">
        <v>0</v>
      </c>
      <c r="BF105" s="14">
        <v>0</v>
      </c>
      <c r="BG105" s="14">
        <v>0</v>
      </c>
      <c r="BH105" s="14">
        <f aca="true" t="shared" si="23" ref="BH105:BH140">SUM(BI105:BP105)</f>
        <v>1011.022</v>
      </c>
      <c r="BI105" s="14">
        <v>0</v>
      </c>
      <c r="BJ105" s="14">
        <v>1011.022</v>
      </c>
      <c r="BK105" s="14">
        <v>0</v>
      </c>
      <c r="BL105" s="14">
        <v>0</v>
      </c>
      <c r="BM105" s="14">
        <v>0</v>
      </c>
      <c r="BN105" s="14">
        <v>0</v>
      </c>
      <c r="BO105" s="14">
        <v>0</v>
      </c>
      <c r="BP105" s="14">
        <v>0</v>
      </c>
      <c r="BQ105" s="14">
        <v>0</v>
      </c>
      <c r="BR105" s="14"/>
      <c r="BS105" s="15">
        <f aca="true" t="shared" si="24" ref="BS105:BS140">SUM(E105:BR105)-AY105-BH105</f>
        <v>4610.755999999999</v>
      </c>
    </row>
    <row r="106" spans="1:71" s="16" customFormat="1" ht="12.75">
      <c r="A106" s="13" t="s">
        <v>179</v>
      </c>
      <c r="B106" t="s">
        <v>7</v>
      </c>
      <c r="C106" t="s">
        <v>8</v>
      </c>
      <c r="D106" s="13" t="s">
        <v>178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2.729</v>
      </c>
      <c r="AB106" s="14">
        <v>0</v>
      </c>
      <c r="AC106" s="14">
        <v>0</v>
      </c>
      <c r="AD106" s="14">
        <v>0</v>
      </c>
      <c r="AE106" s="14">
        <v>0</v>
      </c>
      <c r="AF106" s="14">
        <v>0</v>
      </c>
      <c r="AG106" s="14">
        <v>0</v>
      </c>
      <c r="AH106" s="14">
        <v>0</v>
      </c>
      <c r="AI106" s="14">
        <v>0</v>
      </c>
      <c r="AJ106" s="14">
        <v>0</v>
      </c>
      <c r="AK106" s="14">
        <v>0</v>
      </c>
      <c r="AL106" s="14">
        <v>0</v>
      </c>
      <c r="AM106" s="14">
        <v>0</v>
      </c>
      <c r="AN106" s="14">
        <v>0</v>
      </c>
      <c r="AO106" s="14">
        <v>0</v>
      </c>
      <c r="AP106" s="14">
        <v>0</v>
      </c>
      <c r="AQ106" s="14">
        <v>0</v>
      </c>
      <c r="AR106" s="14">
        <v>0</v>
      </c>
      <c r="AS106" s="14">
        <v>0</v>
      </c>
      <c r="AT106" s="14">
        <v>0</v>
      </c>
      <c r="AU106" s="14">
        <v>0</v>
      </c>
      <c r="AV106" s="14">
        <v>0</v>
      </c>
      <c r="AW106" s="14">
        <v>0</v>
      </c>
      <c r="AX106" s="14">
        <v>0</v>
      </c>
      <c r="AY106" s="14">
        <f t="shared" si="22"/>
        <v>0</v>
      </c>
      <c r="AZ106" s="14">
        <v>0</v>
      </c>
      <c r="BA106" s="14">
        <v>0</v>
      </c>
      <c r="BB106" s="14">
        <v>0</v>
      </c>
      <c r="BC106" s="14">
        <v>0</v>
      </c>
      <c r="BD106" s="14">
        <v>0</v>
      </c>
      <c r="BE106" s="14">
        <v>0</v>
      </c>
      <c r="BF106" s="14">
        <v>0</v>
      </c>
      <c r="BG106" s="14">
        <v>0</v>
      </c>
      <c r="BH106" s="14">
        <f t="shared" si="23"/>
        <v>0</v>
      </c>
      <c r="BI106" s="14">
        <v>0</v>
      </c>
      <c r="BJ106" s="14">
        <v>0</v>
      </c>
      <c r="BK106" s="14">
        <v>0</v>
      </c>
      <c r="BL106" s="14">
        <v>0</v>
      </c>
      <c r="BM106" s="14">
        <v>0</v>
      </c>
      <c r="BN106" s="14">
        <v>0</v>
      </c>
      <c r="BO106" s="14">
        <v>0</v>
      </c>
      <c r="BP106" s="14">
        <v>0</v>
      </c>
      <c r="BQ106" s="14">
        <v>0</v>
      </c>
      <c r="BR106" s="14"/>
      <c r="BS106" s="15">
        <f t="shared" si="24"/>
        <v>2.729</v>
      </c>
    </row>
    <row r="107" spans="1:71" s="16" customFormat="1" ht="12.75">
      <c r="A107" s="13" t="s">
        <v>181</v>
      </c>
      <c r="B107" t="s">
        <v>7</v>
      </c>
      <c r="C107" t="s">
        <v>8</v>
      </c>
      <c r="D107" s="13" t="s">
        <v>180</v>
      </c>
      <c r="E107" s="14">
        <v>0</v>
      </c>
      <c r="F107" s="14">
        <v>0</v>
      </c>
      <c r="G107" s="14">
        <v>0</v>
      </c>
      <c r="H107" s="14">
        <v>4005.165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v>0</v>
      </c>
      <c r="W107" s="14">
        <v>0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4">
        <v>0</v>
      </c>
      <c r="AL107" s="14">
        <v>0</v>
      </c>
      <c r="AM107" s="14">
        <v>0</v>
      </c>
      <c r="AN107" s="14">
        <v>0</v>
      </c>
      <c r="AO107" s="14">
        <v>0</v>
      </c>
      <c r="AP107" s="14">
        <v>0</v>
      </c>
      <c r="AQ107" s="14">
        <v>0</v>
      </c>
      <c r="AR107" s="14">
        <v>0</v>
      </c>
      <c r="AS107" s="14">
        <v>0</v>
      </c>
      <c r="AT107" s="14">
        <v>0</v>
      </c>
      <c r="AU107" s="14">
        <v>0</v>
      </c>
      <c r="AV107" s="14">
        <v>0</v>
      </c>
      <c r="AW107" s="14">
        <v>0</v>
      </c>
      <c r="AX107" s="14">
        <v>0</v>
      </c>
      <c r="AY107" s="14">
        <f t="shared" si="22"/>
        <v>109.113</v>
      </c>
      <c r="AZ107" s="14">
        <v>109.113</v>
      </c>
      <c r="BA107" s="14">
        <v>0</v>
      </c>
      <c r="BB107" s="14">
        <v>0</v>
      </c>
      <c r="BC107" s="14">
        <v>0</v>
      </c>
      <c r="BD107" s="14">
        <v>0</v>
      </c>
      <c r="BE107" s="14">
        <v>0</v>
      </c>
      <c r="BF107" s="14">
        <v>0</v>
      </c>
      <c r="BG107" s="14">
        <v>0</v>
      </c>
      <c r="BH107" s="14">
        <f t="shared" si="23"/>
        <v>0</v>
      </c>
      <c r="BI107" s="14">
        <v>0</v>
      </c>
      <c r="BJ107" s="14">
        <v>0</v>
      </c>
      <c r="BK107" s="14">
        <v>0</v>
      </c>
      <c r="BL107" s="14">
        <v>0</v>
      </c>
      <c r="BM107" s="14">
        <v>0</v>
      </c>
      <c r="BN107" s="14">
        <v>0</v>
      </c>
      <c r="BO107" s="14">
        <v>0</v>
      </c>
      <c r="BP107" s="14">
        <v>0</v>
      </c>
      <c r="BQ107" s="14">
        <v>0</v>
      </c>
      <c r="BR107" s="14"/>
      <c r="BS107" s="15">
        <f t="shared" si="24"/>
        <v>4114.278</v>
      </c>
    </row>
    <row r="108" spans="1:71" s="16" customFormat="1" ht="12.75">
      <c r="A108" s="13" t="s">
        <v>183</v>
      </c>
      <c r="B108" t="s">
        <v>7</v>
      </c>
      <c r="C108" t="s">
        <v>8</v>
      </c>
      <c r="D108" s="13" t="s">
        <v>182</v>
      </c>
      <c r="E108" s="14">
        <v>0</v>
      </c>
      <c r="F108" s="14">
        <v>0</v>
      </c>
      <c r="G108" s="14">
        <v>87.3065</v>
      </c>
      <c r="H108" s="14">
        <v>418.218</v>
      </c>
      <c r="I108" s="14">
        <v>0</v>
      </c>
      <c r="J108" s="14">
        <v>0</v>
      </c>
      <c r="K108" s="14">
        <v>0</v>
      </c>
      <c r="L108" s="14">
        <v>160.493</v>
      </c>
      <c r="M108" s="14">
        <v>0</v>
      </c>
      <c r="N108" s="14">
        <v>28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4">
        <v>0</v>
      </c>
      <c r="AA108" s="14">
        <v>0</v>
      </c>
      <c r="AB108" s="14">
        <v>0</v>
      </c>
      <c r="AC108" s="14">
        <v>0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0</v>
      </c>
      <c r="AJ108" s="14">
        <v>0</v>
      </c>
      <c r="AK108" s="14">
        <v>0</v>
      </c>
      <c r="AL108" s="14">
        <v>0</v>
      </c>
      <c r="AM108" s="14">
        <v>0</v>
      </c>
      <c r="AN108" s="14">
        <v>0</v>
      </c>
      <c r="AO108" s="14">
        <v>0</v>
      </c>
      <c r="AP108" s="14">
        <v>0</v>
      </c>
      <c r="AQ108" s="14">
        <v>0</v>
      </c>
      <c r="AR108" s="14">
        <v>0</v>
      </c>
      <c r="AS108" s="14">
        <v>0</v>
      </c>
      <c r="AT108" s="14">
        <v>0</v>
      </c>
      <c r="AU108" s="14">
        <v>0</v>
      </c>
      <c r="AV108" s="14">
        <v>0</v>
      </c>
      <c r="AW108" s="14">
        <v>0</v>
      </c>
      <c r="AX108" s="14">
        <v>0</v>
      </c>
      <c r="AY108" s="14">
        <f t="shared" si="22"/>
        <v>0</v>
      </c>
      <c r="AZ108" s="14">
        <v>0</v>
      </c>
      <c r="BA108" s="14">
        <v>0</v>
      </c>
      <c r="BB108" s="14">
        <v>0</v>
      </c>
      <c r="BC108" s="14">
        <v>0</v>
      </c>
      <c r="BD108" s="14">
        <v>0</v>
      </c>
      <c r="BE108" s="14">
        <v>0</v>
      </c>
      <c r="BF108" s="14">
        <v>0</v>
      </c>
      <c r="BG108" s="14">
        <v>0</v>
      </c>
      <c r="BH108" s="14">
        <f t="shared" si="23"/>
        <v>0</v>
      </c>
      <c r="BI108" s="14">
        <v>0</v>
      </c>
      <c r="BJ108" s="14">
        <v>0</v>
      </c>
      <c r="BK108" s="14">
        <v>0</v>
      </c>
      <c r="BL108" s="14">
        <v>0</v>
      </c>
      <c r="BM108" s="14">
        <v>0</v>
      </c>
      <c r="BN108" s="14">
        <v>0</v>
      </c>
      <c r="BO108" s="14">
        <v>0</v>
      </c>
      <c r="BP108" s="14">
        <v>0</v>
      </c>
      <c r="BQ108" s="14">
        <v>0</v>
      </c>
      <c r="BR108" s="14"/>
      <c r="BS108" s="15">
        <f t="shared" si="24"/>
        <v>694.0174999999999</v>
      </c>
    </row>
    <row r="109" spans="1:71" s="16" customFormat="1" ht="12.75">
      <c r="A109" s="13" t="s">
        <v>185</v>
      </c>
      <c r="B109" t="s">
        <v>7</v>
      </c>
      <c r="C109" t="s">
        <v>8</v>
      </c>
      <c r="D109" s="13" t="s">
        <v>184</v>
      </c>
      <c r="E109" s="14">
        <v>0</v>
      </c>
      <c r="F109" s="14">
        <v>0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21.42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0</v>
      </c>
      <c r="AA109" s="14">
        <v>0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4">
        <v>0</v>
      </c>
      <c r="AL109" s="14">
        <v>0</v>
      </c>
      <c r="AM109" s="14">
        <v>0</v>
      </c>
      <c r="AN109" s="14">
        <v>0</v>
      </c>
      <c r="AO109" s="14">
        <v>0</v>
      </c>
      <c r="AP109" s="14">
        <v>0</v>
      </c>
      <c r="AQ109" s="14">
        <v>0</v>
      </c>
      <c r="AR109" s="14">
        <v>0</v>
      </c>
      <c r="AS109" s="14">
        <v>0</v>
      </c>
      <c r="AT109" s="14">
        <v>0</v>
      </c>
      <c r="AU109" s="14">
        <v>0</v>
      </c>
      <c r="AV109" s="14">
        <v>0</v>
      </c>
      <c r="AW109" s="14">
        <v>0</v>
      </c>
      <c r="AX109" s="14">
        <v>0</v>
      </c>
      <c r="AY109" s="14">
        <f t="shared" si="22"/>
        <v>0</v>
      </c>
      <c r="AZ109" s="14">
        <v>0</v>
      </c>
      <c r="BA109" s="14">
        <v>0</v>
      </c>
      <c r="BB109" s="14">
        <v>0</v>
      </c>
      <c r="BC109" s="14">
        <v>0</v>
      </c>
      <c r="BD109" s="14">
        <v>0</v>
      </c>
      <c r="BE109" s="14">
        <v>0</v>
      </c>
      <c r="BF109" s="14">
        <v>0</v>
      </c>
      <c r="BG109" s="14">
        <v>0</v>
      </c>
      <c r="BH109" s="14">
        <f t="shared" si="23"/>
        <v>0</v>
      </c>
      <c r="BI109" s="14">
        <v>0</v>
      </c>
      <c r="BJ109" s="14">
        <v>0</v>
      </c>
      <c r="BK109" s="14">
        <v>0</v>
      </c>
      <c r="BL109" s="14">
        <v>0</v>
      </c>
      <c r="BM109" s="14">
        <v>0</v>
      </c>
      <c r="BN109" s="14">
        <v>0</v>
      </c>
      <c r="BO109" s="14">
        <v>0</v>
      </c>
      <c r="BP109" s="14">
        <v>0</v>
      </c>
      <c r="BQ109" s="14">
        <v>0</v>
      </c>
      <c r="BR109" s="14"/>
      <c r="BS109" s="15">
        <f t="shared" si="24"/>
        <v>21.42</v>
      </c>
    </row>
    <row r="110" spans="1:71" s="16" customFormat="1" ht="18.75">
      <c r="A110" s="13" t="s">
        <v>187</v>
      </c>
      <c r="B110" t="s">
        <v>7</v>
      </c>
      <c r="C110" t="s">
        <v>8</v>
      </c>
      <c r="D110" s="13" t="s">
        <v>186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140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4">
        <v>0</v>
      </c>
      <c r="AA110" s="14">
        <v>6.41</v>
      </c>
      <c r="AB110" s="14">
        <v>0</v>
      </c>
      <c r="AC110" s="14">
        <v>0</v>
      </c>
      <c r="AD110" s="14">
        <v>0</v>
      </c>
      <c r="AE110" s="14">
        <v>0</v>
      </c>
      <c r="AF110" s="14">
        <v>0</v>
      </c>
      <c r="AG110" s="14">
        <v>0</v>
      </c>
      <c r="AH110" s="14">
        <v>0</v>
      </c>
      <c r="AI110" s="14">
        <v>0</v>
      </c>
      <c r="AJ110" s="14">
        <v>0</v>
      </c>
      <c r="AK110" s="14">
        <v>0</v>
      </c>
      <c r="AL110" s="14">
        <v>0</v>
      </c>
      <c r="AM110" s="14">
        <v>0</v>
      </c>
      <c r="AN110" s="14">
        <v>0</v>
      </c>
      <c r="AO110" s="14">
        <v>0</v>
      </c>
      <c r="AP110" s="14">
        <v>0</v>
      </c>
      <c r="AQ110" s="14">
        <v>0</v>
      </c>
      <c r="AR110" s="14">
        <v>0</v>
      </c>
      <c r="AS110" s="14">
        <v>0</v>
      </c>
      <c r="AT110" s="14">
        <v>0</v>
      </c>
      <c r="AU110" s="14">
        <v>0</v>
      </c>
      <c r="AV110" s="14">
        <v>0</v>
      </c>
      <c r="AW110" s="14">
        <v>0</v>
      </c>
      <c r="AX110" s="14">
        <v>0</v>
      </c>
      <c r="AY110" s="14">
        <f t="shared" si="22"/>
        <v>0</v>
      </c>
      <c r="AZ110" s="14">
        <v>0</v>
      </c>
      <c r="BA110" s="14">
        <v>0</v>
      </c>
      <c r="BB110" s="14">
        <v>0</v>
      </c>
      <c r="BC110" s="14">
        <v>0</v>
      </c>
      <c r="BD110" s="14">
        <v>0</v>
      </c>
      <c r="BE110" s="14">
        <v>0</v>
      </c>
      <c r="BF110" s="14">
        <v>0</v>
      </c>
      <c r="BG110" s="14">
        <v>0</v>
      </c>
      <c r="BH110" s="14">
        <f t="shared" si="23"/>
        <v>0</v>
      </c>
      <c r="BI110" s="14">
        <v>0</v>
      </c>
      <c r="BJ110" s="14">
        <v>0</v>
      </c>
      <c r="BK110" s="14">
        <v>0</v>
      </c>
      <c r="BL110" s="14">
        <v>0</v>
      </c>
      <c r="BM110" s="14">
        <v>0</v>
      </c>
      <c r="BN110" s="14">
        <v>0</v>
      </c>
      <c r="BO110" s="14">
        <v>0</v>
      </c>
      <c r="BP110" s="14">
        <v>0</v>
      </c>
      <c r="BQ110" s="14">
        <v>0</v>
      </c>
      <c r="BR110" s="14"/>
      <c r="BS110" s="15">
        <f t="shared" si="24"/>
        <v>146.41</v>
      </c>
    </row>
    <row r="111" spans="1:71" s="16" customFormat="1" ht="12.75">
      <c r="A111" s="13" t="s">
        <v>189</v>
      </c>
      <c r="B111" t="s">
        <v>7</v>
      </c>
      <c r="C111" t="s">
        <v>8</v>
      </c>
      <c r="D111" s="13" t="s">
        <v>188</v>
      </c>
      <c r="E111" s="14">
        <v>0</v>
      </c>
      <c r="F111" s="14">
        <v>0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1.869</v>
      </c>
      <c r="AB111" s="14">
        <v>0</v>
      </c>
      <c r="AC111" s="14">
        <v>0</v>
      </c>
      <c r="AD111" s="14">
        <v>0</v>
      </c>
      <c r="AE111" s="14">
        <v>0</v>
      </c>
      <c r="AF111" s="14">
        <v>0</v>
      </c>
      <c r="AG111" s="14">
        <v>0</v>
      </c>
      <c r="AH111" s="14">
        <v>0</v>
      </c>
      <c r="AI111" s="14">
        <v>0</v>
      </c>
      <c r="AJ111" s="14">
        <v>0</v>
      </c>
      <c r="AK111" s="14">
        <v>0</v>
      </c>
      <c r="AL111" s="14">
        <v>0</v>
      </c>
      <c r="AM111" s="14">
        <v>0</v>
      </c>
      <c r="AN111" s="14">
        <v>0</v>
      </c>
      <c r="AO111" s="14">
        <v>0</v>
      </c>
      <c r="AP111" s="14">
        <v>0</v>
      </c>
      <c r="AQ111" s="14">
        <v>0</v>
      </c>
      <c r="AR111" s="14">
        <v>0</v>
      </c>
      <c r="AS111" s="14">
        <v>0</v>
      </c>
      <c r="AT111" s="14">
        <v>0</v>
      </c>
      <c r="AU111" s="14">
        <v>0</v>
      </c>
      <c r="AV111" s="14">
        <v>0</v>
      </c>
      <c r="AW111" s="14">
        <v>0</v>
      </c>
      <c r="AX111" s="14">
        <v>0</v>
      </c>
      <c r="AY111" s="14">
        <f t="shared" si="22"/>
        <v>0</v>
      </c>
      <c r="AZ111" s="14">
        <v>0</v>
      </c>
      <c r="BA111" s="14">
        <v>0</v>
      </c>
      <c r="BB111" s="14">
        <v>0</v>
      </c>
      <c r="BC111" s="14">
        <v>0</v>
      </c>
      <c r="BD111" s="14">
        <v>0</v>
      </c>
      <c r="BE111" s="14">
        <v>0</v>
      </c>
      <c r="BF111" s="14">
        <v>0</v>
      </c>
      <c r="BG111" s="14">
        <v>0</v>
      </c>
      <c r="BH111" s="14">
        <f t="shared" si="23"/>
        <v>0</v>
      </c>
      <c r="BI111" s="14">
        <v>0</v>
      </c>
      <c r="BJ111" s="14">
        <v>0</v>
      </c>
      <c r="BK111" s="14">
        <v>0</v>
      </c>
      <c r="BL111" s="14">
        <v>0</v>
      </c>
      <c r="BM111" s="14">
        <v>0</v>
      </c>
      <c r="BN111" s="14">
        <v>0</v>
      </c>
      <c r="BO111" s="14">
        <v>0</v>
      </c>
      <c r="BP111" s="14">
        <v>0</v>
      </c>
      <c r="BQ111" s="14">
        <v>0</v>
      </c>
      <c r="BR111" s="14"/>
      <c r="BS111" s="15">
        <f t="shared" si="24"/>
        <v>1.869</v>
      </c>
    </row>
    <row r="112" spans="1:71" s="16" customFormat="1" ht="18.75">
      <c r="A112" s="13" t="s">
        <v>191</v>
      </c>
      <c r="B112" t="s">
        <v>7</v>
      </c>
      <c r="C112" t="s">
        <v>8</v>
      </c>
      <c r="D112" s="13" t="s">
        <v>190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126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225</v>
      </c>
      <c r="Y112" s="14">
        <v>0</v>
      </c>
      <c r="Z112" s="14">
        <v>0</v>
      </c>
      <c r="AA112" s="14">
        <v>0</v>
      </c>
      <c r="AB112" s="14">
        <v>0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4">
        <v>0</v>
      </c>
      <c r="AL112" s="14">
        <v>0</v>
      </c>
      <c r="AM112" s="14">
        <v>0</v>
      </c>
      <c r="AN112" s="14">
        <v>0</v>
      </c>
      <c r="AO112" s="14">
        <v>0</v>
      </c>
      <c r="AP112" s="14">
        <v>0</v>
      </c>
      <c r="AQ112" s="14">
        <v>0</v>
      </c>
      <c r="AR112" s="14">
        <v>0</v>
      </c>
      <c r="AS112" s="14">
        <v>0</v>
      </c>
      <c r="AT112" s="14">
        <v>0</v>
      </c>
      <c r="AU112" s="14">
        <v>0</v>
      </c>
      <c r="AV112" s="14">
        <v>0</v>
      </c>
      <c r="AW112" s="14">
        <v>0</v>
      </c>
      <c r="AX112" s="14">
        <v>0</v>
      </c>
      <c r="AY112" s="14">
        <f t="shared" si="22"/>
        <v>0</v>
      </c>
      <c r="AZ112" s="14">
        <v>0</v>
      </c>
      <c r="BA112" s="14">
        <v>0</v>
      </c>
      <c r="BB112" s="14">
        <v>0</v>
      </c>
      <c r="BC112" s="14">
        <v>0</v>
      </c>
      <c r="BD112" s="14">
        <v>0</v>
      </c>
      <c r="BE112" s="14">
        <v>0</v>
      </c>
      <c r="BF112" s="14">
        <v>0</v>
      </c>
      <c r="BG112" s="14">
        <v>0</v>
      </c>
      <c r="BH112" s="14">
        <f t="shared" si="23"/>
        <v>0</v>
      </c>
      <c r="BI112" s="14">
        <v>0</v>
      </c>
      <c r="BJ112" s="14">
        <v>0</v>
      </c>
      <c r="BK112" s="14">
        <v>0</v>
      </c>
      <c r="BL112" s="14">
        <v>0</v>
      </c>
      <c r="BM112" s="14">
        <v>0</v>
      </c>
      <c r="BN112" s="14">
        <v>0</v>
      </c>
      <c r="BO112" s="14">
        <v>0</v>
      </c>
      <c r="BP112" s="14">
        <v>0</v>
      </c>
      <c r="BQ112" s="14">
        <v>0</v>
      </c>
      <c r="BR112" s="14"/>
      <c r="BS112" s="15">
        <f t="shared" si="24"/>
        <v>351</v>
      </c>
    </row>
    <row r="113" spans="1:71" s="16" customFormat="1" ht="12.75">
      <c r="A113" s="13" t="s">
        <v>193</v>
      </c>
      <c r="B113" t="s">
        <v>7</v>
      </c>
      <c r="C113" t="s">
        <v>8</v>
      </c>
      <c r="D113" s="13" t="s">
        <v>192</v>
      </c>
      <c r="E113" s="14">
        <v>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v>0</v>
      </c>
      <c r="W113" s="14">
        <v>0</v>
      </c>
      <c r="X113" s="14">
        <v>165</v>
      </c>
      <c r="Y113" s="14">
        <v>0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4">
        <v>0</v>
      </c>
      <c r="AL113" s="14">
        <v>0</v>
      </c>
      <c r="AM113" s="14">
        <v>0</v>
      </c>
      <c r="AN113" s="14">
        <v>0</v>
      </c>
      <c r="AO113" s="14">
        <v>0</v>
      </c>
      <c r="AP113" s="14">
        <v>0</v>
      </c>
      <c r="AQ113" s="14">
        <v>0</v>
      </c>
      <c r="AR113" s="14">
        <v>0</v>
      </c>
      <c r="AS113" s="14">
        <v>0</v>
      </c>
      <c r="AT113" s="14">
        <v>0</v>
      </c>
      <c r="AU113" s="14">
        <v>0</v>
      </c>
      <c r="AV113" s="14">
        <v>0</v>
      </c>
      <c r="AW113" s="14">
        <v>0</v>
      </c>
      <c r="AX113" s="14">
        <v>0</v>
      </c>
      <c r="AY113" s="14">
        <f t="shared" si="22"/>
        <v>0</v>
      </c>
      <c r="AZ113" s="14">
        <v>0</v>
      </c>
      <c r="BA113" s="14">
        <v>0</v>
      </c>
      <c r="BB113" s="14">
        <v>0</v>
      </c>
      <c r="BC113" s="14">
        <v>0</v>
      </c>
      <c r="BD113" s="14">
        <v>0</v>
      </c>
      <c r="BE113" s="14">
        <v>0</v>
      </c>
      <c r="BF113" s="14">
        <v>0</v>
      </c>
      <c r="BG113" s="14">
        <v>0</v>
      </c>
      <c r="BH113" s="14">
        <f t="shared" si="23"/>
        <v>0</v>
      </c>
      <c r="BI113" s="14">
        <v>0</v>
      </c>
      <c r="BJ113" s="14">
        <v>0</v>
      </c>
      <c r="BK113" s="14">
        <v>0</v>
      </c>
      <c r="BL113" s="14">
        <v>0</v>
      </c>
      <c r="BM113" s="14">
        <v>0</v>
      </c>
      <c r="BN113" s="14">
        <v>0</v>
      </c>
      <c r="BO113" s="14">
        <v>0</v>
      </c>
      <c r="BP113" s="14">
        <v>0</v>
      </c>
      <c r="BQ113" s="14">
        <v>0</v>
      </c>
      <c r="BR113" s="14"/>
      <c r="BS113" s="15">
        <f t="shared" si="24"/>
        <v>165</v>
      </c>
    </row>
    <row r="114" spans="1:71" s="16" customFormat="1" ht="12.75">
      <c r="A114" s="13" t="s">
        <v>195</v>
      </c>
      <c r="B114" t="s">
        <v>7</v>
      </c>
      <c r="C114" t="s">
        <v>8</v>
      </c>
      <c r="D114" s="13" t="s">
        <v>194</v>
      </c>
      <c r="E114" s="14">
        <v>0</v>
      </c>
      <c r="F114" s="14">
        <v>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v>0</v>
      </c>
      <c r="W114" s="14">
        <v>0</v>
      </c>
      <c r="X114" s="14">
        <v>15</v>
      </c>
      <c r="Y114" s="14">
        <v>0</v>
      </c>
      <c r="Z114" s="14">
        <v>0</v>
      </c>
      <c r="AA114" s="14">
        <v>0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4">
        <v>0</v>
      </c>
      <c r="AL114" s="14">
        <v>0</v>
      </c>
      <c r="AM114" s="14">
        <v>0</v>
      </c>
      <c r="AN114" s="14">
        <v>0</v>
      </c>
      <c r="AO114" s="14">
        <v>0</v>
      </c>
      <c r="AP114" s="14">
        <v>0</v>
      </c>
      <c r="AQ114" s="14">
        <v>0</v>
      </c>
      <c r="AR114" s="14">
        <v>0</v>
      </c>
      <c r="AS114" s="14">
        <v>0</v>
      </c>
      <c r="AT114" s="14">
        <v>0</v>
      </c>
      <c r="AU114" s="14">
        <v>0</v>
      </c>
      <c r="AV114" s="14">
        <v>0</v>
      </c>
      <c r="AW114" s="14">
        <v>0</v>
      </c>
      <c r="AX114" s="14">
        <v>0</v>
      </c>
      <c r="AY114" s="14">
        <f t="shared" si="22"/>
        <v>0</v>
      </c>
      <c r="AZ114" s="14">
        <v>0</v>
      </c>
      <c r="BA114" s="14">
        <v>0</v>
      </c>
      <c r="BB114" s="14">
        <v>0</v>
      </c>
      <c r="BC114" s="14">
        <v>0</v>
      </c>
      <c r="BD114" s="14">
        <v>0</v>
      </c>
      <c r="BE114" s="14">
        <v>0</v>
      </c>
      <c r="BF114" s="14">
        <v>0</v>
      </c>
      <c r="BG114" s="14">
        <v>0</v>
      </c>
      <c r="BH114" s="14">
        <f t="shared" si="23"/>
        <v>0</v>
      </c>
      <c r="BI114" s="14">
        <v>0</v>
      </c>
      <c r="BJ114" s="14">
        <v>0</v>
      </c>
      <c r="BK114" s="14">
        <v>0</v>
      </c>
      <c r="BL114" s="14">
        <v>0</v>
      </c>
      <c r="BM114" s="14">
        <v>0</v>
      </c>
      <c r="BN114" s="14">
        <v>0</v>
      </c>
      <c r="BO114" s="14">
        <v>0</v>
      </c>
      <c r="BP114" s="14">
        <v>0</v>
      </c>
      <c r="BQ114" s="14">
        <v>0</v>
      </c>
      <c r="BR114" s="14"/>
      <c r="BS114" s="15">
        <f t="shared" si="24"/>
        <v>15</v>
      </c>
    </row>
    <row r="115" spans="1:71" s="16" customFormat="1" ht="12.75">
      <c r="A115" s="13" t="s">
        <v>197</v>
      </c>
      <c r="B115" t="s">
        <v>7</v>
      </c>
      <c r="C115" t="s">
        <v>8</v>
      </c>
      <c r="D115" s="13" t="s">
        <v>196</v>
      </c>
      <c r="E115" s="14">
        <v>0</v>
      </c>
      <c r="F115" s="14">
        <v>0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24.5</v>
      </c>
      <c r="Y115" s="14">
        <v>0</v>
      </c>
      <c r="Z115" s="14">
        <v>0</v>
      </c>
      <c r="AA115" s="14">
        <v>0</v>
      </c>
      <c r="AB115" s="14">
        <v>0</v>
      </c>
      <c r="AC115" s="14">
        <v>0</v>
      </c>
      <c r="AD115" s="14">
        <v>0</v>
      </c>
      <c r="AE115" s="14">
        <v>0</v>
      </c>
      <c r="AF115" s="14">
        <v>0</v>
      </c>
      <c r="AG115" s="14">
        <v>0</v>
      </c>
      <c r="AH115" s="14">
        <v>0</v>
      </c>
      <c r="AI115" s="14">
        <v>0</v>
      </c>
      <c r="AJ115" s="14">
        <v>0</v>
      </c>
      <c r="AK115" s="14">
        <v>0</v>
      </c>
      <c r="AL115" s="14">
        <v>0</v>
      </c>
      <c r="AM115" s="14">
        <v>0</v>
      </c>
      <c r="AN115" s="14">
        <v>0</v>
      </c>
      <c r="AO115" s="14">
        <v>0</v>
      </c>
      <c r="AP115" s="14">
        <v>0</v>
      </c>
      <c r="AQ115" s="14">
        <v>0</v>
      </c>
      <c r="AR115" s="14">
        <v>0</v>
      </c>
      <c r="AS115" s="14">
        <v>0</v>
      </c>
      <c r="AT115" s="14">
        <v>0</v>
      </c>
      <c r="AU115" s="14">
        <v>0</v>
      </c>
      <c r="AV115" s="14">
        <v>0</v>
      </c>
      <c r="AW115" s="14">
        <v>0</v>
      </c>
      <c r="AX115" s="14">
        <v>0</v>
      </c>
      <c r="AY115" s="14">
        <f t="shared" si="22"/>
        <v>0</v>
      </c>
      <c r="AZ115" s="14">
        <v>0</v>
      </c>
      <c r="BA115" s="14">
        <v>0</v>
      </c>
      <c r="BB115" s="14">
        <v>0</v>
      </c>
      <c r="BC115" s="14">
        <v>0</v>
      </c>
      <c r="BD115" s="14">
        <v>0</v>
      </c>
      <c r="BE115" s="14">
        <v>0</v>
      </c>
      <c r="BF115" s="14">
        <v>0</v>
      </c>
      <c r="BG115" s="14">
        <v>0</v>
      </c>
      <c r="BH115" s="14">
        <f t="shared" si="23"/>
        <v>0</v>
      </c>
      <c r="BI115" s="14">
        <v>0</v>
      </c>
      <c r="BJ115" s="14">
        <v>0</v>
      </c>
      <c r="BK115" s="14">
        <v>0</v>
      </c>
      <c r="BL115" s="14">
        <v>0</v>
      </c>
      <c r="BM115" s="14">
        <v>0</v>
      </c>
      <c r="BN115" s="14">
        <v>0</v>
      </c>
      <c r="BO115" s="14">
        <v>0</v>
      </c>
      <c r="BP115" s="14">
        <v>0</v>
      </c>
      <c r="BQ115" s="14">
        <v>0</v>
      </c>
      <c r="BR115" s="14"/>
      <c r="BS115" s="15">
        <f t="shared" si="24"/>
        <v>24.5</v>
      </c>
    </row>
    <row r="116" spans="1:71" s="16" customFormat="1" ht="12.75">
      <c r="A116" s="13" t="s">
        <v>199</v>
      </c>
      <c r="B116" t="s">
        <v>7</v>
      </c>
      <c r="C116" t="s">
        <v>8</v>
      </c>
      <c r="D116" s="13" t="s">
        <v>198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28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v>0</v>
      </c>
      <c r="W116" s="14">
        <v>0</v>
      </c>
      <c r="X116" s="14">
        <v>25.75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0</v>
      </c>
      <c r="AI116" s="14">
        <v>0</v>
      </c>
      <c r="AJ116" s="14">
        <v>0</v>
      </c>
      <c r="AK116" s="14">
        <v>0</v>
      </c>
      <c r="AL116" s="14">
        <v>0</v>
      </c>
      <c r="AM116" s="14">
        <v>0</v>
      </c>
      <c r="AN116" s="14">
        <v>0</v>
      </c>
      <c r="AO116" s="14">
        <v>0</v>
      </c>
      <c r="AP116" s="14">
        <v>0</v>
      </c>
      <c r="AQ116" s="14">
        <v>0</v>
      </c>
      <c r="AR116" s="14">
        <v>0</v>
      </c>
      <c r="AS116" s="14">
        <v>0</v>
      </c>
      <c r="AT116" s="14">
        <v>0</v>
      </c>
      <c r="AU116" s="14">
        <v>0</v>
      </c>
      <c r="AV116" s="14">
        <v>0</v>
      </c>
      <c r="AW116" s="14">
        <v>0</v>
      </c>
      <c r="AX116" s="14">
        <v>0</v>
      </c>
      <c r="AY116" s="14">
        <f t="shared" si="22"/>
        <v>0</v>
      </c>
      <c r="AZ116" s="14">
        <v>0</v>
      </c>
      <c r="BA116" s="14">
        <v>0</v>
      </c>
      <c r="BB116" s="14">
        <v>0</v>
      </c>
      <c r="BC116" s="14">
        <v>0</v>
      </c>
      <c r="BD116" s="14">
        <v>0</v>
      </c>
      <c r="BE116" s="14">
        <v>0</v>
      </c>
      <c r="BF116" s="14">
        <v>0</v>
      </c>
      <c r="BG116" s="14">
        <v>0</v>
      </c>
      <c r="BH116" s="14">
        <f t="shared" si="23"/>
        <v>0</v>
      </c>
      <c r="BI116" s="14">
        <v>0</v>
      </c>
      <c r="BJ116" s="14">
        <v>0</v>
      </c>
      <c r="BK116" s="14">
        <v>0</v>
      </c>
      <c r="BL116" s="14">
        <v>0</v>
      </c>
      <c r="BM116" s="14">
        <v>0</v>
      </c>
      <c r="BN116" s="14">
        <v>0</v>
      </c>
      <c r="BO116" s="14">
        <v>0</v>
      </c>
      <c r="BP116" s="14">
        <v>0</v>
      </c>
      <c r="BQ116" s="14">
        <v>0</v>
      </c>
      <c r="BR116" s="14"/>
      <c r="BS116" s="15">
        <f t="shared" si="24"/>
        <v>53.75</v>
      </c>
    </row>
    <row r="117" spans="1:71" s="16" customFormat="1" ht="12.75">
      <c r="A117" s="13" t="s">
        <v>201</v>
      </c>
      <c r="B117" t="s">
        <v>7</v>
      </c>
      <c r="C117" t="s">
        <v>8</v>
      </c>
      <c r="D117" s="13" t="s">
        <v>200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v>0</v>
      </c>
      <c r="W117" s="14">
        <v>0</v>
      </c>
      <c r="X117" s="14">
        <v>78.5</v>
      </c>
      <c r="Y117" s="14">
        <v>0</v>
      </c>
      <c r="Z117" s="14">
        <v>0</v>
      </c>
      <c r="AA117" s="14">
        <v>0</v>
      </c>
      <c r="AB117" s="14">
        <v>0</v>
      </c>
      <c r="AC117" s="14">
        <v>0</v>
      </c>
      <c r="AD117" s="14">
        <v>0</v>
      </c>
      <c r="AE117" s="14">
        <v>0</v>
      </c>
      <c r="AF117" s="14">
        <v>0</v>
      </c>
      <c r="AG117" s="14">
        <v>0</v>
      </c>
      <c r="AH117" s="14">
        <v>0</v>
      </c>
      <c r="AI117" s="14">
        <v>0</v>
      </c>
      <c r="AJ117" s="14">
        <v>0</v>
      </c>
      <c r="AK117" s="14">
        <v>0</v>
      </c>
      <c r="AL117" s="14">
        <v>0</v>
      </c>
      <c r="AM117" s="14">
        <v>0</v>
      </c>
      <c r="AN117" s="14">
        <v>0</v>
      </c>
      <c r="AO117" s="14">
        <v>0</v>
      </c>
      <c r="AP117" s="14">
        <v>0</v>
      </c>
      <c r="AQ117" s="14">
        <v>0</v>
      </c>
      <c r="AR117" s="14">
        <v>0</v>
      </c>
      <c r="AS117" s="14">
        <v>0</v>
      </c>
      <c r="AT117" s="14">
        <v>0</v>
      </c>
      <c r="AU117" s="14">
        <v>0</v>
      </c>
      <c r="AV117" s="14">
        <v>0</v>
      </c>
      <c r="AW117" s="14">
        <v>0</v>
      </c>
      <c r="AX117" s="14">
        <v>0</v>
      </c>
      <c r="AY117" s="14">
        <f t="shared" si="22"/>
        <v>0</v>
      </c>
      <c r="AZ117" s="14">
        <v>0</v>
      </c>
      <c r="BA117" s="14">
        <v>0</v>
      </c>
      <c r="BB117" s="14">
        <v>0</v>
      </c>
      <c r="BC117" s="14">
        <v>0</v>
      </c>
      <c r="BD117" s="14">
        <v>0</v>
      </c>
      <c r="BE117" s="14">
        <v>0</v>
      </c>
      <c r="BF117" s="14">
        <v>0</v>
      </c>
      <c r="BG117" s="14">
        <v>0</v>
      </c>
      <c r="BH117" s="14">
        <f t="shared" si="23"/>
        <v>0</v>
      </c>
      <c r="BI117" s="14">
        <v>0</v>
      </c>
      <c r="BJ117" s="14">
        <v>0</v>
      </c>
      <c r="BK117" s="14">
        <v>0</v>
      </c>
      <c r="BL117" s="14">
        <v>0</v>
      </c>
      <c r="BM117" s="14">
        <v>0</v>
      </c>
      <c r="BN117" s="14">
        <v>0</v>
      </c>
      <c r="BO117" s="14">
        <v>0</v>
      </c>
      <c r="BP117" s="14">
        <v>0</v>
      </c>
      <c r="BQ117" s="14">
        <v>0</v>
      </c>
      <c r="BR117" s="14"/>
      <c r="BS117" s="15">
        <f t="shared" si="24"/>
        <v>78.5</v>
      </c>
    </row>
    <row r="118" spans="1:71" s="16" customFormat="1" ht="18.75">
      <c r="A118" s="13" t="s">
        <v>203</v>
      </c>
      <c r="B118" t="s">
        <v>7</v>
      </c>
      <c r="C118" t="s">
        <v>8</v>
      </c>
      <c r="D118" s="13" t="s">
        <v>202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v>0</v>
      </c>
      <c r="W118" s="14">
        <v>0</v>
      </c>
      <c r="X118" s="14">
        <v>30</v>
      </c>
      <c r="Y118" s="14">
        <v>0</v>
      </c>
      <c r="Z118" s="14">
        <v>0</v>
      </c>
      <c r="AA118" s="14">
        <v>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4">
        <v>0</v>
      </c>
      <c r="AL118" s="14">
        <v>0</v>
      </c>
      <c r="AM118" s="14">
        <v>0</v>
      </c>
      <c r="AN118" s="14">
        <v>0</v>
      </c>
      <c r="AO118" s="14">
        <v>0</v>
      </c>
      <c r="AP118" s="14">
        <v>0</v>
      </c>
      <c r="AQ118" s="14">
        <v>0</v>
      </c>
      <c r="AR118" s="14">
        <v>0</v>
      </c>
      <c r="AS118" s="14">
        <v>0</v>
      </c>
      <c r="AT118" s="14">
        <v>0</v>
      </c>
      <c r="AU118" s="14">
        <v>0</v>
      </c>
      <c r="AV118" s="14">
        <v>0</v>
      </c>
      <c r="AW118" s="14">
        <v>0</v>
      </c>
      <c r="AX118" s="14">
        <v>0</v>
      </c>
      <c r="AY118" s="14">
        <f t="shared" si="22"/>
        <v>0</v>
      </c>
      <c r="AZ118" s="14">
        <v>0</v>
      </c>
      <c r="BA118" s="14">
        <v>0</v>
      </c>
      <c r="BB118" s="14">
        <v>0</v>
      </c>
      <c r="BC118" s="14">
        <v>0</v>
      </c>
      <c r="BD118" s="14">
        <v>0</v>
      </c>
      <c r="BE118" s="14">
        <v>0</v>
      </c>
      <c r="BF118" s="14">
        <v>0</v>
      </c>
      <c r="BG118" s="14">
        <v>0</v>
      </c>
      <c r="BH118" s="14">
        <f t="shared" si="23"/>
        <v>0</v>
      </c>
      <c r="BI118" s="14">
        <v>0</v>
      </c>
      <c r="BJ118" s="14">
        <v>0</v>
      </c>
      <c r="BK118" s="14">
        <v>0</v>
      </c>
      <c r="BL118" s="14">
        <v>0</v>
      </c>
      <c r="BM118" s="14">
        <v>0</v>
      </c>
      <c r="BN118" s="14">
        <v>0</v>
      </c>
      <c r="BO118" s="14">
        <v>0</v>
      </c>
      <c r="BP118" s="14">
        <v>0</v>
      </c>
      <c r="BQ118" s="14">
        <v>0</v>
      </c>
      <c r="BR118" s="14"/>
      <c r="BS118" s="15">
        <f t="shared" si="24"/>
        <v>30</v>
      </c>
    </row>
    <row r="119" spans="1:71" s="16" customFormat="1" ht="18.75">
      <c r="A119" s="13" t="s">
        <v>205</v>
      </c>
      <c r="B119" t="s">
        <v>7</v>
      </c>
      <c r="C119" t="s">
        <v>8</v>
      </c>
      <c r="D119" s="13" t="s">
        <v>204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v>0</v>
      </c>
      <c r="W119" s="14">
        <v>0</v>
      </c>
      <c r="X119" s="14">
        <v>50</v>
      </c>
      <c r="Y119" s="14">
        <v>0</v>
      </c>
      <c r="Z119" s="14">
        <v>0</v>
      </c>
      <c r="AA119" s="14">
        <v>0</v>
      </c>
      <c r="AB119" s="14">
        <v>0</v>
      </c>
      <c r="AC119" s="14">
        <v>0</v>
      </c>
      <c r="AD119" s="14">
        <v>0</v>
      </c>
      <c r="AE119" s="14">
        <v>0</v>
      </c>
      <c r="AF119" s="14">
        <v>0</v>
      </c>
      <c r="AG119" s="14">
        <v>0</v>
      </c>
      <c r="AH119" s="14">
        <v>0</v>
      </c>
      <c r="AI119" s="14">
        <v>0</v>
      </c>
      <c r="AJ119" s="14">
        <v>0</v>
      </c>
      <c r="AK119" s="14">
        <v>0</v>
      </c>
      <c r="AL119" s="14">
        <v>0</v>
      </c>
      <c r="AM119" s="14">
        <v>0</v>
      </c>
      <c r="AN119" s="14">
        <v>0</v>
      </c>
      <c r="AO119" s="14">
        <v>0</v>
      </c>
      <c r="AP119" s="14">
        <v>0</v>
      </c>
      <c r="AQ119" s="14">
        <v>0</v>
      </c>
      <c r="AR119" s="14">
        <v>0</v>
      </c>
      <c r="AS119" s="14">
        <v>0</v>
      </c>
      <c r="AT119" s="14">
        <v>0</v>
      </c>
      <c r="AU119" s="14">
        <v>0</v>
      </c>
      <c r="AV119" s="14">
        <v>0</v>
      </c>
      <c r="AW119" s="14">
        <v>0</v>
      </c>
      <c r="AX119" s="14">
        <v>0</v>
      </c>
      <c r="AY119" s="14">
        <f t="shared" si="22"/>
        <v>0</v>
      </c>
      <c r="AZ119" s="14">
        <v>0</v>
      </c>
      <c r="BA119" s="14">
        <v>0</v>
      </c>
      <c r="BB119" s="14">
        <v>0</v>
      </c>
      <c r="BC119" s="14">
        <v>0</v>
      </c>
      <c r="BD119" s="14">
        <v>0</v>
      </c>
      <c r="BE119" s="14">
        <v>0</v>
      </c>
      <c r="BF119" s="14">
        <v>0</v>
      </c>
      <c r="BG119" s="14">
        <v>0</v>
      </c>
      <c r="BH119" s="14">
        <f t="shared" si="23"/>
        <v>0</v>
      </c>
      <c r="BI119" s="14">
        <v>0</v>
      </c>
      <c r="BJ119" s="14">
        <v>0</v>
      </c>
      <c r="BK119" s="14">
        <v>0</v>
      </c>
      <c r="BL119" s="14">
        <v>0</v>
      </c>
      <c r="BM119" s="14">
        <v>0</v>
      </c>
      <c r="BN119" s="14">
        <v>0</v>
      </c>
      <c r="BO119" s="14">
        <v>0</v>
      </c>
      <c r="BP119" s="14">
        <v>0</v>
      </c>
      <c r="BQ119" s="14">
        <v>0</v>
      </c>
      <c r="BR119" s="14"/>
      <c r="BS119" s="15">
        <f t="shared" si="24"/>
        <v>50</v>
      </c>
    </row>
    <row r="120" spans="1:71" s="16" customFormat="1" ht="18.75">
      <c r="A120" s="13" t="s">
        <v>207</v>
      </c>
      <c r="B120" t="s">
        <v>7</v>
      </c>
      <c r="C120" t="s">
        <v>8</v>
      </c>
      <c r="D120" s="13" t="s">
        <v>206</v>
      </c>
      <c r="E120" s="14">
        <v>0</v>
      </c>
      <c r="F120" s="14">
        <v>0</v>
      </c>
      <c r="G120" s="14">
        <v>0</v>
      </c>
      <c r="H120" s="14">
        <v>293.512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  <c r="U120" s="14">
        <v>0</v>
      </c>
      <c r="V120" s="14">
        <v>0</v>
      </c>
      <c r="W120" s="14">
        <v>0</v>
      </c>
      <c r="X120" s="14">
        <v>0</v>
      </c>
      <c r="Y120" s="14">
        <v>0</v>
      </c>
      <c r="Z120" s="14">
        <v>0</v>
      </c>
      <c r="AA120" s="14">
        <v>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4">
        <v>0</v>
      </c>
      <c r="AL120" s="14">
        <v>0</v>
      </c>
      <c r="AM120" s="14">
        <v>0</v>
      </c>
      <c r="AN120" s="14">
        <v>0</v>
      </c>
      <c r="AO120" s="14">
        <v>0</v>
      </c>
      <c r="AP120" s="14">
        <v>0</v>
      </c>
      <c r="AQ120" s="14">
        <v>0</v>
      </c>
      <c r="AR120" s="14">
        <v>0</v>
      </c>
      <c r="AS120" s="14">
        <v>0</v>
      </c>
      <c r="AT120" s="14">
        <v>0</v>
      </c>
      <c r="AU120" s="14">
        <v>0</v>
      </c>
      <c r="AV120" s="14">
        <v>0</v>
      </c>
      <c r="AW120" s="14">
        <v>0</v>
      </c>
      <c r="AX120" s="14">
        <v>0</v>
      </c>
      <c r="AY120" s="14">
        <f t="shared" si="22"/>
        <v>0</v>
      </c>
      <c r="AZ120" s="14">
        <v>0</v>
      </c>
      <c r="BA120" s="14">
        <v>0</v>
      </c>
      <c r="BB120" s="14">
        <v>0</v>
      </c>
      <c r="BC120" s="14">
        <v>0</v>
      </c>
      <c r="BD120" s="14">
        <v>0</v>
      </c>
      <c r="BE120" s="14">
        <v>0</v>
      </c>
      <c r="BF120" s="14">
        <v>0</v>
      </c>
      <c r="BG120" s="14">
        <v>0</v>
      </c>
      <c r="BH120" s="14">
        <f t="shared" si="23"/>
        <v>0</v>
      </c>
      <c r="BI120" s="14">
        <v>0</v>
      </c>
      <c r="BJ120" s="14">
        <v>0</v>
      </c>
      <c r="BK120" s="14">
        <v>0</v>
      </c>
      <c r="BL120" s="14">
        <v>0</v>
      </c>
      <c r="BM120" s="14">
        <v>0</v>
      </c>
      <c r="BN120" s="14">
        <v>0</v>
      </c>
      <c r="BO120" s="14">
        <v>0</v>
      </c>
      <c r="BP120" s="14">
        <v>0</v>
      </c>
      <c r="BQ120" s="14">
        <v>0</v>
      </c>
      <c r="BR120" s="14"/>
      <c r="BS120" s="15">
        <f t="shared" si="24"/>
        <v>293.512</v>
      </c>
    </row>
    <row r="121" spans="1:71" s="16" customFormat="1" ht="12.75">
      <c r="A121" s="13" t="s">
        <v>209</v>
      </c>
      <c r="B121" t="s">
        <v>7</v>
      </c>
      <c r="C121" t="s">
        <v>8</v>
      </c>
      <c r="D121" s="13" t="s">
        <v>208</v>
      </c>
      <c r="E121" s="14">
        <v>0</v>
      </c>
      <c r="F121" s="14">
        <v>0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28</v>
      </c>
      <c r="O121" s="14">
        <v>0</v>
      </c>
      <c r="P121" s="14">
        <v>0</v>
      </c>
      <c r="Q121" s="14">
        <v>0</v>
      </c>
      <c r="R121" s="14">
        <v>0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20</v>
      </c>
      <c r="Y121" s="14">
        <v>0</v>
      </c>
      <c r="Z121" s="14">
        <v>0</v>
      </c>
      <c r="AA121" s="14">
        <v>0</v>
      </c>
      <c r="AB121" s="14">
        <v>0</v>
      </c>
      <c r="AC121" s="14">
        <v>0</v>
      </c>
      <c r="AD121" s="14">
        <v>0</v>
      </c>
      <c r="AE121" s="14">
        <v>0</v>
      </c>
      <c r="AF121" s="14">
        <v>0</v>
      </c>
      <c r="AG121" s="14">
        <v>0</v>
      </c>
      <c r="AH121" s="14">
        <v>0</v>
      </c>
      <c r="AI121" s="14">
        <v>0</v>
      </c>
      <c r="AJ121" s="14">
        <v>0</v>
      </c>
      <c r="AK121" s="14">
        <v>0</v>
      </c>
      <c r="AL121" s="14">
        <v>0</v>
      </c>
      <c r="AM121" s="14">
        <v>0</v>
      </c>
      <c r="AN121" s="14">
        <v>0</v>
      </c>
      <c r="AO121" s="14">
        <v>0</v>
      </c>
      <c r="AP121" s="14">
        <v>0</v>
      </c>
      <c r="AQ121" s="14">
        <v>0</v>
      </c>
      <c r="AR121" s="14">
        <v>0</v>
      </c>
      <c r="AS121" s="14">
        <v>0</v>
      </c>
      <c r="AT121" s="14">
        <v>0</v>
      </c>
      <c r="AU121" s="14">
        <v>0</v>
      </c>
      <c r="AV121" s="14">
        <v>0</v>
      </c>
      <c r="AW121" s="14">
        <v>0</v>
      </c>
      <c r="AX121" s="14">
        <v>0</v>
      </c>
      <c r="AY121" s="14">
        <f t="shared" si="22"/>
        <v>0</v>
      </c>
      <c r="AZ121" s="14">
        <v>0</v>
      </c>
      <c r="BA121" s="14">
        <v>0</v>
      </c>
      <c r="BB121" s="14">
        <v>0</v>
      </c>
      <c r="BC121" s="14">
        <v>0</v>
      </c>
      <c r="BD121" s="14">
        <v>0</v>
      </c>
      <c r="BE121" s="14">
        <v>0</v>
      </c>
      <c r="BF121" s="14">
        <v>0</v>
      </c>
      <c r="BG121" s="14">
        <v>0</v>
      </c>
      <c r="BH121" s="14">
        <f t="shared" si="23"/>
        <v>0</v>
      </c>
      <c r="BI121" s="14">
        <v>0</v>
      </c>
      <c r="BJ121" s="14">
        <v>0</v>
      </c>
      <c r="BK121" s="14">
        <v>0</v>
      </c>
      <c r="BL121" s="14">
        <v>0</v>
      </c>
      <c r="BM121" s="14">
        <v>0</v>
      </c>
      <c r="BN121" s="14">
        <v>0</v>
      </c>
      <c r="BO121" s="14">
        <v>0</v>
      </c>
      <c r="BP121" s="14">
        <v>0</v>
      </c>
      <c r="BQ121" s="14">
        <v>0</v>
      </c>
      <c r="BR121" s="14"/>
      <c r="BS121" s="15">
        <f t="shared" si="24"/>
        <v>48</v>
      </c>
    </row>
    <row r="122" spans="1:71" s="16" customFormat="1" ht="12.75">
      <c r="A122" s="13" t="s">
        <v>211</v>
      </c>
      <c r="B122" t="s">
        <v>7</v>
      </c>
      <c r="C122" t="s">
        <v>8</v>
      </c>
      <c r="D122" s="13" t="s">
        <v>210</v>
      </c>
      <c r="E122" s="14">
        <v>0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0</v>
      </c>
      <c r="Y122" s="14">
        <v>0</v>
      </c>
      <c r="Z122" s="14">
        <v>0</v>
      </c>
      <c r="AA122" s="14">
        <v>1.48</v>
      </c>
      <c r="AB122" s="14">
        <v>0</v>
      </c>
      <c r="AC122" s="14">
        <v>0</v>
      </c>
      <c r="AD122" s="14">
        <v>0</v>
      </c>
      <c r="AE122" s="14">
        <v>0</v>
      </c>
      <c r="AF122" s="14">
        <v>0</v>
      </c>
      <c r="AG122" s="14">
        <v>0</v>
      </c>
      <c r="AH122" s="14">
        <v>0</v>
      </c>
      <c r="AI122" s="14">
        <v>0</v>
      </c>
      <c r="AJ122" s="14">
        <v>0</v>
      </c>
      <c r="AK122" s="14">
        <v>0</v>
      </c>
      <c r="AL122" s="14">
        <v>0</v>
      </c>
      <c r="AM122" s="14">
        <v>0</v>
      </c>
      <c r="AN122" s="14">
        <v>0</v>
      </c>
      <c r="AO122" s="14">
        <v>0</v>
      </c>
      <c r="AP122" s="14">
        <v>0</v>
      </c>
      <c r="AQ122" s="14">
        <v>0</v>
      </c>
      <c r="AR122" s="14">
        <v>0</v>
      </c>
      <c r="AS122" s="14">
        <v>0</v>
      </c>
      <c r="AT122" s="14">
        <v>0</v>
      </c>
      <c r="AU122" s="14">
        <v>0</v>
      </c>
      <c r="AV122" s="14">
        <v>0</v>
      </c>
      <c r="AW122" s="14">
        <v>0</v>
      </c>
      <c r="AX122" s="14">
        <v>0</v>
      </c>
      <c r="AY122" s="14">
        <f t="shared" si="22"/>
        <v>0</v>
      </c>
      <c r="AZ122" s="14">
        <v>0</v>
      </c>
      <c r="BA122" s="14">
        <v>0</v>
      </c>
      <c r="BB122" s="14">
        <v>0</v>
      </c>
      <c r="BC122" s="14">
        <v>0</v>
      </c>
      <c r="BD122" s="14">
        <v>0</v>
      </c>
      <c r="BE122" s="14">
        <v>0</v>
      </c>
      <c r="BF122" s="14">
        <v>0</v>
      </c>
      <c r="BG122" s="14">
        <v>0</v>
      </c>
      <c r="BH122" s="14">
        <f t="shared" si="23"/>
        <v>0</v>
      </c>
      <c r="BI122" s="14">
        <v>0</v>
      </c>
      <c r="BJ122" s="14">
        <v>0</v>
      </c>
      <c r="BK122" s="14">
        <v>0</v>
      </c>
      <c r="BL122" s="14">
        <v>0</v>
      </c>
      <c r="BM122" s="14">
        <v>0</v>
      </c>
      <c r="BN122" s="14">
        <v>0</v>
      </c>
      <c r="BO122" s="14">
        <v>0</v>
      </c>
      <c r="BP122" s="14">
        <v>0</v>
      </c>
      <c r="BQ122" s="14">
        <v>0</v>
      </c>
      <c r="BR122" s="14"/>
      <c r="BS122" s="15">
        <f t="shared" si="24"/>
        <v>1.48</v>
      </c>
    </row>
    <row r="123" spans="1:71" s="16" customFormat="1" ht="18.75">
      <c r="A123" s="13" t="s">
        <v>213</v>
      </c>
      <c r="B123" t="s">
        <v>7</v>
      </c>
      <c r="C123" t="s">
        <v>8</v>
      </c>
      <c r="D123" s="13" t="s">
        <v>212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28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  <c r="U123" s="14">
        <v>0</v>
      </c>
      <c r="V123" s="14">
        <v>0</v>
      </c>
      <c r="W123" s="14">
        <v>0</v>
      </c>
      <c r="X123" s="14">
        <v>165.5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4">
        <v>0</v>
      </c>
      <c r="AL123" s="14">
        <v>0</v>
      </c>
      <c r="AM123" s="14">
        <v>0</v>
      </c>
      <c r="AN123" s="14">
        <v>0</v>
      </c>
      <c r="AO123" s="14">
        <v>0</v>
      </c>
      <c r="AP123" s="14">
        <v>0</v>
      </c>
      <c r="AQ123" s="14">
        <v>0</v>
      </c>
      <c r="AR123" s="14">
        <v>0</v>
      </c>
      <c r="AS123" s="14">
        <v>0</v>
      </c>
      <c r="AT123" s="14">
        <v>0</v>
      </c>
      <c r="AU123" s="14">
        <v>0</v>
      </c>
      <c r="AV123" s="14">
        <v>0</v>
      </c>
      <c r="AW123" s="14">
        <v>0</v>
      </c>
      <c r="AX123" s="14">
        <v>0</v>
      </c>
      <c r="AY123" s="14">
        <f t="shared" si="22"/>
        <v>0</v>
      </c>
      <c r="AZ123" s="14">
        <v>0</v>
      </c>
      <c r="BA123" s="14">
        <v>0</v>
      </c>
      <c r="BB123" s="14">
        <v>0</v>
      </c>
      <c r="BC123" s="14">
        <v>0</v>
      </c>
      <c r="BD123" s="14">
        <v>0</v>
      </c>
      <c r="BE123" s="14">
        <v>0</v>
      </c>
      <c r="BF123" s="14">
        <v>0</v>
      </c>
      <c r="BG123" s="14">
        <v>0</v>
      </c>
      <c r="BH123" s="14">
        <f t="shared" si="23"/>
        <v>0</v>
      </c>
      <c r="BI123" s="14">
        <v>0</v>
      </c>
      <c r="BJ123" s="14">
        <v>0</v>
      </c>
      <c r="BK123" s="14">
        <v>0</v>
      </c>
      <c r="BL123" s="14">
        <v>0</v>
      </c>
      <c r="BM123" s="14">
        <v>0</v>
      </c>
      <c r="BN123" s="14">
        <v>0</v>
      </c>
      <c r="BO123" s="14">
        <v>0</v>
      </c>
      <c r="BP123" s="14">
        <v>0</v>
      </c>
      <c r="BQ123" s="14">
        <v>0</v>
      </c>
      <c r="BR123" s="14"/>
      <c r="BS123" s="15">
        <f t="shared" si="24"/>
        <v>193.5</v>
      </c>
    </row>
    <row r="124" spans="1:71" s="16" customFormat="1" ht="12.75">
      <c r="A124" s="13" t="s">
        <v>215</v>
      </c>
      <c r="B124" t="s">
        <v>7</v>
      </c>
      <c r="C124" t="s">
        <v>8</v>
      </c>
      <c r="D124" s="13" t="s">
        <v>214</v>
      </c>
      <c r="E124" s="14">
        <v>0</v>
      </c>
      <c r="F124" s="14">
        <v>0</v>
      </c>
      <c r="G124" s="14">
        <v>0</v>
      </c>
      <c r="H124" s="14">
        <v>98.24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0</v>
      </c>
      <c r="R124" s="14">
        <v>0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0</v>
      </c>
      <c r="AF124" s="14">
        <v>0</v>
      </c>
      <c r="AG124" s="14">
        <v>0</v>
      </c>
      <c r="AH124" s="14">
        <v>0</v>
      </c>
      <c r="AI124" s="14">
        <v>0</v>
      </c>
      <c r="AJ124" s="14">
        <v>0</v>
      </c>
      <c r="AK124" s="14">
        <v>0</v>
      </c>
      <c r="AL124" s="14">
        <v>0</v>
      </c>
      <c r="AM124" s="14">
        <v>0</v>
      </c>
      <c r="AN124" s="14">
        <v>0</v>
      </c>
      <c r="AO124" s="14">
        <v>0</v>
      </c>
      <c r="AP124" s="14">
        <v>0</v>
      </c>
      <c r="AQ124" s="14">
        <v>0</v>
      </c>
      <c r="AR124" s="14">
        <v>0</v>
      </c>
      <c r="AS124" s="14">
        <v>0</v>
      </c>
      <c r="AT124" s="14">
        <v>0</v>
      </c>
      <c r="AU124" s="14">
        <v>0</v>
      </c>
      <c r="AV124" s="14">
        <v>0</v>
      </c>
      <c r="AW124" s="14">
        <v>0</v>
      </c>
      <c r="AX124" s="14">
        <v>0</v>
      </c>
      <c r="AY124" s="14">
        <f t="shared" si="22"/>
        <v>814.612</v>
      </c>
      <c r="AZ124" s="14">
        <v>0</v>
      </c>
      <c r="BA124" s="14">
        <v>814.612</v>
      </c>
      <c r="BB124" s="14">
        <v>0</v>
      </c>
      <c r="BC124" s="14">
        <v>0</v>
      </c>
      <c r="BD124" s="14">
        <v>0</v>
      </c>
      <c r="BE124" s="14">
        <v>0</v>
      </c>
      <c r="BF124" s="14">
        <v>0</v>
      </c>
      <c r="BG124" s="14">
        <v>0</v>
      </c>
      <c r="BH124" s="14">
        <f t="shared" si="23"/>
        <v>5748.414</v>
      </c>
      <c r="BI124" s="14">
        <v>0</v>
      </c>
      <c r="BJ124" s="14">
        <v>5748.414</v>
      </c>
      <c r="BK124" s="14">
        <v>0</v>
      </c>
      <c r="BL124" s="14">
        <v>0</v>
      </c>
      <c r="BM124" s="14">
        <v>0</v>
      </c>
      <c r="BN124" s="14">
        <v>0</v>
      </c>
      <c r="BO124" s="14">
        <v>0</v>
      </c>
      <c r="BP124" s="14">
        <v>0</v>
      </c>
      <c r="BQ124" s="14">
        <v>0</v>
      </c>
      <c r="BR124" s="14"/>
      <c r="BS124" s="15">
        <f t="shared" si="24"/>
        <v>6661.2660000000005</v>
      </c>
    </row>
    <row r="125" spans="1:71" s="16" customFormat="1" ht="12.75">
      <c r="A125" s="13" t="s">
        <v>217</v>
      </c>
      <c r="B125" t="s">
        <v>7</v>
      </c>
      <c r="C125" t="s">
        <v>8</v>
      </c>
      <c r="D125" s="13" t="s">
        <v>216</v>
      </c>
      <c r="E125" s="14">
        <v>0</v>
      </c>
      <c r="F125" s="14">
        <v>0</v>
      </c>
      <c r="G125" s="14">
        <v>0</v>
      </c>
      <c r="H125" s="14">
        <v>7534.669</v>
      </c>
      <c r="I125" s="14">
        <v>0</v>
      </c>
      <c r="J125" s="14">
        <v>0</v>
      </c>
      <c r="K125" s="14">
        <v>2243.78</v>
      </c>
      <c r="L125" s="14">
        <v>3085.117</v>
      </c>
      <c r="M125" s="14">
        <v>0</v>
      </c>
      <c r="N125" s="14">
        <v>252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  <c r="U125" s="14">
        <v>0</v>
      </c>
      <c r="V125" s="14">
        <v>0</v>
      </c>
      <c r="W125" s="14">
        <v>0</v>
      </c>
      <c r="X125" s="14">
        <v>0</v>
      </c>
      <c r="Y125" s="14">
        <v>0</v>
      </c>
      <c r="Z125" s="14">
        <v>0</v>
      </c>
      <c r="AA125" s="14">
        <v>0</v>
      </c>
      <c r="AB125" s="14">
        <v>2560.2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4">
        <v>0</v>
      </c>
      <c r="AL125" s="14">
        <v>0</v>
      </c>
      <c r="AM125" s="14">
        <v>0</v>
      </c>
      <c r="AN125" s="14">
        <v>0</v>
      </c>
      <c r="AO125" s="14">
        <v>0</v>
      </c>
      <c r="AP125" s="14">
        <v>0</v>
      </c>
      <c r="AQ125" s="14">
        <v>0</v>
      </c>
      <c r="AR125" s="14">
        <v>0</v>
      </c>
      <c r="AS125" s="14">
        <v>0</v>
      </c>
      <c r="AT125" s="14">
        <v>0</v>
      </c>
      <c r="AU125" s="14">
        <v>0</v>
      </c>
      <c r="AV125" s="14">
        <v>0</v>
      </c>
      <c r="AW125" s="14">
        <v>0</v>
      </c>
      <c r="AX125" s="14">
        <v>0</v>
      </c>
      <c r="AY125" s="14">
        <f t="shared" si="22"/>
        <v>0</v>
      </c>
      <c r="AZ125" s="14">
        <v>0</v>
      </c>
      <c r="BA125" s="14">
        <v>0</v>
      </c>
      <c r="BB125" s="14">
        <v>0</v>
      </c>
      <c r="BC125" s="14">
        <v>0</v>
      </c>
      <c r="BD125" s="14">
        <v>0</v>
      </c>
      <c r="BE125" s="14">
        <v>0</v>
      </c>
      <c r="BF125" s="14">
        <v>0</v>
      </c>
      <c r="BG125" s="14">
        <v>0</v>
      </c>
      <c r="BH125" s="14">
        <f t="shared" si="23"/>
        <v>17.733</v>
      </c>
      <c r="BI125" s="14">
        <v>0</v>
      </c>
      <c r="BJ125" s="14">
        <v>0</v>
      </c>
      <c r="BK125" s="14">
        <v>0</v>
      </c>
      <c r="BL125" s="14">
        <v>17.733</v>
      </c>
      <c r="BM125" s="14">
        <v>0</v>
      </c>
      <c r="BN125" s="14">
        <v>0</v>
      </c>
      <c r="BO125" s="14">
        <v>0</v>
      </c>
      <c r="BP125" s="14">
        <v>0</v>
      </c>
      <c r="BQ125" s="14">
        <v>0</v>
      </c>
      <c r="BR125" s="14"/>
      <c r="BS125" s="15">
        <f t="shared" si="24"/>
        <v>15693.499</v>
      </c>
    </row>
    <row r="126" spans="1:71" s="16" customFormat="1" ht="12.75">
      <c r="A126" s="13" t="s">
        <v>219</v>
      </c>
      <c r="B126" t="s">
        <v>7</v>
      </c>
      <c r="C126" t="s">
        <v>8</v>
      </c>
      <c r="D126" s="13" t="s">
        <v>218</v>
      </c>
      <c r="E126" s="14">
        <v>0</v>
      </c>
      <c r="F126" s="14">
        <v>0</v>
      </c>
      <c r="G126" s="14">
        <v>0</v>
      </c>
      <c r="H126" s="14">
        <v>4096.323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  <c r="U126" s="14">
        <v>0</v>
      </c>
      <c r="V126" s="14">
        <v>0</v>
      </c>
      <c r="W126" s="14">
        <v>0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4">
        <v>0</v>
      </c>
      <c r="AL126" s="14">
        <v>0</v>
      </c>
      <c r="AM126" s="14">
        <v>0</v>
      </c>
      <c r="AN126" s="14">
        <v>0</v>
      </c>
      <c r="AO126" s="14">
        <v>0</v>
      </c>
      <c r="AP126" s="14">
        <v>0</v>
      </c>
      <c r="AQ126" s="14">
        <v>0</v>
      </c>
      <c r="AR126" s="14">
        <v>0</v>
      </c>
      <c r="AS126" s="14">
        <v>0</v>
      </c>
      <c r="AT126" s="14">
        <v>0</v>
      </c>
      <c r="AU126" s="14">
        <v>0</v>
      </c>
      <c r="AV126" s="14">
        <v>0</v>
      </c>
      <c r="AW126" s="14">
        <v>0</v>
      </c>
      <c r="AX126" s="14">
        <v>0</v>
      </c>
      <c r="AY126" s="14">
        <f t="shared" si="22"/>
        <v>0</v>
      </c>
      <c r="AZ126" s="14">
        <v>0</v>
      </c>
      <c r="BA126" s="14">
        <v>0</v>
      </c>
      <c r="BB126" s="14">
        <v>0</v>
      </c>
      <c r="BC126" s="14">
        <v>0</v>
      </c>
      <c r="BD126" s="14">
        <v>0</v>
      </c>
      <c r="BE126" s="14">
        <v>0</v>
      </c>
      <c r="BF126" s="14">
        <v>0</v>
      </c>
      <c r="BG126" s="14">
        <v>0</v>
      </c>
      <c r="BH126" s="14">
        <f t="shared" si="23"/>
        <v>0</v>
      </c>
      <c r="BI126" s="14">
        <v>0</v>
      </c>
      <c r="BJ126" s="14">
        <v>0</v>
      </c>
      <c r="BK126" s="14">
        <v>0</v>
      </c>
      <c r="BL126" s="14">
        <v>0</v>
      </c>
      <c r="BM126" s="14">
        <v>0</v>
      </c>
      <c r="BN126" s="14">
        <v>0</v>
      </c>
      <c r="BO126" s="14">
        <v>0</v>
      </c>
      <c r="BP126" s="14">
        <v>0</v>
      </c>
      <c r="BQ126" s="14">
        <v>0</v>
      </c>
      <c r="BR126" s="14"/>
      <c r="BS126" s="15">
        <f t="shared" si="24"/>
        <v>4096.323</v>
      </c>
    </row>
    <row r="127" spans="1:71" s="16" customFormat="1" ht="12.75">
      <c r="A127" s="13" t="s">
        <v>221</v>
      </c>
      <c r="B127" t="s">
        <v>7</v>
      </c>
      <c r="C127" t="s">
        <v>8</v>
      </c>
      <c r="D127" s="13" t="s">
        <v>220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4832.1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2680</v>
      </c>
      <c r="Q127" s="14">
        <v>0</v>
      </c>
      <c r="R127" s="14">
        <v>0</v>
      </c>
      <c r="S127" s="14">
        <v>0</v>
      </c>
      <c r="T127" s="14">
        <v>0</v>
      </c>
      <c r="U127" s="14">
        <v>0</v>
      </c>
      <c r="V127" s="14">
        <v>0</v>
      </c>
      <c r="W127" s="14">
        <v>0</v>
      </c>
      <c r="X127" s="14">
        <v>0</v>
      </c>
      <c r="Y127" s="14">
        <v>0</v>
      </c>
      <c r="Z127" s="14">
        <v>0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4">
        <v>0</v>
      </c>
      <c r="AL127" s="14">
        <v>0</v>
      </c>
      <c r="AM127" s="14">
        <v>0</v>
      </c>
      <c r="AN127" s="14">
        <v>0</v>
      </c>
      <c r="AO127" s="14">
        <v>0</v>
      </c>
      <c r="AP127" s="14">
        <v>0</v>
      </c>
      <c r="AQ127" s="14">
        <v>0</v>
      </c>
      <c r="AR127" s="14">
        <v>0</v>
      </c>
      <c r="AS127" s="14">
        <v>0</v>
      </c>
      <c r="AT127" s="14">
        <v>0</v>
      </c>
      <c r="AU127" s="14">
        <v>0</v>
      </c>
      <c r="AV127" s="14">
        <v>0</v>
      </c>
      <c r="AW127" s="14">
        <v>0</v>
      </c>
      <c r="AX127" s="14">
        <v>0</v>
      </c>
      <c r="AY127" s="14">
        <f t="shared" si="22"/>
        <v>0</v>
      </c>
      <c r="AZ127" s="14">
        <v>0</v>
      </c>
      <c r="BA127" s="14">
        <v>0</v>
      </c>
      <c r="BB127" s="14">
        <v>0</v>
      </c>
      <c r="BC127" s="14">
        <v>0</v>
      </c>
      <c r="BD127" s="14">
        <v>0</v>
      </c>
      <c r="BE127" s="14">
        <v>0</v>
      </c>
      <c r="BF127" s="14">
        <v>0</v>
      </c>
      <c r="BG127" s="14">
        <v>0</v>
      </c>
      <c r="BH127" s="14">
        <f t="shared" si="23"/>
        <v>0</v>
      </c>
      <c r="BI127" s="14">
        <v>0</v>
      </c>
      <c r="BJ127" s="14">
        <v>0</v>
      </c>
      <c r="BK127" s="14">
        <v>0</v>
      </c>
      <c r="BL127" s="14">
        <v>0</v>
      </c>
      <c r="BM127" s="14">
        <v>0</v>
      </c>
      <c r="BN127" s="14">
        <v>0</v>
      </c>
      <c r="BO127" s="14">
        <v>0</v>
      </c>
      <c r="BP127" s="14">
        <v>0</v>
      </c>
      <c r="BQ127" s="14">
        <v>0</v>
      </c>
      <c r="BR127" s="14"/>
      <c r="BS127" s="15">
        <f t="shared" si="24"/>
        <v>7512.1</v>
      </c>
    </row>
    <row r="128" spans="1:71" s="16" customFormat="1" ht="12.75">
      <c r="A128" s="13" t="s">
        <v>223</v>
      </c>
      <c r="B128" t="s">
        <v>7</v>
      </c>
      <c r="C128" t="s">
        <v>8</v>
      </c>
      <c r="D128" s="13" t="s">
        <v>222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1945.06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0</v>
      </c>
      <c r="AF128" s="14">
        <v>0</v>
      </c>
      <c r="AG128" s="14">
        <v>0</v>
      </c>
      <c r="AH128" s="14">
        <v>0</v>
      </c>
      <c r="AI128" s="14">
        <v>0</v>
      </c>
      <c r="AJ128" s="14">
        <v>0</v>
      </c>
      <c r="AK128" s="14">
        <v>0</v>
      </c>
      <c r="AL128" s="14">
        <v>0</v>
      </c>
      <c r="AM128" s="14">
        <v>0</v>
      </c>
      <c r="AN128" s="14">
        <v>0</v>
      </c>
      <c r="AO128" s="14">
        <v>0</v>
      </c>
      <c r="AP128" s="14">
        <v>0</v>
      </c>
      <c r="AQ128" s="14">
        <v>0</v>
      </c>
      <c r="AR128" s="14">
        <v>0</v>
      </c>
      <c r="AS128" s="14">
        <v>0</v>
      </c>
      <c r="AT128" s="14">
        <v>0</v>
      </c>
      <c r="AU128" s="14">
        <v>0</v>
      </c>
      <c r="AV128" s="14">
        <v>0</v>
      </c>
      <c r="AW128" s="14">
        <v>0</v>
      </c>
      <c r="AX128" s="14">
        <v>0</v>
      </c>
      <c r="AY128" s="14">
        <f t="shared" si="22"/>
        <v>0</v>
      </c>
      <c r="AZ128" s="14">
        <v>0</v>
      </c>
      <c r="BA128" s="14">
        <v>0</v>
      </c>
      <c r="BB128" s="14">
        <v>0</v>
      </c>
      <c r="BC128" s="14">
        <v>0</v>
      </c>
      <c r="BD128" s="14">
        <v>0</v>
      </c>
      <c r="BE128" s="14">
        <v>0</v>
      </c>
      <c r="BF128" s="14">
        <v>0</v>
      </c>
      <c r="BG128" s="14">
        <v>0</v>
      </c>
      <c r="BH128" s="14">
        <f t="shared" si="23"/>
        <v>0</v>
      </c>
      <c r="BI128" s="14">
        <v>0</v>
      </c>
      <c r="BJ128" s="14">
        <v>0</v>
      </c>
      <c r="BK128" s="14">
        <v>0</v>
      </c>
      <c r="BL128" s="14">
        <v>0</v>
      </c>
      <c r="BM128" s="14">
        <v>0</v>
      </c>
      <c r="BN128" s="14">
        <v>0</v>
      </c>
      <c r="BO128" s="14">
        <v>0</v>
      </c>
      <c r="BP128" s="14">
        <v>0</v>
      </c>
      <c r="BQ128" s="14">
        <v>0</v>
      </c>
      <c r="BR128" s="14"/>
      <c r="BS128" s="15">
        <f t="shared" si="24"/>
        <v>1945.06</v>
      </c>
    </row>
    <row r="129" spans="1:71" s="16" customFormat="1" ht="12.75">
      <c r="A129" s="13" t="s">
        <v>225</v>
      </c>
      <c r="B129" t="s">
        <v>7</v>
      </c>
      <c r="C129" t="s">
        <v>8</v>
      </c>
      <c r="D129" s="13" t="s">
        <v>224</v>
      </c>
      <c r="E129" s="14">
        <v>0</v>
      </c>
      <c r="F129" s="14">
        <v>0</v>
      </c>
      <c r="G129" s="14">
        <v>0</v>
      </c>
      <c r="H129" s="14">
        <v>536.636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0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14">
        <v>0</v>
      </c>
      <c r="AA129" s="14">
        <v>0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4">
        <v>0</v>
      </c>
      <c r="AL129" s="14">
        <v>0</v>
      </c>
      <c r="AM129" s="14">
        <v>0</v>
      </c>
      <c r="AN129" s="14">
        <v>0</v>
      </c>
      <c r="AO129" s="14">
        <v>0</v>
      </c>
      <c r="AP129" s="14">
        <v>0</v>
      </c>
      <c r="AQ129" s="14">
        <v>0</v>
      </c>
      <c r="AR129" s="14">
        <v>0</v>
      </c>
      <c r="AS129" s="14">
        <v>0</v>
      </c>
      <c r="AT129" s="14">
        <v>0</v>
      </c>
      <c r="AU129" s="14">
        <v>0</v>
      </c>
      <c r="AV129" s="14">
        <v>0</v>
      </c>
      <c r="AW129" s="14">
        <v>0</v>
      </c>
      <c r="AX129" s="14">
        <v>0</v>
      </c>
      <c r="AY129" s="14">
        <f t="shared" si="22"/>
        <v>0</v>
      </c>
      <c r="AZ129" s="14">
        <v>0</v>
      </c>
      <c r="BA129" s="14">
        <v>0</v>
      </c>
      <c r="BB129" s="14">
        <v>0</v>
      </c>
      <c r="BC129" s="14">
        <v>0</v>
      </c>
      <c r="BD129" s="14">
        <v>0</v>
      </c>
      <c r="BE129" s="14">
        <v>0</v>
      </c>
      <c r="BF129" s="14">
        <v>0</v>
      </c>
      <c r="BG129" s="14">
        <v>0</v>
      </c>
      <c r="BH129" s="14">
        <f t="shared" si="23"/>
        <v>0</v>
      </c>
      <c r="BI129" s="14">
        <v>0</v>
      </c>
      <c r="BJ129" s="14">
        <v>0</v>
      </c>
      <c r="BK129" s="14">
        <v>0</v>
      </c>
      <c r="BL129" s="14">
        <v>0</v>
      </c>
      <c r="BM129" s="14">
        <v>0</v>
      </c>
      <c r="BN129" s="14">
        <v>0</v>
      </c>
      <c r="BO129" s="14">
        <v>0</v>
      </c>
      <c r="BP129" s="14">
        <v>0</v>
      </c>
      <c r="BQ129" s="14">
        <v>0</v>
      </c>
      <c r="BR129" s="14"/>
      <c r="BS129" s="15">
        <f t="shared" si="24"/>
        <v>536.636</v>
      </c>
    </row>
    <row r="130" spans="1:71" s="16" customFormat="1" ht="12.75">
      <c r="A130" s="13" t="s">
        <v>227</v>
      </c>
      <c r="B130" t="s">
        <v>7</v>
      </c>
      <c r="C130" t="s">
        <v>8</v>
      </c>
      <c r="D130" s="13" t="s">
        <v>226</v>
      </c>
      <c r="E130" s="14">
        <v>0</v>
      </c>
      <c r="F130" s="14">
        <v>0</v>
      </c>
      <c r="G130" s="14">
        <v>0</v>
      </c>
      <c r="H130" s="14">
        <v>1933.888</v>
      </c>
      <c r="I130" s="14">
        <v>0</v>
      </c>
      <c r="J130" s="14">
        <v>0</v>
      </c>
      <c r="K130" s="14">
        <v>0</v>
      </c>
      <c r="L130" s="14">
        <v>1475.684</v>
      </c>
      <c r="M130" s="14">
        <v>0</v>
      </c>
      <c r="N130" s="14">
        <v>0</v>
      </c>
      <c r="O130" s="14">
        <v>0</v>
      </c>
      <c r="P130" s="14">
        <v>0</v>
      </c>
      <c r="Q130" s="14">
        <v>0</v>
      </c>
      <c r="R130" s="14">
        <v>0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285</v>
      </c>
      <c r="AC130" s="14">
        <v>0</v>
      </c>
      <c r="AD130" s="14">
        <v>0</v>
      </c>
      <c r="AE130" s="14">
        <v>0</v>
      </c>
      <c r="AF130" s="14">
        <v>0</v>
      </c>
      <c r="AG130" s="14">
        <v>0</v>
      </c>
      <c r="AH130" s="14">
        <v>0</v>
      </c>
      <c r="AI130" s="14">
        <v>0</v>
      </c>
      <c r="AJ130" s="14">
        <v>0</v>
      </c>
      <c r="AK130" s="14">
        <v>0</v>
      </c>
      <c r="AL130" s="14">
        <v>0</v>
      </c>
      <c r="AM130" s="14">
        <v>0</v>
      </c>
      <c r="AN130" s="14">
        <v>0</v>
      </c>
      <c r="AO130" s="14">
        <v>0</v>
      </c>
      <c r="AP130" s="14">
        <v>0</v>
      </c>
      <c r="AQ130" s="14">
        <v>0</v>
      </c>
      <c r="AR130" s="14">
        <v>0</v>
      </c>
      <c r="AS130" s="14">
        <v>0</v>
      </c>
      <c r="AT130" s="14">
        <v>0</v>
      </c>
      <c r="AU130" s="14">
        <v>0</v>
      </c>
      <c r="AV130" s="14">
        <v>0</v>
      </c>
      <c r="AW130" s="14">
        <v>0</v>
      </c>
      <c r="AX130" s="14">
        <v>0</v>
      </c>
      <c r="AY130" s="14">
        <f t="shared" si="22"/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4">
        <v>0</v>
      </c>
      <c r="BF130" s="14">
        <v>0</v>
      </c>
      <c r="BG130" s="14">
        <v>0</v>
      </c>
      <c r="BH130" s="14">
        <f t="shared" si="23"/>
        <v>0</v>
      </c>
      <c r="BI130" s="14">
        <v>0</v>
      </c>
      <c r="BJ130" s="14">
        <v>0</v>
      </c>
      <c r="BK130" s="14">
        <v>0</v>
      </c>
      <c r="BL130" s="14">
        <v>0</v>
      </c>
      <c r="BM130" s="14">
        <v>0</v>
      </c>
      <c r="BN130" s="14">
        <v>0</v>
      </c>
      <c r="BO130" s="14">
        <v>0</v>
      </c>
      <c r="BP130" s="14">
        <v>0</v>
      </c>
      <c r="BQ130" s="14">
        <v>0</v>
      </c>
      <c r="BR130" s="14"/>
      <c r="BS130" s="15">
        <f t="shared" si="24"/>
        <v>3694.572</v>
      </c>
    </row>
    <row r="131" spans="1:71" s="16" customFormat="1" ht="12.75">
      <c r="A131" s="13" t="s">
        <v>229</v>
      </c>
      <c r="B131" t="s">
        <v>7</v>
      </c>
      <c r="C131" t="s">
        <v>8</v>
      </c>
      <c r="D131" s="13" t="s">
        <v>228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4013.1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1191.71695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0</v>
      </c>
      <c r="Y131" s="14">
        <v>0</v>
      </c>
      <c r="Z131" s="14">
        <v>0</v>
      </c>
      <c r="AA131" s="14">
        <v>0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4">
        <v>0</v>
      </c>
      <c r="AL131" s="14">
        <v>0</v>
      </c>
      <c r="AM131" s="14">
        <v>0</v>
      </c>
      <c r="AN131" s="14">
        <v>0</v>
      </c>
      <c r="AO131" s="14">
        <v>0</v>
      </c>
      <c r="AP131" s="14">
        <v>0</v>
      </c>
      <c r="AQ131" s="14">
        <v>0</v>
      </c>
      <c r="AR131" s="14">
        <v>0</v>
      </c>
      <c r="AS131" s="14">
        <v>0</v>
      </c>
      <c r="AT131" s="14">
        <v>0</v>
      </c>
      <c r="AU131" s="14">
        <v>0</v>
      </c>
      <c r="AV131" s="14">
        <v>0</v>
      </c>
      <c r="AW131" s="14">
        <v>0</v>
      </c>
      <c r="AX131" s="14">
        <v>0</v>
      </c>
      <c r="AY131" s="14">
        <f t="shared" si="22"/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  <c r="BF131" s="14">
        <v>0</v>
      </c>
      <c r="BG131" s="14">
        <v>0</v>
      </c>
      <c r="BH131" s="14">
        <f t="shared" si="23"/>
        <v>0</v>
      </c>
      <c r="BI131" s="14">
        <v>0</v>
      </c>
      <c r="BJ131" s="14">
        <v>0</v>
      </c>
      <c r="BK131" s="14">
        <v>0</v>
      </c>
      <c r="BL131" s="14">
        <v>0</v>
      </c>
      <c r="BM131" s="14">
        <v>0</v>
      </c>
      <c r="BN131" s="14">
        <v>0</v>
      </c>
      <c r="BO131" s="14">
        <v>0</v>
      </c>
      <c r="BP131" s="14">
        <v>0</v>
      </c>
      <c r="BQ131" s="14">
        <v>0</v>
      </c>
      <c r="BR131" s="14"/>
      <c r="BS131" s="15">
        <f t="shared" si="24"/>
        <v>5204.81695</v>
      </c>
    </row>
    <row r="132" spans="1:71" s="16" customFormat="1" ht="12.75">
      <c r="A132" s="13" t="s">
        <v>231</v>
      </c>
      <c r="B132" t="s">
        <v>7</v>
      </c>
      <c r="C132" t="s">
        <v>8</v>
      </c>
      <c r="D132" s="13" t="s">
        <v>230</v>
      </c>
      <c r="E132" s="14">
        <v>0</v>
      </c>
      <c r="F132" s="14">
        <v>0</v>
      </c>
      <c r="G132" s="14">
        <v>0</v>
      </c>
      <c r="H132" s="14">
        <v>2478.588</v>
      </c>
      <c r="I132" s="14">
        <v>0</v>
      </c>
      <c r="J132" s="14">
        <v>0</v>
      </c>
      <c r="K132" s="14">
        <v>2886.1</v>
      </c>
      <c r="L132" s="14">
        <v>3767.473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119.491</v>
      </c>
      <c r="AC132" s="14">
        <v>0</v>
      </c>
      <c r="AD132" s="14">
        <v>0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4">
        <v>0</v>
      </c>
      <c r="AL132" s="14">
        <v>0</v>
      </c>
      <c r="AM132" s="14">
        <v>0</v>
      </c>
      <c r="AN132" s="14">
        <v>0</v>
      </c>
      <c r="AO132" s="14">
        <v>0</v>
      </c>
      <c r="AP132" s="14">
        <v>0</v>
      </c>
      <c r="AQ132" s="14">
        <v>0</v>
      </c>
      <c r="AR132" s="14">
        <v>0</v>
      </c>
      <c r="AS132" s="14">
        <v>0</v>
      </c>
      <c r="AT132" s="14">
        <v>0</v>
      </c>
      <c r="AU132" s="14">
        <v>0</v>
      </c>
      <c r="AV132" s="14">
        <v>0</v>
      </c>
      <c r="AW132" s="14">
        <v>0</v>
      </c>
      <c r="AX132" s="14">
        <v>0</v>
      </c>
      <c r="AY132" s="14">
        <f t="shared" si="22"/>
        <v>133.178</v>
      </c>
      <c r="AZ132" s="14">
        <v>15.887</v>
      </c>
      <c r="BA132" s="14">
        <v>0</v>
      </c>
      <c r="BB132" s="14">
        <v>117.291</v>
      </c>
      <c r="BC132" s="14">
        <v>0</v>
      </c>
      <c r="BD132" s="14">
        <v>0</v>
      </c>
      <c r="BE132" s="14">
        <v>0</v>
      </c>
      <c r="BF132" s="14">
        <v>0</v>
      </c>
      <c r="BG132" s="14">
        <v>0</v>
      </c>
      <c r="BH132" s="14">
        <f t="shared" si="23"/>
        <v>828.561</v>
      </c>
      <c r="BI132" s="14">
        <v>0</v>
      </c>
      <c r="BJ132" s="14">
        <v>0</v>
      </c>
      <c r="BK132" s="14">
        <v>0</v>
      </c>
      <c r="BL132" s="14">
        <v>828.561</v>
      </c>
      <c r="BM132" s="14">
        <v>0</v>
      </c>
      <c r="BN132" s="14">
        <v>0</v>
      </c>
      <c r="BO132" s="14">
        <v>0</v>
      </c>
      <c r="BP132" s="14">
        <v>0</v>
      </c>
      <c r="BQ132" s="14">
        <v>0</v>
      </c>
      <c r="BR132" s="14"/>
      <c r="BS132" s="15">
        <f t="shared" si="24"/>
        <v>10213.391</v>
      </c>
    </row>
    <row r="133" spans="1:71" s="16" customFormat="1" ht="12.75">
      <c r="A133" s="13" t="s">
        <v>233</v>
      </c>
      <c r="B133" t="s">
        <v>7</v>
      </c>
      <c r="C133" t="s">
        <v>8</v>
      </c>
      <c r="D133" s="13" t="s">
        <v>232</v>
      </c>
      <c r="E133" s="14">
        <v>0</v>
      </c>
      <c r="F133" s="14">
        <v>0</v>
      </c>
      <c r="G133" s="14">
        <v>16.7182</v>
      </c>
      <c r="H133" s="14">
        <v>612.738</v>
      </c>
      <c r="I133" s="14">
        <v>0</v>
      </c>
      <c r="J133" s="14">
        <v>0</v>
      </c>
      <c r="K133" s="14">
        <v>0</v>
      </c>
      <c r="L133" s="14">
        <v>85</v>
      </c>
      <c r="M133" s="14">
        <v>0</v>
      </c>
      <c r="N133" s="14">
        <v>147</v>
      </c>
      <c r="O133" s="14">
        <v>0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0</v>
      </c>
      <c r="AA133" s="14">
        <v>0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4">
        <v>0</v>
      </c>
      <c r="AL133" s="14">
        <v>0</v>
      </c>
      <c r="AM133" s="14">
        <v>0</v>
      </c>
      <c r="AN133" s="14">
        <v>0</v>
      </c>
      <c r="AO133" s="14">
        <v>0</v>
      </c>
      <c r="AP133" s="14">
        <v>0</v>
      </c>
      <c r="AQ133" s="14">
        <v>0</v>
      </c>
      <c r="AR133" s="14">
        <v>0</v>
      </c>
      <c r="AS133" s="14">
        <v>0</v>
      </c>
      <c r="AT133" s="14">
        <v>0</v>
      </c>
      <c r="AU133" s="14">
        <v>0</v>
      </c>
      <c r="AV133" s="14">
        <v>0</v>
      </c>
      <c r="AW133" s="14">
        <v>0</v>
      </c>
      <c r="AX133" s="14">
        <v>0</v>
      </c>
      <c r="AY133" s="14">
        <f t="shared" si="22"/>
        <v>0</v>
      </c>
      <c r="AZ133" s="14">
        <v>0</v>
      </c>
      <c r="BA133" s="14">
        <v>0</v>
      </c>
      <c r="BB133" s="14">
        <v>0</v>
      </c>
      <c r="BC133" s="14">
        <v>0</v>
      </c>
      <c r="BD133" s="14">
        <v>0</v>
      </c>
      <c r="BE133" s="14">
        <v>0</v>
      </c>
      <c r="BF133" s="14">
        <v>0</v>
      </c>
      <c r="BG133" s="14">
        <v>0</v>
      </c>
      <c r="BH133" s="14">
        <f t="shared" si="23"/>
        <v>0</v>
      </c>
      <c r="BI133" s="14">
        <v>0</v>
      </c>
      <c r="BJ133" s="14">
        <v>0</v>
      </c>
      <c r="BK133" s="14">
        <v>0</v>
      </c>
      <c r="BL133" s="14">
        <v>0</v>
      </c>
      <c r="BM133" s="14">
        <v>0</v>
      </c>
      <c r="BN133" s="14">
        <v>0</v>
      </c>
      <c r="BO133" s="14">
        <v>0</v>
      </c>
      <c r="BP133" s="14">
        <v>0</v>
      </c>
      <c r="BQ133" s="14">
        <v>0</v>
      </c>
      <c r="BR133" s="14"/>
      <c r="BS133" s="15">
        <f t="shared" si="24"/>
        <v>861.4562000000001</v>
      </c>
    </row>
    <row r="134" spans="1:71" s="16" customFormat="1" ht="12.75">
      <c r="A134" s="13" t="s">
        <v>235</v>
      </c>
      <c r="B134" t="s">
        <v>7</v>
      </c>
      <c r="C134" t="s">
        <v>8</v>
      </c>
      <c r="D134" s="13" t="s">
        <v>234</v>
      </c>
      <c r="E134" s="14">
        <v>0</v>
      </c>
      <c r="F134" s="14">
        <v>0</v>
      </c>
      <c r="G134" s="14">
        <v>0</v>
      </c>
      <c r="H134" s="14">
        <v>539.7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0</v>
      </c>
      <c r="AC134" s="14">
        <v>0</v>
      </c>
      <c r="AD134" s="14">
        <v>0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4">
        <v>0</v>
      </c>
      <c r="AL134" s="14">
        <v>0</v>
      </c>
      <c r="AM134" s="14">
        <v>0</v>
      </c>
      <c r="AN134" s="14">
        <v>0</v>
      </c>
      <c r="AO134" s="14">
        <v>0</v>
      </c>
      <c r="AP134" s="14">
        <v>0</v>
      </c>
      <c r="AQ134" s="14">
        <v>0</v>
      </c>
      <c r="AR134" s="14">
        <v>0</v>
      </c>
      <c r="AS134" s="14">
        <v>0</v>
      </c>
      <c r="AT134" s="14">
        <v>0</v>
      </c>
      <c r="AU134" s="14">
        <v>0</v>
      </c>
      <c r="AV134" s="14">
        <v>0</v>
      </c>
      <c r="AW134" s="14">
        <v>0</v>
      </c>
      <c r="AX134" s="14">
        <v>0</v>
      </c>
      <c r="AY134" s="14">
        <f t="shared" si="22"/>
        <v>0</v>
      </c>
      <c r="AZ134" s="14">
        <v>0</v>
      </c>
      <c r="BA134" s="14">
        <v>0</v>
      </c>
      <c r="BB134" s="14">
        <v>0</v>
      </c>
      <c r="BC134" s="14">
        <v>0</v>
      </c>
      <c r="BD134" s="14">
        <v>0</v>
      </c>
      <c r="BE134" s="14">
        <v>0</v>
      </c>
      <c r="BF134" s="14">
        <v>0</v>
      </c>
      <c r="BG134" s="14">
        <v>0</v>
      </c>
      <c r="BH134" s="14">
        <f t="shared" si="23"/>
        <v>0</v>
      </c>
      <c r="BI134" s="14">
        <v>0</v>
      </c>
      <c r="BJ134" s="14">
        <v>0</v>
      </c>
      <c r="BK134" s="14">
        <v>0</v>
      </c>
      <c r="BL134" s="14">
        <v>0</v>
      </c>
      <c r="BM134" s="14">
        <v>0</v>
      </c>
      <c r="BN134" s="14">
        <v>0</v>
      </c>
      <c r="BO134" s="14">
        <v>0</v>
      </c>
      <c r="BP134" s="14">
        <v>0</v>
      </c>
      <c r="BQ134" s="14">
        <v>0</v>
      </c>
      <c r="BR134" s="14"/>
      <c r="BS134" s="15">
        <f t="shared" si="24"/>
        <v>539.7</v>
      </c>
    </row>
    <row r="135" spans="1:71" s="16" customFormat="1" ht="12.75">
      <c r="A135" s="13" t="s">
        <v>237</v>
      </c>
      <c r="B135" t="s">
        <v>7</v>
      </c>
      <c r="C135" t="s">
        <v>8</v>
      </c>
      <c r="D135" s="13" t="s">
        <v>236</v>
      </c>
      <c r="E135" s="14">
        <v>0</v>
      </c>
      <c r="F135" s="14">
        <v>0</v>
      </c>
      <c r="G135" s="14">
        <v>0</v>
      </c>
      <c r="H135" s="14">
        <v>4523.604</v>
      </c>
      <c r="I135" s="14">
        <v>0</v>
      </c>
      <c r="J135" s="14">
        <v>0</v>
      </c>
      <c r="K135" s="14">
        <v>2511</v>
      </c>
      <c r="L135" s="14">
        <v>3779.493</v>
      </c>
      <c r="M135" s="14">
        <v>0</v>
      </c>
      <c r="N135" s="14">
        <v>63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6157.606</v>
      </c>
      <c r="AC135" s="14">
        <v>0</v>
      </c>
      <c r="AD135" s="14">
        <v>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4">
        <v>0</v>
      </c>
      <c r="AL135" s="14">
        <v>0</v>
      </c>
      <c r="AM135" s="14">
        <v>0</v>
      </c>
      <c r="AN135" s="14">
        <v>0</v>
      </c>
      <c r="AO135" s="14">
        <v>0</v>
      </c>
      <c r="AP135" s="14">
        <v>0</v>
      </c>
      <c r="AQ135" s="14">
        <v>0</v>
      </c>
      <c r="AR135" s="14">
        <v>0</v>
      </c>
      <c r="AS135" s="14">
        <v>0</v>
      </c>
      <c r="AT135" s="14">
        <v>0</v>
      </c>
      <c r="AU135" s="14">
        <v>0</v>
      </c>
      <c r="AV135" s="14">
        <v>0</v>
      </c>
      <c r="AW135" s="14">
        <v>0</v>
      </c>
      <c r="AX135" s="14">
        <v>0</v>
      </c>
      <c r="AY135" s="14">
        <f t="shared" si="22"/>
        <v>0</v>
      </c>
      <c r="AZ135" s="14">
        <v>0</v>
      </c>
      <c r="BA135" s="14">
        <v>0</v>
      </c>
      <c r="BB135" s="14">
        <v>0</v>
      </c>
      <c r="BC135" s="14">
        <v>0</v>
      </c>
      <c r="BD135" s="14">
        <v>0</v>
      </c>
      <c r="BE135" s="14">
        <v>0</v>
      </c>
      <c r="BF135" s="14">
        <v>0</v>
      </c>
      <c r="BG135" s="14">
        <v>0</v>
      </c>
      <c r="BH135" s="14">
        <f t="shared" si="23"/>
        <v>0</v>
      </c>
      <c r="BI135" s="14">
        <v>0</v>
      </c>
      <c r="BJ135" s="14">
        <v>0</v>
      </c>
      <c r="BK135" s="14">
        <v>0</v>
      </c>
      <c r="BL135" s="14">
        <v>0</v>
      </c>
      <c r="BM135" s="14">
        <v>0</v>
      </c>
      <c r="BN135" s="14">
        <v>0</v>
      </c>
      <c r="BO135" s="14">
        <v>0</v>
      </c>
      <c r="BP135" s="14">
        <v>0</v>
      </c>
      <c r="BQ135" s="14">
        <v>0</v>
      </c>
      <c r="BR135" s="14"/>
      <c r="BS135" s="15">
        <f t="shared" si="24"/>
        <v>17034.703</v>
      </c>
    </row>
    <row r="136" spans="1:71" s="16" customFormat="1" ht="12.75">
      <c r="A136" s="13" t="s">
        <v>239</v>
      </c>
      <c r="B136" t="s">
        <v>7</v>
      </c>
      <c r="C136" t="s">
        <v>8</v>
      </c>
      <c r="D136" s="13" t="s">
        <v>238</v>
      </c>
      <c r="E136" s="14">
        <v>0</v>
      </c>
      <c r="F136" s="14">
        <v>0</v>
      </c>
      <c r="G136" s="14">
        <v>0</v>
      </c>
      <c r="H136" s="14">
        <v>1295.179</v>
      </c>
      <c r="I136" s="14">
        <v>0</v>
      </c>
      <c r="J136" s="14">
        <v>0</v>
      </c>
      <c r="K136" s="14">
        <v>1653.85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0</v>
      </c>
      <c r="R136" s="14">
        <v>0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0</v>
      </c>
      <c r="AF136" s="14">
        <v>0</v>
      </c>
      <c r="AG136" s="14">
        <v>0</v>
      </c>
      <c r="AH136" s="14">
        <v>0</v>
      </c>
      <c r="AI136" s="14">
        <v>0</v>
      </c>
      <c r="AJ136" s="14">
        <v>0</v>
      </c>
      <c r="AK136" s="14">
        <v>0</v>
      </c>
      <c r="AL136" s="14">
        <v>0</v>
      </c>
      <c r="AM136" s="14">
        <v>0</v>
      </c>
      <c r="AN136" s="14">
        <v>0</v>
      </c>
      <c r="AO136" s="14">
        <v>0</v>
      </c>
      <c r="AP136" s="14">
        <v>0</v>
      </c>
      <c r="AQ136" s="14">
        <v>0</v>
      </c>
      <c r="AR136" s="14">
        <v>0</v>
      </c>
      <c r="AS136" s="14">
        <v>0</v>
      </c>
      <c r="AT136" s="14">
        <v>0</v>
      </c>
      <c r="AU136" s="14">
        <v>0</v>
      </c>
      <c r="AV136" s="14">
        <v>0</v>
      </c>
      <c r="AW136" s="14">
        <v>0</v>
      </c>
      <c r="AX136" s="14">
        <v>0</v>
      </c>
      <c r="AY136" s="14">
        <f t="shared" si="22"/>
        <v>0</v>
      </c>
      <c r="AZ136" s="14">
        <v>0</v>
      </c>
      <c r="BA136" s="14">
        <v>0</v>
      </c>
      <c r="BB136" s="14">
        <v>0</v>
      </c>
      <c r="BC136" s="14">
        <v>0</v>
      </c>
      <c r="BD136" s="14">
        <v>0</v>
      </c>
      <c r="BE136" s="14">
        <v>0</v>
      </c>
      <c r="BF136" s="14">
        <v>0</v>
      </c>
      <c r="BG136" s="14">
        <v>0</v>
      </c>
      <c r="BH136" s="14">
        <f t="shared" si="23"/>
        <v>0</v>
      </c>
      <c r="BI136" s="14">
        <v>0</v>
      </c>
      <c r="BJ136" s="14">
        <v>0</v>
      </c>
      <c r="BK136" s="14">
        <v>0</v>
      </c>
      <c r="BL136" s="14">
        <v>0</v>
      </c>
      <c r="BM136" s="14">
        <v>0</v>
      </c>
      <c r="BN136" s="14">
        <v>0</v>
      </c>
      <c r="BO136" s="14">
        <v>0</v>
      </c>
      <c r="BP136" s="14">
        <v>0</v>
      </c>
      <c r="BQ136" s="14">
        <v>0</v>
      </c>
      <c r="BR136" s="14"/>
      <c r="BS136" s="15">
        <f t="shared" si="24"/>
        <v>2949.029</v>
      </c>
    </row>
    <row r="137" spans="1:71" s="16" customFormat="1" ht="12.75">
      <c r="A137" s="13" t="s">
        <v>241</v>
      </c>
      <c r="B137" t="s">
        <v>7</v>
      </c>
      <c r="C137" t="s">
        <v>8</v>
      </c>
      <c r="D137" s="13" t="s">
        <v>240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0</v>
      </c>
      <c r="S137" s="14">
        <v>0</v>
      </c>
      <c r="T137" s="14">
        <v>6846.811</v>
      </c>
      <c r="U137" s="14">
        <v>0</v>
      </c>
      <c r="V137" s="14">
        <v>0</v>
      </c>
      <c r="W137" s="14">
        <v>0</v>
      </c>
      <c r="X137" s="14">
        <v>0</v>
      </c>
      <c r="Y137" s="14">
        <v>0</v>
      </c>
      <c r="Z137" s="14">
        <v>0</v>
      </c>
      <c r="AA137" s="14">
        <v>0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4">
        <v>0</v>
      </c>
      <c r="AL137" s="14">
        <v>0</v>
      </c>
      <c r="AM137" s="14">
        <v>0</v>
      </c>
      <c r="AN137" s="14">
        <v>0</v>
      </c>
      <c r="AO137" s="14">
        <v>0</v>
      </c>
      <c r="AP137" s="14">
        <v>0</v>
      </c>
      <c r="AQ137" s="14">
        <v>0</v>
      </c>
      <c r="AR137" s="14">
        <v>0</v>
      </c>
      <c r="AS137" s="14">
        <v>0</v>
      </c>
      <c r="AT137" s="14">
        <v>0</v>
      </c>
      <c r="AU137" s="14">
        <v>0</v>
      </c>
      <c r="AV137" s="14">
        <v>0</v>
      </c>
      <c r="AW137" s="14">
        <v>0</v>
      </c>
      <c r="AX137" s="14">
        <v>0</v>
      </c>
      <c r="AY137" s="14">
        <f t="shared" si="22"/>
        <v>0</v>
      </c>
      <c r="AZ137" s="14">
        <v>0</v>
      </c>
      <c r="BA137" s="14">
        <v>0</v>
      </c>
      <c r="BB137" s="14">
        <v>0</v>
      </c>
      <c r="BC137" s="14">
        <v>0</v>
      </c>
      <c r="BD137" s="14">
        <v>0</v>
      </c>
      <c r="BE137" s="14">
        <v>0</v>
      </c>
      <c r="BF137" s="14">
        <v>0</v>
      </c>
      <c r="BG137" s="14">
        <v>0</v>
      </c>
      <c r="BH137" s="14">
        <f t="shared" si="23"/>
        <v>0</v>
      </c>
      <c r="BI137" s="14">
        <v>0</v>
      </c>
      <c r="BJ137" s="14">
        <v>0</v>
      </c>
      <c r="BK137" s="14">
        <v>0</v>
      </c>
      <c r="BL137" s="14">
        <v>0</v>
      </c>
      <c r="BM137" s="14">
        <v>0</v>
      </c>
      <c r="BN137" s="14">
        <v>0</v>
      </c>
      <c r="BO137" s="14">
        <v>0</v>
      </c>
      <c r="BP137" s="14">
        <v>0</v>
      </c>
      <c r="BQ137" s="14">
        <v>0</v>
      </c>
      <c r="BR137" s="14"/>
      <c r="BS137" s="15">
        <f t="shared" si="24"/>
        <v>6846.811</v>
      </c>
    </row>
    <row r="138" spans="1:71" s="16" customFormat="1" ht="12.75">
      <c r="A138" s="13" t="s">
        <v>243</v>
      </c>
      <c r="B138" t="s">
        <v>7</v>
      </c>
      <c r="C138" t="s">
        <v>8</v>
      </c>
      <c r="D138" s="13" t="s">
        <v>242</v>
      </c>
      <c r="E138" s="14">
        <v>0</v>
      </c>
      <c r="F138" s="14">
        <v>0</v>
      </c>
      <c r="G138" s="14">
        <v>0</v>
      </c>
      <c r="H138" s="14">
        <v>247.547</v>
      </c>
      <c r="I138" s="14">
        <v>0</v>
      </c>
      <c r="J138" s="14">
        <v>0</v>
      </c>
      <c r="K138" s="14">
        <v>1095</v>
      </c>
      <c r="L138" s="14">
        <v>1663.507</v>
      </c>
      <c r="M138" s="14">
        <v>0</v>
      </c>
      <c r="N138" s="14">
        <v>329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  <c r="U138" s="14">
        <v>0</v>
      </c>
      <c r="V138" s="14">
        <v>0</v>
      </c>
      <c r="W138" s="14">
        <v>0</v>
      </c>
      <c r="X138" s="14">
        <v>0</v>
      </c>
      <c r="Y138" s="14">
        <v>0</v>
      </c>
      <c r="Z138" s="14">
        <v>0</v>
      </c>
      <c r="AA138" s="14">
        <v>0</v>
      </c>
      <c r="AB138" s="14">
        <v>3838.137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4">
        <v>0</v>
      </c>
      <c r="AL138" s="14">
        <v>0</v>
      </c>
      <c r="AM138" s="14">
        <v>0</v>
      </c>
      <c r="AN138" s="14">
        <v>0</v>
      </c>
      <c r="AO138" s="14">
        <v>0</v>
      </c>
      <c r="AP138" s="14">
        <v>0</v>
      </c>
      <c r="AQ138" s="14">
        <v>0</v>
      </c>
      <c r="AR138" s="14">
        <v>0</v>
      </c>
      <c r="AS138" s="14">
        <v>0</v>
      </c>
      <c r="AT138" s="14">
        <v>0</v>
      </c>
      <c r="AU138" s="14">
        <v>0</v>
      </c>
      <c r="AV138" s="14">
        <v>0</v>
      </c>
      <c r="AW138" s="14">
        <v>0</v>
      </c>
      <c r="AX138" s="14">
        <v>0</v>
      </c>
      <c r="AY138" s="14">
        <f t="shared" si="22"/>
        <v>0</v>
      </c>
      <c r="AZ138" s="14">
        <v>0</v>
      </c>
      <c r="BA138" s="14">
        <v>0</v>
      </c>
      <c r="BB138" s="14">
        <v>0</v>
      </c>
      <c r="BC138" s="14">
        <v>0</v>
      </c>
      <c r="BD138" s="14">
        <v>0</v>
      </c>
      <c r="BE138" s="14">
        <v>0</v>
      </c>
      <c r="BF138" s="14">
        <v>0</v>
      </c>
      <c r="BG138" s="14">
        <v>0</v>
      </c>
      <c r="BH138" s="14">
        <f t="shared" si="23"/>
        <v>0</v>
      </c>
      <c r="BI138" s="14">
        <v>0</v>
      </c>
      <c r="BJ138" s="14">
        <v>0</v>
      </c>
      <c r="BK138" s="14">
        <v>0</v>
      </c>
      <c r="BL138" s="14">
        <v>0</v>
      </c>
      <c r="BM138" s="14">
        <v>0</v>
      </c>
      <c r="BN138" s="14">
        <v>0</v>
      </c>
      <c r="BO138" s="14">
        <v>0</v>
      </c>
      <c r="BP138" s="14">
        <v>0</v>
      </c>
      <c r="BQ138" s="14">
        <v>0</v>
      </c>
      <c r="BR138" s="14"/>
      <c r="BS138" s="15">
        <f t="shared" si="24"/>
        <v>7173.191000000001</v>
      </c>
    </row>
    <row r="139" spans="1:71" s="16" customFormat="1" ht="48">
      <c r="A139" s="13" t="s">
        <v>245</v>
      </c>
      <c r="B139" t="s">
        <v>7</v>
      </c>
      <c r="C139" t="s">
        <v>8</v>
      </c>
      <c r="D139" s="13" t="s">
        <v>244</v>
      </c>
      <c r="E139" s="14">
        <v>0</v>
      </c>
      <c r="F139" s="14">
        <v>0</v>
      </c>
      <c r="G139" s="14">
        <v>0</v>
      </c>
      <c r="H139" s="14">
        <v>0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0</v>
      </c>
      <c r="R139" s="14">
        <v>0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1749</v>
      </c>
      <c r="AD139" s="14">
        <v>0</v>
      </c>
      <c r="AE139" s="14">
        <v>0</v>
      </c>
      <c r="AF139" s="14">
        <v>0</v>
      </c>
      <c r="AG139" s="14">
        <v>0</v>
      </c>
      <c r="AH139" s="14">
        <v>0</v>
      </c>
      <c r="AI139" s="14">
        <v>0</v>
      </c>
      <c r="AJ139" s="14">
        <v>0</v>
      </c>
      <c r="AK139" s="14">
        <v>0</v>
      </c>
      <c r="AL139" s="14">
        <v>0</v>
      </c>
      <c r="AM139" s="14">
        <v>0</v>
      </c>
      <c r="AN139" s="14">
        <v>0</v>
      </c>
      <c r="AO139" s="14">
        <v>0</v>
      </c>
      <c r="AP139" s="14">
        <v>0</v>
      </c>
      <c r="AQ139" s="14">
        <v>0</v>
      </c>
      <c r="AR139" s="14">
        <v>0</v>
      </c>
      <c r="AS139" s="14">
        <v>0</v>
      </c>
      <c r="AT139" s="14">
        <v>0</v>
      </c>
      <c r="AU139" s="14">
        <v>0</v>
      </c>
      <c r="AV139" s="14">
        <v>0</v>
      </c>
      <c r="AW139" s="14">
        <v>0</v>
      </c>
      <c r="AX139" s="14">
        <v>0</v>
      </c>
      <c r="AY139" s="14">
        <f t="shared" si="22"/>
        <v>0</v>
      </c>
      <c r="AZ139" s="14">
        <v>0</v>
      </c>
      <c r="BA139" s="14">
        <v>0</v>
      </c>
      <c r="BB139" s="14">
        <v>0</v>
      </c>
      <c r="BC139" s="14">
        <v>0</v>
      </c>
      <c r="BD139" s="14">
        <v>0</v>
      </c>
      <c r="BE139" s="14">
        <v>0</v>
      </c>
      <c r="BF139" s="14">
        <v>0</v>
      </c>
      <c r="BG139" s="14">
        <v>0</v>
      </c>
      <c r="BH139" s="14">
        <f t="shared" si="23"/>
        <v>0</v>
      </c>
      <c r="BI139" s="14">
        <v>0</v>
      </c>
      <c r="BJ139" s="14">
        <v>0</v>
      </c>
      <c r="BK139" s="14">
        <v>0</v>
      </c>
      <c r="BL139" s="14">
        <v>0</v>
      </c>
      <c r="BM139" s="14">
        <v>0</v>
      </c>
      <c r="BN139" s="14">
        <v>0</v>
      </c>
      <c r="BO139" s="14">
        <v>0</v>
      </c>
      <c r="BP139" s="14">
        <v>0</v>
      </c>
      <c r="BQ139" s="14">
        <v>0</v>
      </c>
      <c r="BR139" s="14"/>
      <c r="BS139" s="15">
        <f t="shared" si="24"/>
        <v>1749</v>
      </c>
    </row>
    <row r="140" spans="1:71" s="16" customFormat="1" ht="12.75">
      <c r="A140" s="13" t="s">
        <v>247</v>
      </c>
      <c r="B140" t="s">
        <v>7</v>
      </c>
      <c r="C140" t="s">
        <v>8</v>
      </c>
      <c r="D140" s="13" t="s">
        <v>246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0</v>
      </c>
      <c r="S140" s="14">
        <v>0</v>
      </c>
      <c r="T140" s="14">
        <v>0</v>
      </c>
      <c r="U140" s="14">
        <v>0</v>
      </c>
      <c r="V140" s="14">
        <v>0</v>
      </c>
      <c r="W140" s="14">
        <v>0</v>
      </c>
      <c r="X140" s="14">
        <v>0</v>
      </c>
      <c r="Y140" s="14">
        <v>0</v>
      </c>
      <c r="Z140" s="14">
        <v>0</v>
      </c>
      <c r="AA140" s="14">
        <v>1.139</v>
      </c>
      <c r="AB140" s="14">
        <v>0</v>
      </c>
      <c r="AC140" s="14">
        <v>0</v>
      </c>
      <c r="AD140" s="14">
        <v>0</v>
      </c>
      <c r="AE140" s="14">
        <v>0</v>
      </c>
      <c r="AF140" s="14">
        <v>0</v>
      </c>
      <c r="AG140" s="14">
        <v>0</v>
      </c>
      <c r="AH140" s="14">
        <v>0</v>
      </c>
      <c r="AI140" s="14">
        <v>0</v>
      </c>
      <c r="AJ140" s="14">
        <v>0</v>
      </c>
      <c r="AK140" s="14">
        <v>0</v>
      </c>
      <c r="AL140" s="14">
        <v>0</v>
      </c>
      <c r="AM140" s="14">
        <v>0</v>
      </c>
      <c r="AN140" s="14">
        <v>0</v>
      </c>
      <c r="AO140" s="14">
        <v>0</v>
      </c>
      <c r="AP140" s="14">
        <v>0</v>
      </c>
      <c r="AQ140" s="14">
        <v>0</v>
      </c>
      <c r="AR140" s="14">
        <v>0</v>
      </c>
      <c r="AS140" s="14">
        <v>0</v>
      </c>
      <c r="AT140" s="14">
        <v>0</v>
      </c>
      <c r="AU140" s="14">
        <v>0</v>
      </c>
      <c r="AV140" s="14">
        <v>0</v>
      </c>
      <c r="AW140" s="14">
        <v>0</v>
      </c>
      <c r="AX140" s="14">
        <v>0</v>
      </c>
      <c r="AY140" s="14">
        <f t="shared" si="22"/>
        <v>0</v>
      </c>
      <c r="AZ140" s="14">
        <v>0</v>
      </c>
      <c r="BA140" s="14">
        <v>0</v>
      </c>
      <c r="BB140" s="14">
        <v>0</v>
      </c>
      <c r="BC140" s="14">
        <v>0</v>
      </c>
      <c r="BD140" s="14">
        <v>0</v>
      </c>
      <c r="BE140" s="14">
        <v>0</v>
      </c>
      <c r="BF140" s="14">
        <v>0</v>
      </c>
      <c r="BG140" s="14">
        <v>0</v>
      </c>
      <c r="BH140" s="14">
        <f t="shared" si="23"/>
        <v>0</v>
      </c>
      <c r="BI140" s="14">
        <v>0</v>
      </c>
      <c r="BJ140" s="14">
        <v>0</v>
      </c>
      <c r="BK140" s="14">
        <v>0</v>
      </c>
      <c r="BL140" s="14">
        <v>0</v>
      </c>
      <c r="BM140" s="14">
        <v>0</v>
      </c>
      <c r="BN140" s="14">
        <v>0</v>
      </c>
      <c r="BO140" s="14">
        <v>0</v>
      </c>
      <c r="BP140" s="14">
        <v>0</v>
      </c>
      <c r="BQ140" s="14">
        <v>0</v>
      </c>
      <c r="BR140" s="14"/>
      <c r="BS140" s="15">
        <f t="shared" si="24"/>
        <v>1.139</v>
      </c>
    </row>
    <row r="141" spans="1:71" s="1" customFormat="1" ht="9.75" hidden="1">
      <c r="A141" s="8"/>
      <c r="B141" s="8"/>
      <c r="C141" s="8"/>
      <c r="D141" s="8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9" t="e">
        <f>SUM(E141:S141)+#REF!+#REF!+T141+W141</f>
        <v>#REF!</v>
      </c>
    </row>
    <row r="142" spans="1:113" s="1" customFormat="1" ht="12.75" customHeight="1">
      <c r="A142" s="12" t="s">
        <v>329</v>
      </c>
      <c r="B142" s="12"/>
      <c r="C142" s="12"/>
      <c r="D142" s="11"/>
      <c r="E142" s="9">
        <f aca="true" t="shared" si="25" ref="E142:AJ142">SUM(E143:E184)</f>
        <v>0</v>
      </c>
      <c r="F142" s="9">
        <f t="shared" si="25"/>
        <v>0</v>
      </c>
      <c r="G142" s="9">
        <f t="shared" si="25"/>
        <v>501.548</v>
      </c>
      <c r="H142" s="9">
        <f t="shared" si="25"/>
        <v>59044.318</v>
      </c>
      <c r="I142" s="9">
        <f t="shared" si="25"/>
        <v>5547.8787</v>
      </c>
      <c r="J142" s="9">
        <f t="shared" si="25"/>
        <v>0</v>
      </c>
      <c r="K142" s="9">
        <f t="shared" si="25"/>
        <v>19775.52</v>
      </c>
      <c r="L142" s="9">
        <f t="shared" si="25"/>
        <v>25169.8605</v>
      </c>
      <c r="M142" s="9">
        <f t="shared" si="25"/>
        <v>0</v>
      </c>
      <c r="N142" s="9">
        <f t="shared" si="25"/>
        <v>3507</v>
      </c>
      <c r="O142" s="9">
        <f t="shared" si="25"/>
        <v>0</v>
      </c>
      <c r="P142" s="9">
        <f t="shared" si="25"/>
        <v>0</v>
      </c>
      <c r="Q142" s="9">
        <f t="shared" si="25"/>
        <v>0</v>
      </c>
      <c r="R142" s="9">
        <f t="shared" si="25"/>
        <v>0</v>
      </c>
      <c r="S142" s="9">
        <f t="shared" si="25"/>
        <v>0</v>
      </c>
      <c r="T142" s="9">
        <f t="shared" si="25"/>
        <v>0</v>
      </c>
      <c r="U142" s="9">
        <f t="shared" si="25"/>
        <v>0</v>
      </c>
      <c r="V142" s="9">
        <f t="shared" si="25"/>
        <v>0</v>
      </c>
      <c r="W142" s="9">
        <f t="shared" si="25"/>
        <v>2005.927</v>
      </c>
      <c r="X142" s="9">
        <f t="shared" si="25"/>
        <v>1014.5</v>
      </c>
      <c r="Y142" s="9">
        <f t="shared" si="25"/>
        <v>1500</v>
      </c>
      <c r="Z142" s="9">
        <f t="shared" si="25"/>
        <v>0</v>
      </c>
      <c r="AA142" s="9">
        <f t="shared" si="25"/>
        <v>0</v>
      </c>
      <c r="AB142" s="9">
        <f t="shared" si="25"/>
        <v>28817.268</v>
      </c>
      <c r="AC142" s="9">
        <f t="shared" si="25"/>
        <v>2225.5</v>
      </c>
      <c r="AD142" s="9">
        <f t="shared" si="25"/>
        <v>459.77</v>
      </c>
      <c r="AE142" s="9">
        <f t="shared" si="25"/>
        <v>0</v>
      </c>
      <c r="AF142" s="9">
        <f t="shared" si="25"/>
        <v>16.8</v>
      </c>
      <c r="AG142" s="9">
        <f t="shared" si="25"/>
        <v>0</v>
      </c>
      <c r="AH142" s="9">
        <f t="shared" si="25"/>
        <v>0</v>
      </c>
      <c r="AI142" s="9">
        <f t="shared" si="25"/>
        <v>0</v>
      </c>
      <c r="AJ142" s="9">
        <f t="shared" si="25"/>
        <v>0</v>
      </c>
      <c r="AK142" s="9">
        <f aca="true" t="shared" si="26" ref="AK142:BP142">SUM(AK143:AK184)</f>
        <v>30262.006999999998</v>
      </c>
      <c r="AL142" s="9">
        <f t="shared" si="26"/>
        <v>0</v>
      </c>
      <c r="AM142" s="9">
        <f t="shared" si="26"/>
        <v>0</v>
      </c>
      <c r="AN142" s="9">
        <f t="shared" si="26"/>
        <v>0</v>
      </c>
      <c r="AO142" s="9">
        <f t="shared" si="26"/>
        <v>0</v>
      </c>
      <c r="AP142" s="9">
        <f t="shared" si="26"/>
        <v>0</v>
      </c>
      <c r="AQ142" s="9">
        <f t="shared" si="26"/>
        <v>0</v>
      </c>
      <c r="AR142" s="9">
        <f t="shared" si="26"/>
        <v>0</v>
      </c>
      <c r="AS142" s="9">
        <f t="shared" si="26"/>
        <v>0</v>
      </c>
      <c r="AT142" s="9">
        <f t="shared" si="26"/>
        <v>0</v>
      </c>
      <c r="AU142" s="9">
        <f t="shared" si="26"/>
        <v>0</v>
      </c>
      <c r="AV142" s="9">
        <f t="shared" si="26"/>
        <v>0</v>
      </c>
      <c r="AW142" s="9">
        <f t="shared" si="26"/>
        <v>0</v>
      </c>
      <c r="AX142" s="9">
        <f t="shared" si="26"/>
        <v>0</v>
      </c>
      <c r="AY142" s="9">
        <f t="shared" si="26"/>
        <v>2615.9419999999996</v>
      </c>
      <c r="AZ142" s="9">
        <f t="shared" si="26"/>
        <v>163.6</v>
      </c>
      <c r="BA142" s="9">
        <f t="shared" si="26"/>
        <v>365.30199999999996</v>
      </c>
      <c r="BB142" s="9">
        <f t="shared" si="26"/>
        <v>575.103</v>
      </c>
      <c r="BC142" s="9">
        <f t="shared" si="26"/>
        <v>1511.937</v>
      </c>
      <c r="BD142" s="9">
        <f t="shared" si="26"/>
        <v>0</v>
      </c>
      <c r="BE142" s="9">
        <f t="shared" si="26"/>
        <v>0</v>
      </c>
      <c r="BF142" s="9">
        <f t="shared" si="26"/>
        <v>0</v>
      </c>
      <c r="BG142" s="9">
        <f t="shared" si="26"/>
        <v>0</v>
      </c>
      <c r="BH142" s="9">
        <f t="shared" si="26"/>
        <v>5634.3060000000005</v>
      </c>
      <c r="BI142" s="9">
        <f t="shared" si="26"/>
        <v>1029.95</v>
      </c>
      <c r="BJ142" s="9">
        <f t="shared" si="26"/>
        <v>2048.71</v>
      </c>
      <c r="BK142" s="9">
        <f t="shared" si="26"/>
        <v>0</v>
      </c>
      <c r="BL142" s="9">
        <f t="shared" si="26"/>
        <v>2555.6459999999997</v>
      </c>
      <c r="BM142" s="9">
        <f t="shared" si="26"/>
        <v>0</v>
      </c>
      <c r="BN142" s="9">
        <f t="shared" si="26"/>
        <v>0</v>
      </c>
      <c r="BO142" s="9">
        <f t="shared" si="26"/>
        <v>0</v>
      </c>
      <c r="BP142" s="9">
        <f t="shared" si="26"/>
        <v>0</v>
      </c>
      <c r="BQ142" s="9">
        <f>SUM(BQ143:BQ184)</f>
        <v>0</v>
      </c>
      <c r="BR142" s="9"/>
      <c r="BS142" s="15">
        <f>SUM(E142:BR142)-AY142-BH142</f>
        <v>188098.14519999997</v>
      </c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</row>
    <row r="143" spans="1:71" s="1" customFormat="1" ht="12.75" customHeight="1" hidden="1">
      <c r="A143" s="11"/>
      <c r="B143" s="11"/>
      <c r="C143" s="11"/>
      <c r="D143" s="11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15">
        <f>SUM(E143:BR143)</f>
        <v>0</v>
      </c>
    </row>
    <row r="144" spans="1:71" s="16" customFormat="1" ht="12.75">
      <c r="A144" s="13" t="s">
        <v>250</v>
      </c>
      <c r="B144" t="s">
        <v>7</v>
      </c>
      <c r="C144" t="s">
        <v>8</v>
      </c>
      <c r="D144" s="13" t="s">
        <v>249</v>
      </c>
      <c r="E144" s="14">
        <v>0</v>
      </c>
      <c r="F144" s="14">
        <v>0</v>
      </c>
      <c r="G144" s="14">
        <v>0</v>
      </c>
      <c r="H144" s="14">
        <v>2269.59</v>
      </c>
      <c r="I144" s="14">
        <v>0</v>
      </c>
      <c r="J144" s="14">
        <v>0</v>
      </c>
      <c r="K144" s="14">
        <v>1874.88</v>
      </c>
      <c r="L144" s="14">
        <v>952.742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  <c r="U144" s="14">
        <v>0</v>
      </c>
      <c r="V144" s="14">
        <v>0</v>
      </c>
      <c r="W144" s="14">
        <v>0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4">
        <v>0</v>
      </c>
      <c r="AL144" s="14">
        <v>0</v>
      </c>
      <c r="AM144" s="14">
        <v>0</v>
      </c>
      <c r="AN144" s="14">
        <v>0</v>
      </c>
      <c r="AO144" s="14">
        <v>0</v>
      </c>
      <c r="AP144" s="14">
        <v>0</v>
      </c>
      <c r="AQ144" s="14">
        <v>0</v>
      </c>
      <c r="AR144" s="14">
        <v>0</v>
      </c>
      <c r="AS144" s="14">
        <v>0</v>
      </c>
      <c r="AT144" s="14">
        <v>0</v>
      </c>
      <c r="AU144" s="14">
        <v>0</v>
      </c>
      <c r="AV144" s="14">
        <v>0</v>
      </c>
      <c r="AW144" s="14">
        <v>0</v>
      </c>
      <c r="AX144" s="14">
        <v>0</v>
      </c>
      <c r="AY144" s="14">
        <f aca="true" t="shared" si="27" ref="AY144:AY183">SUM(AZ144:BG144)</f>
        <v>0</v>
      </c>
      <c r="AZ144" s="14">
        <v>0</v>
      </c>
      <c r="BA144" s="14">
        <v>0</v>
      </c>
      <c r="BB144" s="14">
        <v>0</v>
      </c>
      <c r="BC144" s="14">
        <v>0</v>
      </c>
      <c r="BD144" s="14">
        <v>0</v>
      </c>
      <c r="BE144" s="14">
        <v>0</v>
      </c>
      <c r="BF144" s="14">
        <v>0</v>
      </c>
      <c r="BG144" s="14">
        <v>0</v>
      </c>
      <c r="BH144" s="14">
        <f aca="true" t="shared" si="28" ref="BH144:BH183">SUM(BI144:BP144)</f>
        <v>0</v>
      </c>
      <c r="BI144" s="14">
        <v>0</v>
      </c>
      <c r="BJ144" s="14">
        <v>0</v>
      </c>
      <c r="BK144" s="14">
        <v>0</v>
      </c>
      <c r="BL144" s="14">
        <v>0</v>
      </c>
      <c r="BM144" s="14">
        <v>0</v>
      </c>
      <c r="BN144" s="14">
        <v>0</v>
      </c>
      <c r="BO144" s="14">
        <v>0</v>
      </c>
      <c r="BP144" s="14">
        <v>0</v>
      </c>
      <c r="BQ144" s="14">
        <v>0</v>
      </c>
      <c r="BR144" s="14"/>
      <c r="BS144" s="15">
        <f aca="true" t="shared" si="29" ref="BS144:BS183">SUM(E144:BR144)-AY144-BH144</f>
        <v>5097.212</v>
      </c>
    </row>
    <row r="145" spans="1:71" s="16" customFormat="1" ht="12.75">
      <c r="A145" s="13" t="s">
        <v>252</v>
      </c>
      <c r="B145" t="s">
        <v>7</v>
      </c>
      <c r="C145" t="s">
        <v>8</v>
      </c>
      <c r="D145" s="13" t="s">
        <v>251</v>
      </c>
      <c r="E145" s="14">
        <v>0</v>
      </c>
      <c r="F145" s="14">
        <v>0</v>
      </c>
      <c r="G145" s="14">
        <v>0</v>
      </c>
      <c r="H145" s="14">
        <v>15970.144</v>
      </c>
      <c r="I145" s="14">
        <v>0</v>
      </c>
      <c r="J145" s="14">
        <v>0</v>
      </c>
      <c r="K145" s="14">
        <v>3819.2</v>
      </c>
      <c r="L145" s="14">
        <v>5238.374</v>
      </c>
      <c r="M145" s="14">
        <v>0</v>
      </c>
      <c r="N145" s="14">
        <v>1218</v>
      </c>
      <c r="O145" s="14">
        <v>0</v>
      </c>
      <c r="P145" s="14">
        <v>0</v>
      </c>
      <c r="Q145" s="14">
        <v>0</v>
      </c>
      <c r="R145" s="14">
        <v>0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20238.761</v>
      </c>
      <c r="AC145" s="14">
        <v>0</v>
      </c>
      <c r="AD145" s="14">
        <v>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4">
        <v>11815.338</v>
      </c>
      <c r="AL145" s="14">
        <v>0</v>
      </c>
      <c r="AM145" s="14">
        <v>0</v>
      </c>
      <c r="AN145" s="14">
        <v>0</v>
      </c>
      <c r="AO145" s="14">
        <v>0</v>
      </c>
      <c r="AP145" s="14">
        <v>0</v>
      </c>
      <c r="AQ145" s="14">
        <v>0</v>
      </c>
      <c r="AR145" s="14">
        <v>0</v>
      </c>
      <c r="AS145" s="14">
        <v>0</v>
      </c>
      <c r="AT145" s="14">
        <v>0</v>
      </c>
      <c r="AU145" s="14">
        <v>0</v>
      </c>
      <c r="AV145" s="14">
        <v>0</v>
      </c>
      <c r="AW145" s="14">
        <v>0</v>
      </c>
      <c r="AX145" s="14">
        <v>0</v>
      </c>
      <c r="AY145" s="14">
        <f t="shared" si="27"/>
        <v>45.942</v>
      </c>
      <c r="AZ145" s="14">
        <v>44.632</v>
      </c>
      <c r="BA145" s="14">
        <v>0</v>
      </c>
      <c r="BB145" s="14">
        <v>1.31</v>
      </c>
      <c r="BC145" s="14">
        <v>0</v>
      </c>
      <c r="BD145" s="14">
        <v>0</v>
      </c>
      <c r="BE145" s="14">
        <v>0</v>
      </c>
      <c r="BF145" s="14">
        <v>0</v>
      </c>
      <c r="BG145" s="14">
        <v>0</v>
      </c>
      <c r="BH145" s="14">
        <f t="shared" si="28"/>
        <v>131.101</v>
      </c>
      <c r="BI145" s="14">
        <v>50.953</v>
      </c>
      <c r="BJ145" s="14">
        <v>0</v>
      </c>
      <c r="BK145" s="14">
        <v>0</v>
      </c>
      <c r="BL145" s="14">
        <v>80.148</v>
      </c>
      <c r="BM145" s="14">
        <v>0</v>
      </c>
      <c r="BN145" s="14">
        <v>0</v>
      </c>
      <c r="BO145" s="14">
        <v>0</v>
      </c>
      <c r="BP145" s="14">
        <v>0</v>
      </c>
      <c r="BQ145" s="14">
        <v>0</v>
      </c>
      <c r="BR145" s="14"/>
      <c r="BS145" s="15">
        <f t="shared" si="29"/>
        <v>58476.85999999999</v>
      </c>
    </row>
    <row r="146" spans="1:71" s="16" customFormat="1" ht="18.75">
      <c r="A146" s="13" t="s">
        <v>254</v>
      </c>
      <c r="B146" t="s">
        <v>7</v>
      </c>
      <c r="C146" t="s">
        <v>8</v>
      </c>
      <c r="D146" s="13" t="s">
        <v>253</v>
      </c>
      <c r="E146" s="14">
        <v>0</v>
      </c>
      <c r="F146" s="14">
        <v>0</v>
      </c>
      <c r="G146" s="14">
        <v>0</v>
      </c>
      <c r="H146" s="14">
        <v>0</v>
      </c>
      <c r="I146" s="14">
        <v>5547.8787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0</v>
      </c>
      <c r="U146" s="14">
        <v>0</v>
      </c>
      <c r="V146" s="14">
        <v>0</v>
      </c>
      <c r="W146" s="14">
        <v>0</v>
      </c>
      <c r="X146" s="14">
        <v>0</v>
      </c>
      <c r="Y146" s="14">
        <v>0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4">
        <v>0</v>
      </c>
      <c r="AL146" s="14">
        <v>0</v>
      </c>
      <c r="AM146" s="14">
        <v>0</v>
      </c>
      <c r="AN146" s="14">
        <v>0</v>
      </c>
      <c r="AO146" s="14">
        <v>0</v>
      </c>
      <c r="AP146" s="14">
        <v>0</v>
      </c>
      <c r="AQ146" s="14">
        <v>0</v>
      </c>
      <c r="AR146" s="14">
        <v>0</v>
      </c>
      <c r="AS146" s="14">
        <v>0</v>
      </c>
      <c r="AT146" s="14">
        <v>0</v>
      </c>
      <c r="AU146" s="14">
        <v>0</v>
      </c>
      <c r="AV146" s="14">
        <v>0</v>
      </c>
      <c r="AW146" s="14">
        <v>0</v>
      </c>
      <c r="AX146" s="14">
        <v>0</v>
      </c>
      <c r="AY146" s="14">
        <f t="shared" si="27"/>
        <v>0</v>
      </c>
      <c r="AZ146" s="14">
        <v>0</v>
      </c>
      <c r="BA146" s="14">
        <v>0</v>
      </c>
      <c r="BB146" s="14">
        <v>0</v>
      </c>
      <c r="BC146" s="14">
        <v>0</v>
      </c>
      <c r="BD146" s="14">
        <v>0</v>
      </c>
      <c r="BE146" s="14">
        <v>0</v>
      </c>
      <c r="BF146" s="14">
        <v>0</v>
      </c>
      <c r="BG146" s="14">
        <v>0</v>
      </c>
      <c r="BH146" s="14">
        <f t="shared" si="28"/>
        <v>0</v>
      </c>
      <c r="BI146" s="14">
        <v>0</v>
      </c>
      <c r="BJ146" s="14">
        <v>0</v>
      </c>
      <c r="BK146" s="14">
        <v>0</v>
      </c>
      <c r="BL146" s="14">
        <v>0</v>
      </c>
      <c r="BM146" s="14">
        <v>0</v>
      </c>
      <c r="BN146" s="14">
        <v>0</v>
      </c>
      <c r="BO146" s="14">
        <v>0</v>
      </c>
      <c r="BP146" s="14">
        <v>0</v>
      </c>
      <c r="BQ146" s="14">
        <v>0</v>
      </c>
      <c r="BR146" s="14"/>
      <c r="BS146" s="15">
        <f t="shared" si="29"/>
        <v>5547.8787</v>
      </c>
    </row>
    <row r="147" spans="1:71" s="16" customFormat="1" ht="12.75">
      <c r="A147" s="13" t="s">
        <v>256</v>
      </c>
      <c r="B147" t="s">
        <v>7</v>
      </c>
      <c r="C147" t="s">
        <v>8</v>
      </c>
      <c r="D147" s="13" t="s">
        <v>255</v>
      </c>
      <c r="E147" s="14">
        <v>0</v>
      </c>
      <c r="F147" s="14">
        <v>0</v>
      </c>
      <c r="G147" s="14">
        <v>501.548</v>
      </c>
      <c r="H147" s="14">
        <v>11110.632</v>
      </c>
      <c r="I147" s="14">
        <v>0</v>
      </c>
      <c r="J147" s="14">
        <v>0</v>
      </c>
      <c r="K147" s="14">
        <v>3849.58</v>
      </c>
      <c r="L147" s="14">
        <v>4182</v>
      </c>
      <c r="M147" s="14">
        <v>0</v>
      </c>
      <c r="N147" s="14">
        <v>427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  <c r="U147" s="14">
        <v>0</v>
      </c>
      <c r="V147" s="14">
        <v>0</v>
      </c>
      <c r="W147" s="14">
        <v>0</v>
      </c>
      <c r="X147" s="14">
        <v>0</v>
      </c>
      <c r="Y147" s="14">
        <v>0</v>
      </c>
      <c r="Z147" s="14">
        <v>0</v>
      </c>
      <c r="AA147" s="14">
        <v>0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4">
        <v>10499.193</v>
      </c>
      <c r="AL147" s="14">
        <v>0</v>
      </c>
      <c r="AM147" s="14">
        <v>0</v>
      </c>
      <c r="AN147" s="14">
        <v>0</v>
      </c>
      <c r="AO147" s="14">
        <v>0</v>
      </c>
      <c r="AP147" s="14">
        <v>0</v>
      </c>
      <c r="AQ147" s="14">
        <v>0</v>
      </c>
      <c r="AR147" s="14">
        <v>0</v>
      </c>
      <c r="AS147" s="14">
        <v>0</v>
      </c>
      <c r="AT147" s="14">
        <v>0</v>
      </c>
      <c r="AU147" s="14">
        <v>0</v>
      </c>
      <c r="AV147" s="14">
        <v>0</v>
      </c>
      <c r="AW147" s="14">
        <v>0</v>
      </c>
      <c r="AX147" s="14">
        <v>0</v>
      </c>
      <c r="AY147" s="14">
        <f t="shared" si="27"/>
        <v>294.741</v>
      </c>
      <c r="AZ147" s="14">
        <v>15.746</v>
      </c>
      <c r="BA147" s="14">
        <v>51.587</v>
      </c>
      <c r="BB147" s="14">
        <v>227.408</v>
      </c>
      <c r="BC147" s="14">
        <v>0</v>
      </c>
      <c r="BD147" s="14">
        <v>0</v>
      </c>
      <c r="BE147" s="14">
        <v>0</v>
      </c>
      <c r="BF147" s="14">
        <v>0</v>
      </c>
      <c r="BG147" s="14">
        <v>0</v>
      </c>
      <c r="BH147" s="14">
        <f t="shared" si="28"/>
        <v>1033.168</v>
      </c>
      <c r="BI147" s="14">
        <v>258.291</v>
      </c>
      <c r="BJ147" s="14">
        <v>0</v>
      </c>
      <c r="BK147" s="14">
        <v>0</v>
      </c>
      <c r="BL147" s="14">
        <v>774.877</v>
      </c>
      <c r="BM147" s="14">
        <v>0</v>
      </c>
      <c r="BN147" s="14">
        <v>0</v>
      </c>
      <c r="BO147" s="14">
        <v>0</v>
      </c>
      <c r="BP147" s="14">
        <v>0</v>
      </c>
      <c r="BQ147" s="14">
        <v>0</v>
      </c>
      <c r="BR147" s="14"/>
      <c r="BS147" s="15">
        <f t="shared" si="29"/>
        <v>31897.861999999997</v>
      </c>
    </row>
    <row r="148" spans="1:71" s="16" customFormat="1" ht="18.75">
      <c r="A148" s="13" t="s">
        <v>258</v>
      </c>
      <c r="B148" t="s">
        <v>7</v>
      </c>
      <c r="C148" t="s">
        <v>8</v>
      </c>
      <c r="D148" s="13" t="s">
        <v>257</v>
      </c>
      <c r="E148" s="14">
        <v>0</v>
      </c>
      <c r="F148" s="14">
        <v>0</v>
      </c>
      <c r="G148" s="14">
        <v>0</v>
      </c>
      <c r="H148" s="14">
        <v>1436.206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  <c r="U148" s="14">
        <v>0</v>
      </c>
      <c r="V148" s="14">
        <v>0</v>
      </c>
      <c r="W148" s="14">
        <v>0</v>
      </c>
      <c r="X148" s="14">
        <v>0</v>
      </c>
      <c r="Y148" s="14">
        <v>0</v>
      </c>
      <c r="Z148" s="14">
        <v>0</v>
      </c>
      <c r="AA148" s="14">
        <v>0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4">
        <v>0</v>
      </c>
      <c r="AL148" s="14">
        <v>0</v>
      </c>
      <c r="AM148" s="14">
        <v>0</v>
      </c>
      <c r="AN148" s="14">
        <v>0</v>
      </c>
      <c r="AO148" s="14">
        <v>0</v>
      </c>
      <c r="AP148" s="14">
        <v>0</v>
      </c>
      <c r="AQ148" s="14">
        <v>0</v>
      </c>
      <c r="AR148" s="14">
        <v>0</v>
      </c>
      <c r="AS148" s="14">
        <v>0</v>
      </c>
      <c r="AT148" s="14">
        <v>0</v>
      </c>
      <c r="AU148" s="14">
        <v>0</v>
      </c>
      <c r="AV148" s="14">
        <v>0</v>
      </c>
      <c r="AW148" s="14">
        <v>0</v>
      </c>
      <c r="AX148" s="14">
        <v>0</v>
      </c>
      <c r="AY148" s="14">
        <f t="shared" si="27"/>
        <v>0</v>
      </c>
      <c r="AZ148" s="14">
        <v>0</v>
      </c>
      <c r="BA148" s="14">
        <v>0</v>
      </c>
      <c r="BB148" s="14">
        <v>0</v>
      </c>
      <c r="BC148" s="14">
        <v>0</v>
      </c>
      <c r="BD148" s="14">
        <v>0</v>
      </c>
      <c r="BE148" s="14">
        <v>0</v>
      </c>
      <c r="BF148" s="14">
        <v>0</v>
      </c>
      <c r="BG148" s="14">
        <v>0</v>
      </c>
      <c r="BH148" s="14">
        <f t="shared" si="28"/>
        <v>0</v>
      </c>
      <c r="BI148" s="14">
        <v>0</v>
      </c>
      <c r="BJ148" s="14">
        <v>0</v>
      </c>
      <c r="BK148" s="14">
        <v>0</v>
      </c>
      <c r="BL148" s="14">
        <v>0</v>
      </c>
      <c r="BM148" s="14">
        <v>0</v>
      </c>
      <c r="BN148" s="14">
        <v>0</v>
      </c>
      <c r="BO148" s="14">
        <v>0</v>
      </c>
      <c r="BP148" s="14">
        <v>0</v>
      </c>
      <c r="BQ148" s="14">
        <v>0</v>
      </c>
      <c r="BR148" s="14"/>
      <c r="BS148" s="15">
        <f t="shared" si="29"/>
        <v>1436.206</v>
      </c>
    </row>
    <row r="149" spans="1:71" s="16" customFormat="1" ht="18.75">
      <c r="A149" s="13" t="s">
        <v>260</v>
      </c>
      <c r="B149" t="s">
        <v>7</v>
      </c>
      <c r="C149" t="s">
        <v>8</v>
      </c>
      <c r="D149" s="13" t="s">
        <v>259</v>
      </c>
      <c r="E149" s="14">
        <v>0</v>
      </c>
      <c r="F149" s="14">
        <v>0</v>
      </c>
      <c r="G149" s="14">
        <v>0</v>
      </c>
      <c r="H149" s="14">
        <v>335.547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56</v>
      </c>
      <c r="O149" s="14">
        <v>0</v>
      </c>
      <c r="P149" s="14">
        <v>0</v>
      </c>
      <c r="Q149" s="14">
        <v>0</v>
      </c>
      <c r="R149" s="14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0</v>
      </c>
      <c r="AF149" s="14">
        <v>0</v>
      </c>
      <c r="AG149" s="14">
        <v>0</v>
      </c>
      <c r="AH149" s="14">
        <v>0</v>
      </c>
      <c r="AI149" s="14">
        <v>0</v>
      </c>
      <c r="AJ149" s="14">
        <v>0</v>
      </c>
      <c r="AK149" s="14">
        <v>0</v>
      </c>
      <c r="AL149" s="14">
        <v>0</v>
      </c>
      <c r="AM149" s="14">
        <v>0</v>
      </c>
      <c r="AN149" s="14">
        <v>0</v>
      </c>
      <c r="AO149" s="14">
        <v>0</v>
      </c>
      <c r="AP149" s="14">
        <v>0</v>
      </c>
      <c r="AQ149" s="14">
        <v>0</v>
      </c>
      <c r="AR149" s="14">
        <v>0</v>
      </c>
      <c r="AS149" s="14">
        <v>0</v>
      </c>
      <c r="AT149" s="14">
        <v>0</v>
      </c>
      <c r="AU149" s="14">
        <v>0</v>
      </c>
      <c r="AV149" s="14">
        <v>0</v>
      </c>
      <c r="AW149" s="14">
        <v>0</v>
      </c>
      <c r="AX149" s="14">
        <v>0</v>
      </c>
      <c r="AY149" s="14">
        <f t="shared" si="27"/>
        <v>0</v>
      </c>
      <c r="AZ149" s="14">
        <v>0</v>
      </c>
      <c r="BA149" s="14">
        <v>0</v>
      </c>
      <c r="BB149" s="14">
        <v>0</v>
      </c>
      <c r="BC149" s="14">
        <v>0</v>
      </c>
      <c r="BD149" s="14">
        <v>0</v>
      </c>
      <c r="BE149" s="14">
        <v>0</v>
      </c>
      <c r="BF149" s="14">
        <v>0</v>
      </c>
      <c r="BG149" s="14">
        <v>0</v>
      </c>
      <c r="BH149" s="14">
        <f t="shared" si="28"/>
        <v>0</v>
      </c>
      <c r="BI149" s="14">
        <v>0</v>
      </c>
      <c r="BJ149" s="14">
        <v>0</v>
      </c>
      <c r="BK149" s="14">
        <v>0</v>
      </c>
      <c r="BL149" s="14">
        <v>0</v>
      </c>
      <c r="BM149" s="14">
        <v>0</v>
      </c>
      <c r="BN149" s="14">
        <v>0</v>
      </c>
      <c r="BO149" s="14">
        <v>0</v>
      </c>
      <c r="BP149" s="14">
        <v>0</v>
      </c>
      <c r="BQ149" s="14">
        <v>0</v>
      </c>
      <c r="BR149" s="14"/>
      <c r="BS149" s="15">
        <f t="shared" si="29"/>
        <v>391.547</v>
      </c>
    </row>
    <row r="150" spans="1:71" s="16" customFormat="1" ht="12.75">
      <c r="A150" s="13" t="s">
        <v>262</v>
      </c>
      <c r="B150" t="s">
        <v>7</v>
      </c>
      <c r="C150" t="s">
        <v>8</v>
      </c>
      <c r="D150" s="13" t="s">
        <v>261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0</v>
      </c>
      <c r="AD150" s="14">
        <v>0</v>
      </c>
      <c r="AE150" s="14">
        <v>0</v>
      </c>
      <c r="AF150" s="14">
        <v>16.8</v>
      </c>
      <c r="AG150" s="14">
        <v>0</v>
      </c>
      <c r="AH150" s="14">
        <v>0</v>
      </c>
      <c r="AI150" s="14">
        <v>0</v>
      </c>
      <c r="AJ150" s="14">
        <v>0</v>
      </c>
      <c r="AK150" s="14">
        <v>0</v>
      </c>
      <c r="AL150" s="14">
        <v>0</v>
      </c>
      <c r="AM150" s="14">
        <v>0</v>
      </c>
      <c r="AN150" s="14">
        <v>0</v>
      </c>
      <c r="AO150" s="14">
        <v>0</v>
      </c>
      <c r="AP150" s="14">
        <v>0</v>
      </c>
      <c r="AQ150" s="14">
        <v>0</v>
      </c>
      <c r="AR150" s="14">
        <v>0</v>
      </c>
      <c r="AS150" s="14">
        <v>0</v>
      </c>
      <c r="AT150" s="14">
        <v>0</v>
      </c>
      <c r="AU150" s="14">
        <v>0</v>
      </c>
      <c r="AV150" s="14">
        <v>0</v>
      </c>
      <c r="AW150" s="14">
        <v>0</v>
      </c>
      <c r="AX150" s="14">
        <v>0</v>
      </c>
      <c r="AY150" s="14">
        <f t="shared" si="27"/>
        <v>0</v>
      </c>
      <c r="AZ150" s="14">
        <v>0</v>
      </c>
      <c r="BA150" s="14">
        <v>0</v>
      </c>
      <c r="BB150" s="14">
        <v>0</v>
      </c>
      <c r="BC150" s="14">
        <v>0</v>
      </c>
      <c r="BD150" s="14">
        <v>0</v>
      </c>
      <c r="BE150" s="14">
        <v>0</v>
      </c>
      <c r="BF150" s="14">
        <v>0</v>
      </c>
      <c r="BG150" s="14">
        <v>0</v>
      </c>
      <c r="BH150" s="14">
        <f t="shared" si="28"/>
        <v>140.111</v>
      </c>
      <c r="BI150" s="14">
        <v>0</v>
      </c>
      <c r="BJ150" s="14">
        <v>140.111</v>
      </c>
      <c r="BK150" s="14">
        <v>0</v>
      </c>
      <c r="BL150" s="14">
        <v>0</v>
      </c>
      <c r="BM150" s="14">
        <v>0</v>
      </c>
      <c r="BN150" s="14">
        <v>0</v>
      </c>
      <c r="BO150" s="14">
        <v>0</v>
      </c>
      <c r="BP150" s="14">
        <v>0</v>
      </c>
      <c r="BQ150" s="14">
        <v>0</v>
      </c>
      <c r="BR150" s="14"/>
      <c r="BS150" s="15">
        <f t="shared" si="29"/>
        <v>156.911</v>
      </c>
    </row>
    <row r="151" spans="1:71" s="16" customFormat="1" ht="12.75">
      <c r="A151" s="13" t="s">
        <v>264</v>
      </c>
      <c r="B151" t="s">
        <v>7</v>
      </c>
      <c r="C151" t="s">
        <v>8</v>
      </c>
      <c r="D151" s="13" t="s">
        <v>263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0</v>
      </c>
      <c r="R151" s="14">
        <v>0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0</v>
      </c>
      <c r="AA151" s="14">
        <v>0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4">
        <v>0</v>
      </c>
      <c r="AL151" s="14">
        <v>0</v>
      </c>
      <c r="AM151" s="14">
        <v>0</v>
      </c>
      <c r="AN151" s="14">
        <v>0</v>
      </c>
      <c r="AO151" s="14">
        <v>0</v>
      </c>
      <c r="AP151" s="14">
        <v>0</v>
      </c>
      <c r="AQ151" s="14">
        <v>0</v>
      </c>
      <c r="AR151" s="14">
        <v>0</v>
      </c>
      <c r="AS151" s="14">
        <v>0</v>
      </c>
      <c r="AT151" s="14">
        <v>0</v>
      </c>
      <c r="AU151" s="14">
        <v>0</v>
      </c>
      <c r="AV151" s="14">
        <v>0</v>
      </c>
      <c r="AW151" s="14">
        <v>0</v>
      </c>
      <c r="AX151" s="14">
        <v>0</v>
      </c>
      <c r="AY151" s="14">
        <f t="shared" si="27"/>
        <v>1511.937</v>
      </c>
      <c r="AZ151" s="14">
        <v>0</v>
      </c>
      <c r="BA151" s="14">
        <v>0</v>
      </c>
      <c r="BB151" s="14">
        <v>0</v>
      </c>
      <c r="BC151" s="14">
        <v>1511.937</v>
      </c>
      <c r="BD151" s="14">
        <v>0</v>
      </c>
      <c r="BE151" s="14">
        <v>0</v>
      </c>
      <c r="BF151" s="14">
        <v>0</v>
      </c>
      <c r="BG151" s="14">
        <v>0</v>
      </c>
      <c r="BH151" s="14">
        <f t="shared" si="28"/>
        <v>148.521</v>
      </c>
      <c r="BI151" s="14">
        <v>148.521</v>
      </c>
      <c r="BJ151" s="14">
        <v>0</v>
      </c>
      <c r="BK151" s="14">
        <v>0</v>
      </c>
      <c r="BL151" s="14">
        <v>0</v>
      </c>
      <c r="BM151" s="14">
        <v>0</v>
      </c>
      <c r="BN151" s="14">
        <v>0</v>
      </c>
      <c r="BO151" s="14">
        <v>0</v>
      </c>
      <c r="BP151" s="14">
        <v>0</v>
      </c>
      <c r="BQ151" s="14">
        <v>0</v>
      </c>
      <c r="BR151" s="14"/>
      <c r="BS151" s="15">
        <f t="shared" si="29"/>
        <v>1660.4580000000003</v>
      </c>
    </row>
    <row r="152" spans="1:71" s="16" customFormat="1" ht="12.75">
      <c r="A152" s="13" t="s">
        <v>266</v>
      </c>
      <c r="B152" t="s">
        <v>7</v>
      </c>
      <c r="C152" t="s">
        <v>8</v>
      </c>
      <c r="D152" s="13" t="s">
        <v>265</v>
      </c>
      <c r="E152" s="14">
        <v>0</v>
      </c>
      <c r="F152" s="14">
        <v>0</v>
      </c>
      <c r="G152" s="14">
        <v>0</v>
      </c>
      <c r="H152" s="14">
        <v>5556.085</v>
      </c>
      <c r="I152" s="14">
        <v>0</v>
      </c>
      <c r="J152" s="14">
        <v>0</v>
      </c>
      <c r="K152" s="14">
        <v>3214.08</v>
      </c>
      <c r="L152" s="14">
        <v>4138.9695</v>
      </c>
      <c r="M152" s="14">
        <v>0</v>
      </c>
      <c r="N152" s="14">
        <v>168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  <c r="U152" s="14">
        <v>0</v>
      </c>
      <c r="V152" s="14">
        <v>0</v>
      </c>
      <c r="W152" s="14">
        <v>0</v>
      </c>
      <c r="X152" s="14">
        <v>0</v>
      </c>
      <c r="Y152" s="14">
        <v>0</v>
      </c>
      <c r="Z152" s="14">
        <v>0</v>
      </c>
      <c r="AA152" s="14">
        <v>0</v>
      </c>
      <c r="AB152" s="14">
        <v>6257.417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4">
        <v>0</v>
      </c>
      <c r="AL152" s="14">
        <v>0</v>
      </c>
      <c r="AM152" s="14">
        <v>0</v>
      </c>
      <c r="AN152" s="14">
        <v>0</v>
      </c>
      <c r="AO152" s="14">
        <v>0</v>
      </c>
      <c r="AP152" s="14">
        <v>0</v>
      </c>
      <c r="AQ152" s="14">
        <v>0</v>
      </c>
      <c r="AR152" s="14">
        <v>0</v>
      </c>
      <c r="AS152" s="14">
        <v>0</v>
      </c>
      <c r="AT152" s="14">
        <v>0</v>
      </c>
      <c r="AU152" s="14">
        <v>0</v>
      </c>
      <c r="AV152" s="14">
        <v>0</v>
      </c>
      <c r="AW152" s="14">
        <v>0</v>
      </c>
      <c r="AX152" s="14">
        <v>0</v>
      </c>
      <c r="AY152" s="14">
        <f t="shared" si="27"/>
        <v>68.607</v>
      </c>
      <c r="AZ152" s="14">
        <v>0</v>
      </c>
      <c r="BA152" s="14">
        <v>0</v>
      </c>
      <c r="BB152" s="14">
        <v>68.607</v>
      </c>
      <c r="BC152" s="14">
        <v>0</v>
      </c>
      <c r="BD152" s="14">
        <v>0</v>
      </c>
      <c r="BE152" s="14">
        <v>0</v>
      </c>
      <c r="BF152" s="14">
        <v>0</v>
      </c>
      <c r="BG152" s="14">
        <v>0</v>
      </c>
      <c r="BH152" s="14">
        <f t="shared" si="28"/>
        <v>185.439</v>
      </c>
      <c r="BI152" s="14">
        <v>118.541</v>
      </c>
      <c r="BJ152" s="14">
        <v>0</v>
      </c>
      <c r="BK152" s="14">
        <v>0</v>
      </c>
      <c r="BL152" s="14">
        <v>66.898</v>
      </c>
      <c r="BM152" s="14">
        <v>0</v>
      </c>
      <c r="BN152" s="14">
        <v>0</v>
      </c>
      <c r="BO152" s="14">
        <v>0</v>
      </c>
      <c r="BP152" s="14">
        <v>0</v>
      </c>
      <c r="BQ152" s="14">
        <v>0</v>
      </c>
      <c r="BR152" s="14"/>
      <c r="BS152" s="15">
        <f t="shared" si="29"/>
        <v>19588.597500000003</v>
      </c>
    </row>
    <row r="153" spans="1:71" s="16" customFormat="1" ht="12.75">
      <c r="A153" s="13" t="s">
        <v>268</v>
      </c>
      <c r="B153" t="s">
        <v>7</v>
      </c>
      <c r="C153" t="s">
        <v>8</v>
      </c>
      <c r="D153" s="13" t="s">
        <v>267</v>
      </c>
      <c r="E153" s="14">
        <v>0</v>
      </c>
      <c r="F153" s="14">
        <v>0</v>
      </c>
      <c r="G153" s="14">
        <v>0</v>
      </c>
      <c r="H153" s="14">
        <v>3505.52</v>
      </c>
      <c r="I153" s="14">
        <v>0</v>
      </c>
      <c r="J153" s="14">
        <v>0</v>
      </c>
      <c r="K153" s="14">
        <v>0</v>
      </c>
      <c r="L153" s="14">
        <v>792.15</v>
      </c>
      <c r="M153" s="14">
        <v>0</v>
      </c>
      <c r="N153" s="14">
        <v>280</v>
      </c>
      <c r="O153" s="14">
        <v>0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U153" s="14">
        <v>0</v>
      </c>
      <c r="V153" s="14">
        <v>0</v>
      </c>
      <c r="W153" s="14">
        <v>0</v>
      </c>
      <c r="X153" s="14">
        <v>0</v>
      </c>
      <c r="Y153" s="14">
        <v>0</v>
      </c>
      <c r="Z153" s="14">
        <v>0</v>
      </c>
      <c r="AA153" s="14">
        <v>0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4">
        <v>0</v>
      </c>
      <c r="AL153" s="14">
        <v>0</v>
      </c>
      <c r="AM153" s="14">
        <v>0</v>
      </c>
      <c r="AN153" s="14">
        <v>0</v>
      </c>
      <c r="AO153" s="14">
        <v>0</v>
      </c>
      <c r="AP153" s="14">
        <v>0</v>
      </c>
      <c r="AQ153" s="14">
        <v>0</v>
      </c>
      <c r="AR153" s="14">
        <v>0</v>
      </c>
      <c r="AS153" s="14">
        <v>0</v>
      </c>
      <c r="AT153" s="14">
        <v>0</v>
      </c>
      <c r="AU153" s="14">
        <v>0</v>
      </c>
      <c r="AV153" s="14">
        <v>0</v>
      </c>
      <c r="AW153" s="14">
        <v>0</v>
      </c>
      <c r="AX153" s="14">
        <v>0</v>
      </c>
      <c r="AY153" s="14">
        <f t="shared" si="27"/>
        <v>0</v>
      </c>
      <c r="AZ153" s="14">
        <v>0</v>
      </c>
      <c r="BA153" s="14">
        <v>0</v>
      </c>
      <c r="BB153" s="14">
        <v>0</v>
      </c>
      <c r="BC153" s="14">
        <v>0</v>
      </c>
      <c r="BD153" s="14">
        <v>0</v>
      </c>
      <c r="BE153" s="14">
        <v>0</v>
      </c>
      <c r="BF153" s="14">
        <v>0</v>
      </c>
      <c r="BG153" s="14">
        <v>0</v>
      </c>
      <c r="BH153" s="14">
        <f t="shared" si="28"/>
        <v>0</v>
      </c>
      <c r="BI153" s="14">
        <v>0</v>
      </c>
      <c r="BJ153" s="14">
        <v>0</v>
      </c>
      <c r="BK153" s="14">
        <v>0</v>
      </c>
      <c r="BL153" s="14">
        <v>0</v>
      </c>
      <c r="BM153" s="14">
        <v>0</v>
      </c>
      <c r="BN153" s="14">
        <v>0</v>
      </c>
      <c r="BO153" s="14">
        <v>0</v>
      </c>
      <c r="BP153" s="14">
        <v>0</v>
      </c>
      <c r="BQ153" s="14">
        <v>0</v>
      </c>
      <c r="BR153" s="14"/>
      <c r="BS153" s="15">
        <f t="shared" si="29"/>
        <v>4577.67</v>
      </c>
    </row>
    <row r="154" spans="1:71" s="16" customFormat="1" ht="12.75">
      <c r="A154" s="13" t="s">
        <v>270</v>
      </c>
      <c r="B154" t="s">
        <v>7</v>
      </c>
      <c r="C154" t="s">
        <v>8</v>
      </c>
      <c r="D154" s="13" t="s">
        <v>269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1563.959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  <c r="U154" s="14">
        <v>0</v>
      </c>
      <c r="V154" s="14">
        <v>0</v>
      </c>
      <c r="W154" s="14">
        <v>0</v>
      </c>
      <c r="X154" s="14">
        <v>0</v>
      </c>
      <c r="Y154" s="14">
        <v>0</v>
      </c>
      <c r="Z154" s="14">
        <v>0</v>
      </c>
      <c r="AA154" s="14">
        <v>0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4">
        <v>0</v>
      </c>
      <c r="AL154" s="14">
        <v>0</v>
      </c>
      <c r="AM154" s="14">
        <v>0</v>
      </c>
      <c r="AN154" s="14">
        <v>0</v>
      </c>
      <c r="AO154" s="14">
        <v>0</v>
      </c>
      <c r="AP154" s="14">
        <v>0</v>
      </c>
      <c r="AQ154" s="14">
        <v>0</v>
      </c>
      <c r="AR154" s="14">
        <v>0</v>
      </c>
      <c r="AS154" s="14">
        <v>0</v>
      </c>
      <c r="AT154" s="14">
        <v>0</v>
      </c>
      <c r="AU154" s="14">
        <v>0</v>
      </c>
      <c r="AV154" s="14">
        <v>0</v>
      </c>
      <c r="AW154" s="14">
        <v>0</v>
      </c>
      <c r="AX154" s="14">
        <v>0</v>
      </c>
      <c r="AY154" s="14">
        <f t="shared" si="27"/>
        <v>45.838</v>
      </c>
      <c r="AZ154" s="14">
        <v>10.522</v>
      </c>
      <c r="BA154" s="14">
        <v>0</v>
      </c>
      <c r="BB154" s="14">
        <v>35.316</v>
      </c>
      <c r="BC154" s="14">
        <v>0</v>
      </c>
      <c r="BD154" s="14">
        <v>0</v>
      </c>
      <c r="BE154" s="14">
        <v>0</v>
      </c>
      <c r="BF154" s="14">
        <v>0</v>
      </c>
      <c r="BG154" s="14">
        <v>0</v>
      </c>
      <c r="BH154" s="14">
        <f t="shared" si="28"/>
        <v>0</v>
      </c>
      <c r="BI154" s="14">
        <v>0</v>
      </c>
      <c r="BJ154" s="14">
        <v>0</v>
      </c>
      <c r="BK154" s="14">
        <v>0</v>
      </c>
      <c r="BL154" s="14">
        <v>0</v>
      </c>
      <c r="BM154" s="14">
        <v>0</v>
      </c>
      <c r="BN154" s="14">
        <v>0</v>
      </c>
      <c r="BO154" s="14">
        <v>0</v>
      </c>
      <c r="BP154" s="14">
        <v>0</v>
      </c>
      <c r="BQ154" s="14">
        <v>0</v>
      </c>
      <c r="BR154" s="14"/>
      <c r="BS154" s="15">
        <f t="shared" si="29"/>
        <v>1609.797</v>
      </c>
    </row>
    <row r="155" spans="1:71" s="16" customFormat="1" ht="12.75">
      <c r="A155" s="13" t="s">
        <v>272</v>
      </c>
      <c r="B155" t="s">
        <v>7</v>
      </c>
      <c r="C155" t="s">
        <v>8</v>
      </c>
      <c r="D155" s="13" t="s">
        <v>271</v>
      </c>
      <c r="E155" s="14">
        <v>0</v>
      </c>
      <c r="F155" s="14">
        <v>0</v>
      </c>
      <c r="G155" s="14">
        <v>0</v>
      </c>
      <c r="H155" s="14">
        <v>6025.668</v>
      </c>
      <c r="I155" s="14">
        <v>0</v>
      </c>
      <c r="J155" s="14">
        <v>0</v>
      </c>
      <c r="K155" s="14">
        <v>2530.22</v>
      </c>
      <c r="L155" s="14">
        <v>2317.1</v>
      </c>
      <c r="M155" s="14">
        <v>0</v>
      </c>
      <c r="N155" s="14">
        <v>434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  <c r="U155" s="14">
        <v>0</v>
      </c>
      <c r="V155" s="14">
        <v>0</v>
      </c>
      <c r="W155" s="14">
        <v>1239.522</v>
      </c>
      <c r="X155" s="14">
        <v>0</v>
      </c>
      <c r="Y155" s="14">
        <v>0</v>
      </c>
      <c r="Z155" s="14">
        <v>0</v>
      </c>
      <c r="AA155" s="14">
        <v>0</v>
      </c>
      <c r="AB155" s="14">
        <v>1651.22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4">
        <v>0</v>
      </c>
      <c r="AL155" s="14">
        <v>0</v>
      </c>
      <c r="AM155" s="14">
        <v>0</v>
      </c>
      <c r="AN155" s="14">
        <v>0</v>
      </c>
      <c r="AO155" s="14">
        <v>0</v>
      </c>
      <c r="AP155" s="14">
        <v>0</v>
      </c>
      <c r="AQ155" s="14">
        <v>0</v>
      </c>
      <c r="AR155" s="14">
        <v>0</v>
      </c>
      <c r="AS155" s="14">
        <v>0</v>
      </c>
      <c r="AT155" s="14">
        <v>0</v>
      </c>
      <c r="AU155" s="14">
        <v>0</v>
      </c>
      <c r="AV155" s="14">
        <v>0</v>
      </c>
      <c r="AW155" s="14">
        <v>0</v>
      </c>
      <c r="AX155" s="14">
        <v>0</v>
      </c>
      <c r="AY155" s="14">
        <f t="shared" si="27"/>
        <v>178.688</v>
      </c>
      <c r="AZ155" s="14">
        <v>74.088</v>
      </c>
      <c r="BA155" s="14">
        <v>0</v>
      </c>
      <c r="BB155" s="14">
        <v>104.6</v>
      </c>
      <c r="BC155" s="14">
        <v>0</v>
      </c>
      <c r="BD155" s="14">
        <v>0</v>
      </c>
      <c r="BE155" s="14">
        <v>0</v>
      </c>
      <c r="BF155" s="14">
        <v>0</v>
      </c>
      <c r="BG155" s="14">
        <v>0</v>
      </c>
      <c r="BH155" s="14">
        <f t="shared" si="28"/>
        <v>456.65200000000004</v>
      </c>
      <c r="BI155" s="14">
        <v>156.768</v>
      </c>
      <c r="BJ155" s="14">
        <v>0</v>
      </c>
      <c r="BK155" s="14">
        <v>0</v>
      </c>
      <c r="BL155" s="14">
        <v>299.884</v>
      </c>
      <c r="BM155" s="14">
        <v>0</v>
      </c>
      <c r="BN155" s="14">
        <v>0</v>
      </c>
      <c r="BO155" s="14">
        <v>0</v>
      </c>
      <c r="BP155" s="14">
        <v>0</v>
      </c>
      <c r="BQ155" s="14">
        <v>0</v>
      </c>
      <c r="BR155" s="14"/>
      <c r="BS155" s="15">
        <f t="shared" si="29"/>
        <v>14833.069999999998</v>
      </c>
    </row>
    <row r="156" spans="1:71" s="16" customFormat="1" ht="12.75">
      <c r="A156" s="13" t="s">
        <v>274</v>
      </c>
      <c r="B156" t="s">
        <v>7</v>
      </c>
      <c r="C156" t="s">
        <v>8</v>
      </c>
      <c r="D156" s="13" t="s">
        <v>273</v>
      </c>
      <c r="E156" s="14">
        <v>0</v>
      </c>
      <c r="F156" s="14">
        <v>0</v>
      </c>
      <c r="G156" s="14">
        <v>0</v>
      </c>
      <c r="H156" s="14">
        <v>4958.772</v>
      </c>
      <c r="I156" s="14">
        <v>0</v>
      </c>
      <c r="J156" s="14">
        <v>0</v>
      </c>
      <c r="K156" s="14">
        <v>2430.4</v>
      </c>
      <c r="L156" s="14">
        <v>1977.318</v>
      </c>
      <c r="M156" s="14">
        <v>0</v>
      </c>
      <c r="N156" s="14">
        <v>105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  <c r="U156" s="14">
        <v>0</v>
      </c>
      <c r="V156" s="14">
        <v>0</v>
      </c>
      <c r="W156" s="14">
        <v>0</v>
      </c>
      <c r="X156" s="14">
        <v>0</v>
      </c>
      <c r="Y156" s="14">
        <v>0</v>
      </c>
      <c r="Z156" s="14">
        <v>0</v>
      </c>
      <c r="AA156" s="14">
        <v>0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4">
        <v>0</v>
      </c>
      <c r="AL156" s="14">
        <v>0</v>
      </c>
      <c r="AM156" s="14">
        <v>0</v>
      </c>
      <c r="AN156" s="14">
        <v>0</v>
      </c>
      <c r="AO156" s="14">
        <v>0</v>
      </c>
      <c r="AP156" s="14">
        <v>0</v>
      </c>
      <c r="AQ156" s="14">
        <v>0</v>
      </c>
      <c r="AR156" s="14">
        <v>0</v>
      </c>
      <c r="AS156" s="14">
        <v>0</v>
      </c>
      <c r="AT156" s="14">
        <v>0</v>
      </c>
      <c r="AU156" s="14">
        <v>0</v>
      </c>
      <c r="AV156" s="14">
        <v>0</v>
      </c>
      <c r="AW156" s="14">
        <v>0</v>
      </c>
      <c r="AX156" s="14">
        <v>0</v>
      </c>
      <c r="AY156" s="14">
        <f t="shared" si="27"/>
        <v>156.474</v>
      </c>
      <c r="AZ156" s="14">
        <v>18.612</v>
      </c>
      <c r="BA156" s="14">
        <v>0</v>
      </c>
      <c r="BB156" s="14">
        <v>137.862</v>
      </c>
      <c r="BC156" s="14">
        <v>0</v>
      </c>
      <c r="BD156" s="14">
        <v>0</v>
      </c>
      <c r="BE156" s="14">
        <v>0</v>
      </c>
      <c r="BF156" s="14">
        <v>0</v>
      </c>
      <c r="BG156" s="14">
        <v>0</v>
      </c>
      <c r="BH156" s="14">
        <f t="shared" si="28"/>
        <v>1163.824</v>
      </c>
      <c r="BI156" s="14">
        <v>145.125</v>
      </c>
      <c r="BJ156" s="14">
        <v>0</v>
      </c>
      <c r="BK156" s="14">
        <v>0</v>
      </c>
      <c r="BL156" s="14">
        <v>1018.699</v>
      </c>
      <c r="BM156" s="14">
        <v>0</v>
      </c>
      <c r="BN156" s="14">
        <v>0</v>
      </c>
      <c r="BO156" s="14">
        <v>0</v>
      </c>
      <c r="BP156" s="14">
        <v>0</v>
      </c>
      <c r="BQ156" s="14">
        <v>0</v>
      </c>
      <c r="BR156" s="14"/>
      <c r="BS156" s="15">
        <f t="shared" si="29"/>
        <v>10791.787999999999</v>
      </c>
    </row>
    <row r="157" spans="1:71" s="16" customFormat="1" ht="12.75">
      <c r="A157" s="13" t="s">
        <v>276</v>
      </c>
      <c r="B157" t="s">
        <v>7</v>
      </c>
      <c r="C157" t="s">
        <v>8</v>
      </c>
      <c r="D157" s="13" t="s">
        <v>275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91.954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f t="shared" si="27"/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0</v>
      </c>
      <c r="BH157" s="14">
        <f t="shared" si="28"/>
        <v>0</v>
      </c>
      <c r="BI157" s="14">
        <v>0</v>
      </c>
      <c r="BJ157" s="14">
        <v>0</v>
      </c>
      <c r="BK157" s="14">
        <v>0</v>
      </c>
      <c r="BL157" s="14">
        <v>0</v>
      </c>
      <c r="BM157" s="14">
        <v>0</v>
      </c>
      <c r="BN157" s="14">
        <v>0</v>
      </c>
      <c r="BO157" s="14">
        <v>0</v>
      </c>
      <c r="BP157" s="14">
        <v>0</v>
      </c>
      <c r="BQ157" s="14">
        <v>0</v>
      </c>
      <c r="BR157" s="14"/>
      <c r="BS157" s="15">
        <f t="shared" si="29"/>
        <v>91.954</v>
      </c>
    </row>
    <row r="158" spans="1:71" s="16" customFormat="1" ht="18.75">
      <c r="A158" s="13" t="s">
        <v>278</v>
      </c>
      <c r="B158" t="s">
        <v>7</v>
      </c>
      <c r="C158" t="s">
        <v>8</v>
      </c>
      <c r="D158" s="13" t="s">
        <v>277</v>
      </c>
      <c r="E158" s="14">
        <v>0</v>
      </c>
      <c r="F158" s="14">
        <v>0</v>
      </c>
      <c r="G158" s="14">
        <v>0</v>
      </c>
      <c r="H158" s="14">
        <v>172.08</v>
      </c>
      <c r="I158" s="14">
        <v>0</v>
      </c>
      <c r="J158" s="14">
        <v>0</v>
      </c>
      <c r="K158" s="14">
        <v>0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0</v>
      </c>
      <c r="R158" s="14">
        <v>0</v>
      </c>
      <c r="S158" s="14">
        <v>0</v>
      </c>
      <c r="T158" s="14">
        <v>0</v>
      </c>
      <c r="U158" s="14">
        <v>0</v>
      </c>
      <c r="V158" s="14">
        <v>0</v>
      </c>
      <c r="W158" s="14">
        <v>0</v>
      </c>
      <c r="X158" s="14">
        <v>0</v>
      </c>
      <c r="Y158" s="14">
        <v>1500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4">
        <v>0</v>
      </c>
      <c r="AL158" s="14">
        <v>0</v>
      </c>
      <c r="AM158" s="14">
        <v>0</v>
      </c>
      <c r="AN158" s="14">
        <v>0</v>
      </c>
      <c r="AO158" s="14">
        <v>0</v>
      </c>
      <c r="AP158" s="14">
        <v>0</v>
      </c>
      <c r="AQ158" s="14">
        <v>0</v>
      </c>
      <c r="AR158" s="14">
        <v>0</v>
      </c>
      <c r="AS158" s="14">
        <v>0</v>
      </c>
      <c r="AT158" s="14">
        <v>0</v>
      </c>
      <c r="AU158" s="14">
        <v>0</v>
      </c>
      <c r="AV158" s="14">
        <v>0</v>
      </c>
      <c r="AW158" s="14">
        <v>0</v>
      </c>
      <c r="AX158" s="14">
        <v>0</v>
      </c>
      <c r="AY158" s="14">
        <f t="shared" si="27"/>
        <v>0</v>
      </c>
      <c r="AZ158" s="14">
        <v>0</v>
      </c>
      <c r="BA158" s="14">
        <v>0</v>
      </c>
      <c r="BB158" s="14">
        <v>0</v>
      </c>
      <c r="BC158" s="14">
        <v>0</v>
      </c>
      <c r="BD158" s="14">
        <v>0</v>
      </c>
      <c r="BE158" s="14">
        <v>0</v>
      </c>
      <c r="BF158" s="14">
        <v>0</v>
      </c>
      <c r="BG158" s="14">
        <v>0</v>
      </c>
      <c r="BH158" s="14">
        <f t="shared" si="28"/>
        <v>0</v>
      </c>
      <c r="BI158" s="14">
        <v>0</v>
      </c>
      <c r="BJ158" s="14">
        <v>0</v>
      </c>
      <c r="BK158" s="14">
        <v>0</v>
      </c>
      <c r="BL158" s="14">
        <v>0</v>
      </c>
      <c r="BM158" s="14">
        <v>0</v>
      </c>
      <c r="BN158" s="14">
        <v>0</v>
      </c>
      <c r="BO158" s="14">
        <v>0</v>
      </c>
      <c r="BP158" s="14">
        <v>0</v>
      </c>
      <c r="BQ158" s="14">
        <v>0</v>
      </c>
      <c r="BR158" s="14"/>
      <c r="BS158" s="15">
        <f t="shared" si="29"/>
        <v>1672.08</v>
      </c>
    </row>
    <row r="159" spans="1:71" s="16" customFormat="1" ht="18.75">
      <c r="A159" s="13" t="s">
        <v>280</v>
      </c>
      <c r="B159" t="s">
        <v>7</v>
      </c>
      <c r="C159" t="s">
        <v>8</v>
      </c>
      <c r="D159" s="13" t="s">
        <v>279</v>
      </c>
      <c r="E159" s="14">
        <v>0</v>
      </c>
      <c r="F159" s="14">
        <v>0</v>
      </c>
      <c r="G159" s="14">
        <v>0</v>
      </c>
      <c r="H159" s="14">
        <v>55.764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  <c r="U159" s="14">
        <v>0</v>
      </c>
      <c r="V159" s="14">
        <v>0</v>
      </c>
      <c r="W159" s="14">
        <v>0</v>
      </c>
      <c r="X159" s="14">
        <v>0</v>
      </c>
      <c r="Y159" s="14">
        <v>0</v>
      </c>
      <c r="Z159" s="14">
        <v>0</v>
      </c>
      <c r="AA159" s="14">
        <v>0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4">
        <v>0</v>
      </c>
      <c r="AL159" s="14">
        <v>0</v>
      </c>
      <c r="AM159" s="14">
        <v>0</v>
      </c>
      <c r="AN159" s="14">
        <v>0</v>
      </c>
      <c r="AO159" s="14">
        <v>0</v>
      </c>
      <c r="AP159" s="14">
        <v>0</v>
      </c>
      <c r="AQ159" s="14">
        <v>0</v>
      </c>
      <c r="AR159" s="14">
        <v>0</v>
      </c>
      <c r="AS159" s="14">
        <v>0</v>
      </c>
      <c r="AT159" s="14">
        <v>0</v>
      </c>
      <c r="AU159" s="14">
        <v>0</v>
      </c>
      <c r="AV159" s="14">
        <v>0</v>
      </c>
      <c r="AW159" s="14">
        <v>0</v>
      </c>
      <c r="AX159" s="14">
        <v>0</v>
      </c>
      <c r="AY159" s="14">
        <f t="shared" si="27"/>
        <v>0</v>
      </c>
      <c r="AZ159" s="14">
        <v>0</v>
      </c>
      <c r="BA159" s="14">
        <v>0</v>
      </c>
      <c r="BB159" s="14">
        <v>0</v>
      </c>
      <c r="BC159" s="14">
        <v>0</v>
      </c>
      <c r="BD159" s="14">
        <v>0</v>
      </c>
      <c r="BE159" s="14">
        <v>0</v>
      </c>
      <c r="BF159" s="14">
        <v>0</v>
      </c>
      <c r="BG159" s="14">
        <v>0</v>
      </c>
      <c r="BH159" s="14">
        <f t="shared" si="28"/>
        <v>0</v>
      </c>
      <c r="BI159" s="14">
        <v>0</v>
      </c>
      <c r="BJ159" s="14">
        <v>0</v>
      </c>
      <c r="BK159" s="14">
        <v>0</v>
      </c>
      <c r="BL159" s="14">
        <v>0</v>
      </c>
      <c r="BM159" s="14">
        <v>0</v>
      </c>
      <c r="BN159" s="14">
        <v>0</v>
      </c>
      <c r="BO159" s="14">
        <v>0</v>
      </c>
      <c r="BP159" s="14">
        <v>0</v>
      </c>
      <c r="BQ159" s="14">
        <v>0</v>
      </c>
      <c r="BR159" s="14"/>
      <c r="BS159" s="15">
        <f t="shared" si="29"/>
        <v>55.764</v>
      </c>
    </row>
    <row r="160" spans="1:71" s="16" customFormat="1" ht="12.75">
      <c r="A160" s="13" t="s">
        <v>282</v>
      </c>
      <c r="B160" t="s">
        <v>7</v>
      </c>
      <c r="C160" t="s">
        <v>8</v>
      </c>
      <c r="D160" s="13" t="s">
        <v>281</v>
      </c>
      <c r="E160" s="14">
        <v>0</v>
      </c>
      <c r="F160" s="14">
        <v>0</v>
      </c>
      <c r="G160" s="14">
        <v>0</v>
      </c>
      <c r="H160" s="14">
        <v>11.976</v>
      </c>
      <c r="I160" s="14">
        <v>0</v>
      </c>
      <c r="J160" s="14">
        <v>0</v>
      </c>
      <c r="K160" s="14">
        <v>0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0</v>
      </c>
      <c r="R160" s="14">
        <v>0</v>
      </c>
      <c r="S160" s="14">
        <v>0</v>
      </c>
      <c r="T160" s="14">
        <v>0</v>
      </c>
      <c r="U160" s="14">
        <v>0</v>
      </c>
      <c r="V160" s="14">
        <v>0</v>
      </c>
      <c r="W160" s="14">
        <v>0</v>
      </c>
      <c r="X160" s="14">
        <v>0</v>
      </c>
      <c r="Y160" s="14">
        <v>0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4">
        <v>0</v>
      </c>
      <c r="AL160" s="14">
        <v>0</v>
      </c>
      <c r="AM160" s="14">
        <v>0</v>
      </c>
      <c r="AN160" s="14">
        <v>0</v>
      </c>
      <c r="AO160" s="14">
        <v>0</v>
      </c>
      <c r="AP160" s="14">
        <v>0</v>
      </c>
      <c r="AQ160" s="14">
        <v>0</v>
      </c>
      <c r="AR160" s="14">
        <v>0</v>
      </c>
      <c r="AS160" s="14">
        <v>0</v>
      </c>
      <c r="AT160" s="14">
        <v>0</v>
      </c>
      <c r="AU160" s="14">
        <v>0</v>
      </c>
      <c r="AV160" s="14">
        <v>0</v>
      </c>
      <c r="AW160" s="14">
        <v>0</v>
      </c>
      <c r="AX160" s="14">
        <v>0</v>
      </c>
      <c r="AY160" s="14">
        <f t="shared" si="27"/>
        <v>0</v>
      </c>
      <c r="AZ160" s="14">
        <v>0</v>
      </c>
      <c r="BA160" s="14">
        <v>0</v>
      </c>
      <c r="BB160" s="14">
        <v>0</v>
      </c>
      <c r="BC160" s="14">
        <v>0</v>
      </c>
      <c r="BD160" s="14">
        <v>0</v>
      </c>
      <c r="BE160" s="14">
        <v>0</v>
      </c>
      <c r="BF160" s="14">
        <v>0</v>
      </c>
      <c r="BG160" s="14">
        <v>0</v>
      </c>
      <c r="BH160" s="14">
        <f t="shared" si="28"/>
        <v>0</v>
      </c>
      <c r="BI160" s="14">
        <v>0</v>
      </c>
      <c r="BJ160" s="14">
        <v>0</v>
      </c>
      <c r="BK160" s="14">
        <v>0</v>
      </c>
      <c r="BL160" s="14">
        <v>0</v>
      </c>
      <c r="BM160" s="14">
        <v>0</v>
      </c>
      <c r="BN160" s="14">
        <v>0</v>
      </c>
      <c r="BO160" s="14">
        <v>0</v>
      </c>
      <c r="BP160" s="14">
        <v>0</v>
      </c>
      <c r="BQ160" s="14">
        <v>0</v>
      </c>
      <c r="BR160" s="14"/>
      <c r="BS160" s="15">
        <f t="shared" si="29"/>
        <v>11.976</v>
      </c>
    </row>
    <row r="161" spans="1:71" s="16" customFormat="1" ht="18.75">
      <c r="A161" s="13" t="s">
        <v>284</v>
      </c>
      <c r="B161" t="s">
        <v>7</v>
      </c>
      <c r="C161" t="s">
        <v>8</v>
      </c>
      <c r="D161" s="13" t="s">
        <v>283</v>
      </c>
      <c r="E161" s="14">
        <v>0</v>
      </c>
      <c r="F161" s="14">
        <v>0</v>
      </c>
      <c r="G161" s="14">
        <v>0</v>
      </c>
      <c r="H161" s="14">
        <v>10.978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U161" s="14">
        <v>0</v>
      </c>
      <c r="V161" s="14">
        <v>0</v>
      </c>
      <c r="W161" s="14">
        <v>0</v>
      </c>
      <c r="X161" s="14">
        <v>71.25</v>
      </c>
      <c r="Y161" s="14">
        <v>0</v>
      </c>
      <c r="Z161" s="14">
        <v>0</v>
      </c>
      <c r="AA161" s="14">
        <v>0</v>
      </c>
      <c r="AB161" s="14">
        <v>13.983</v>
      </c>
      <c r="AC161" s="14">
        <v>0</v>
      </c>
      <c r="AD161" s="14">
        <v>0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4">
        <v>0</v>
      </c>
      <c r="AL161" s="14">
        <v>0</v>
      </c>
      <c r="AM161" s="14">
        <v>0</v>
      </c>
      <c r="AN161" s="14">
        <v>0</v>
      </c>
      <c r="AO161" s="14">
        <v>0</v>
      </c>
      <c r="AP161" s="14">
        <v>0</v>
      </c>
      <c r="AQ161" s="14">
        <v>0</v>
      </c>
      <c r="AR161" s="14">
        <v>0</v>
      </c>
      <c r="AS161" s="14">
        <v>0</v>
      </c>
      <c r="AT161" s="14">
        <v>0</v>
      </c>
      <c r="AU161" s="14">
        <v>0</v>
      </c>
      <c r="AV161" s="14">
        <v>0</v>
      </c>
      <c r="AW161" s="14">
        <v>0</v>
      </c>
      <c r="AX161" s="14">
        <v>0</v>
      </c>
      <c r="AY161" s="14">
        <f t="shared" si="27"/>
        <v>0</v>
      </c>
      <c r="AZ161" s="14">
        <v>0</v>
      </c>
      <c r="BA161" s="14">
        <v>0</v>
      </c>
      <c r="BB161" s="14">
        <v>0</v>
      </c>
      <c r="BC161" s="14">
        <v>0</v>
      </c>
      <c r="BD161" s="14">
        <v>0</v>
      </c>
      <c r="BE161" s="14">
        <v>0</v>
      </c>
      <c r="BF161" s="14">
        <v>0</v>
      </c>
      <c r="BG161" s="14">
        <v>0</v>
      </c>
      <c r="BH161" s="14">
        <f t="shared" si="28"/>
        <v>0</v>
      </c>
      <c r="BI161" s="14">
        <v>0</v>
      </c>
      <c r="BJ161" s="14">
        <v>0</v>
      </c>
      <c r="BK161" s="14">
        <v>0</v>
      </c>
      <c r="BL161" s="14">
        <v>0</v>
      </c>
      <c r="BM161" s="14">
        <v>0</v>
      </c>
      <c r="BN161" s="14">
        <v>0</v>
      </c>
      <c r="BO161" s="14">
        <v>0</v>
      </c>
      <c r="BP161" s="14">
        <v>0</v>
      </c>
      <c r="BQ161" s="14">
        <v>0</v>
      </c>
      <c r="BR161" s="14"/>
      <c r="BS161" s="15">
        <f t="shared" si="29"/>
        <v>96.211</v>
      </c>
    </row>
    <row r="162" spans="1:71" s="16" customFormat="1" ht="12.75">
      <c r="A162" s="13" t="s">
        <v>286</v>
      </c>
      <c r="B162" t="s">
        <v>7</v>
      </c>
      <c r="C162" t="s">
        <v>8</v>
      </c>
      <c r="D162" s="13" t="s">
        <v>285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0</v>
      </c>
      <c r="R162" s="14">
        <v>0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130.25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0</v>
      </c>
      <c r="AF162" s="14">
        <v>0</v>
      </c>
      <c r="AG162" s="14">
        <v>0</v>
      </c>
      <c r="AH162" s="14">
        <v>0</v>
      </c>
      <c r="AI162" s="14">
        <v>0</v>
      </c>
      <c r="AJ162" s="14">
        <v>0</v>
      </c>
      <c r="AK162" s="14">
        <v>0</v>
      </c>
      <c r="AL162" s="14">
        <v>0</v>
      </c>
      <c r="AM162" s="14">
        <v>0</v>
      </c>
      <c r="AN162" s="14">
        <v>0</v>
      </c>
      <c r="AO162" s="14">
        <v>0</v>
      </c>
      <c r="AP162" s="14">
        <v>0</v>
      </c>
      <c r="AQ162" s="14">
        <v>0</v>
      </c>
      <c r="AR162" s="14">
        <v>0</v>
      </c>
      <c r="AS162" s="14">
        <v>0</v>
      </c>
      <c r="AT162" s="14">
        <v>0</v>
      </c>
      <c r="AU162" s="14">
        <v>0</v>
      </c>
      <c r="AV162" s="14">
        <v>0</v>
      </c>
      <c r="AW162" s="14">
        <v>0</v>
      </c>
      <c r="AX162" s="14">
        <v>0</v>
      </c>
      <c r="AY162" s="14">
        <f t="shared" si="27"/>
        <v>0</v>
      </c>
      <c r="AZ162" s="14">
        <v>0</v>
      </c>
      <c r="BA162" s="14">
        <v>0</v>
      </c>
      <c r="BB162" s="14">
        <v>0</v>
      </c>
      <c r="BC162" s="14">
        <v>0</v>
      </c>
      <c r="BD162" s="14">
        <v>0</v>
      </c>
      <c r="BE162" s="14">
        <v>0</v>
      </c>
      <c r="BF162" s="14">
        <v>0</v>
      </c>
      <c r="BG162" s="14">
        <v>0</v>
      </c>
      <c r="BH162" s="14">
        <f t="shared" si="28"/>
        <v>0</v>
      </c>
      <c r="BI162" s="14">
        <v>0</v>
      </c>
      <c r="BJ162" s="14">
        <v>0</v>
      </c>
      <c r="BK162" s="14">
        <v>0</v>
      </c>
      <c r="BL162" s="14">
        <v>0</v>
      </c>
      <c r="BM162" s="14">
        <v>0</v>
      </c>
      <c r="BN162" s="14">
        <v>0</v>
      </c>
      <c r="BO162" s="14">
        <v>0</v>
      </c>
      <c r="BP162" s="14">
        <v>0</v>
      </c>
      <c r="BQ162" s="14">
        <v>0</v>
      </c>
      <c r="BR162" s="14"/>
      <c r="BS162" s="15">
        <f t="shared" si="29"/>
        <v>130.25</v>
      </c>
    </row>
    <row r="163" spans="1:71" s="16" customFormat="1" ht="18.75">
      <c r="A163" s="13" t="s">
        <v>288</v>
      </c>
      <c r="B163" t="s">
        <v>7</v>
      </c>
      <c r="C163" t="s">
        <v>8</v>
      </c>
      <c r="D163" s="13" t="s">
        <v>287</v>
      </c>
      <c r="E163" s="14">
        <v>0</v>
      </c>
      <c r="F163" s="14">
        <v>0</v>
      </c>
      <c r="G163" s="14">
        <v>0</v>
      </c>
      <c r="H163" s="14">
        <v>299.4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0</v>
      </c>
      <c r="U163" s="14">
        <v>0</v>
      </c>
      <c r="V163" s="14">
        <v>0</v>
      </c>
      <c r="W163" s="14">
        <v>0</v>
      </c>
      <c r="X163" s="14">
        <v>96</v>
      </c>
      <c r="Y163" s="14">
        <v>0</v>
      </c>
      <c r="Z163" s="14">
        <v>0</v>
      </c>
      <c r="AA163" s="14">
        <v>0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4">
        <v>0</v>
      </c>
      <c r="AL163" s="14">
        <v>0</v>
      </c>
      <c r="AM163" s="14">
        <v>0</v>
      </c>
      <c r="AN163" s="14">
        <v>0</v>
      </c>
      <c r="AO163" s="14">
        <v>0</v>
      </c>
      <c r="AP163" s="14">
        <v>0</v>
      </c>
      <c r="AQ163" s="14">
        <v>0</v>
      </c>
      <c r="AR163" s="14">
        <v>0</v>
      </c>
      <c r="AS163" s="14">
        <v>0</v>
      </c>
      <c r="AT163" s="14">
        <v>0</v>
      </c>
      <c r="AU163" s="14">
        <v>0</v>
      </c>
      <c r="AV163" s="14">
        <v>0</v>
      </c>
      <c r="AW163" s="14">
        <v>0</v>
      </c>
      <c r="AX163" s="14">
        <v>0</v>
      </c>
      <c r="AY163" s="14">
        <f t="shared" si="27"/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4">
        <v>0</v>
      </c>
      <c r="BF163" s="14">
        <v>0</v>
      </c>
      <c r="BG163" s="14">
        <v>0</v>
      </c>
      <c r="BH163" s="14">
        <f t="shared" si="28"/>
        <v>0</v>
      </c>
      <c r="BI163" s="14">
        <v>0</v>
      </c>
      <c r="BJ163" s="14">
        <v>0</v>
      </c>
      <c r="BK163" s="14">
        <v>0</v>
      </c>
      <c r="BL163" s="14">
        <v>0</v>
      </c>
      <c r="BM163" s="14">
        <v>0</v>
      </c>
      <c r="BN163" s="14">
        <v>0</v>
      </c>
      <c r="BO163" s="14">
        <v>0</v>
      </c>
      <c r="BP163" s="14">
        <v>0</v>
      </c>
      <c r="BQ163" s="14">
        <v>0</v>
      </c>
      <c r="BR163" s="14"/>
      <c r="BS163" s="15">
        <f t="shared" si="29"/>
        <v>395.4</v>
      </c>
    </row>
    <row r="164" spans="1:71" s="16" customFormat="1" ht="18.75">
      <c r="A164" s="13" t="s">
        <v>290</v>
      </c>
      <c r="B164" t="s">
        <v>7</v>
      </c>
      <c r="C164" t="s">
        <v>8</v>
      </c>
      <c r="D164" s="13" t="s">
        <v>289</v>
      </c>
      <c r="E164" s="14">
        <v>0</v>
      </c>
      <c r="F164" s="14">
        <v>0</v>
      </c>
      <c r="G164" s="14">
        <v>0</v>
      </c>
      <c r="H164" s="14">
        <v>59.88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420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0</v>
      </c>
      <c r="AF164" s="14">
        <v>0</v>
      </c>
      <c r="AG164" s="14">
        <v>0</v>
      </c>
      <c r="AH164" s="14">
        <v>0</v>
      </c>
      <c r="AI164" s="14">
        <v>0</v>
      </c>
      <c r="AJ164" s="14">
        <v>0</v>
      </c>
      <c r="AK164" s="14">
        <v>0</v>
      </c>
      <c r="AL164" s="14">
        <v>0</v>
      </c>
      <c r="AM164" s="14">
        <v>0</v>
      </c>
      <c r="AN164" s="14">
        <v>0</v>
      </c>
      <c r="AO164" s="14">
        <v>0</v>
      </c>
      <c r="AP164" s="14">
        <v>0</v>
      </c>
      <c r="AQ164" s="14">
        <v>0</v>
      </c>
      <c r="AR164" s="14">
        <v>0</v>
      </c>
      <c r="AS164" s="14">
        <v>0</v>
      </c>
      <c r="AT164" s="14">
        <v>0</v>
      </c>
      <c r="AU164" s="14">
        <v>0</v>
      </c>
      <c r="AV164" s="14">
        <v>0</v>
      </c>
      <c r="AW164" s="14">
        <v>0</v>
      </c>
      <c r="AX164" s="14">
        <v>0</v>
      </c>
      <c r="AY164" s="14">
        <f t="shared" si="27"/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4">
        <v>0</v>
      </c>
      <c r="BF164" s="14">
        <v>0</v>
      </c>
      <c r="BG164" s="14">
        <v>0</v>
      </c>
      <c r="BH164" s="14">
        <f t="shared" si="28"/>
        <v>0</v>
      </c>
      <c r="BI164" s="14">
        <v>0</v>
      </c>
      <c r="BJ164" s="14">
        <v>0</v>
      </c>
      <c r="BK164" s="14">
        <v>0</v>
      </c>
      <c r="BL164" s="14">
        <v>0</v>
      </c>
      <c r="BM164" s="14">
        <v>0</v>
      </c>
      <c r="BN164" s="14">
        <v>0</v>
      </c>
      <c r="BO164" s="14">
        <v>0</v>
      </c>
      <c r="BP164" s="14">
        <v>0</v>
      </c>
      <c r="BQ164" s="14">
        <v>0</v>
      </c>
      <c r="BR164" s="14"/>
      <c r="BS164" s="15">
        <f t="shared" si="29"/>
        <v>479.88</v>
      </c>
    </row>
    <row r="165" spans="1:71" s="16" customFormat="1" ht="18.75">
      <c r="A165" s="13" t="s">
        <v>292</v>
      </c>
      <c r="B165" t="s">
        <v>7</v>
      </c>
      <c r="C165" t="s">
        <v>8</v>
      </c>
      <c r="D165" s="13" t="s">
        <v>291</v>
      </c>
      <c r="E165" s="14">
        <v>0</v>
      </c>
      <c r="F165" s="14">
        <v>0</v>
      </c>
      <c r="G165" s="14">
        <v>0</v>
      </c>
      <c r="H165" s="14">
        <v>189.62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0</v>
      </c>
      <c r="R165" s="14">
        <v>0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80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0</v>
      </c>
      <c r="AF165" s="14">
        <v>0</v>
      </c>
      <c r="AG165" s="14">
        <v>0</v>
      </c>
      <c r="AH165" s="14">
        <v>0</v>
      </c>
      <c r="AI165" s="14">
        <v>0</v>
      </c>
      <c r="AJ165" s="14">
        <v>0</v>
      </c>
      <c r="AK165" s="14">
        <v>0</v>
      </c>
      <c r="AL165" s="14">
        <v>0</v>
      </c>
      <c r="AM165" s="14">
        <v>0</v>
      </c>
      <c r="AN165" s="14">
        <v>0</v>
      </c>
      <c r="AO165" s="14">
        <v>0</v>
      </c>
      <c r="AP165" s="14">
        <v>0</v>
      </c>
      <c r="AQ165" s="14">
        <v>0</v>
      </c>
      <c r="AR165" s="14">
        <v>0</v>
      </c>
      <c r="AS165" s="14">
        <v>0</v>
      </c>
      <c r="AT165" s="14">
        <v>0</v>
      </c>
      <c r="AU165" s="14">
        <v>0</v>
      </c>
      <c r="AV165" s="14">
        <v>0</v>
      </c>
      <c r="AW165" s="14">
        <v>0</v>
      </c>
      <c r="AX165" s="14">
        <v>0</v>
      </c>
      <c r="AY165" s="14">
        <f t="shared" si="27"/>
        <v>0</v>
      </c>
      <c r="AZ165" s="14">
        <v>0</v>
      </c>
      <c r="BA165" s="14">
        <v>0</v>
      </c>
      <c r="BB165" s="14">
        <v>0</v>
      </c>
      <c r="BC165" s="14">
        <v>0</v>
      </c>
      <c r="BD165" s="14">
        <v>0</v>
      </c>
      <c r="BE165" s="14">
        <v>0</v>
      </c>
      <c r="BF165" s="14">
        <v>0</v>
      </c>
      <c r="BG165" s="14">
        <v>0</v>
      </c>
      <c r="BH165" s="14">
        <f t="shared" si="28"/>
        <v>0</v>
      </c>
      <c r="BI165" s="14">
        <v>0</v>
      </c>
      <c r="BJ165" s="14">
        <v>0</v>
      </c>
      <c r="BK165" s="14">
        <v>0</v>
      </c>
      <c r="BL165" s="14">
        <v>0</v>
      </c>
      <c r="BM165" s="14">
        <v>0</v>
      </c>
      <c r="BN165" s="14">
        <v>0</v>
      </c>
      <c r="BO165" s="14">
        <v>0</v>
      </c>
      <c r="BP165" s="14">
        <v>0</v>
      </c>
      <c r="BQ165" s="14">
        <v>0</v>
      </c>
      <c r="BR165" s="14"/>
      <c r="BS165" s="15">
        <f t="shared" si="29"/>
        <v>269.62</v>
      </c>
    </row>
    <row r="166" spans="1:71" s="16" customFormat="1" ht="18.75">
      <c r="A166" s="13" t="s">
        <v>294</v>
      </c>
      <c r="B166" t="s">
        <v>7</v>
      </c>
      <c r="C166" t="s">
        <v>8</v>
      </c>
      <c r="D166" s="13" t="s">
        <v>293</v>
      </c>
      <c r="E166" s="14">
        <v>0</v>
      </c>
      <c r="F166" s="14">
        <v>0</v>
      </c>
      <c r="G166" s="14">
        <v>0</v>
      </c>
      <c r="H166" s="14">
        <v>419.16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0</v>
      </c>
      <c r="T166" s="14">
        <v>0</v>
      </c>
      <c r="U166" s="14">
        <v>0</v>
      </c>
      <c r="V166" s="14">
        <v>0</v>
      </c>
      <c r="W166" s="14">
        <v>0</v>
      </c>
      <c r="X166" s="14">
        <v>472</v>
      </c>
      <c r="Y166" s="14">
        <v>0</v>
      </c>
      <c r="Z166" s="14">
        <v>0</v>
      </c>
      <c r="AA166" s="14">
        <v>0</v>
      </c>
      <c r="AB166" s="14">
        <v>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4">
        <v>0</v>
      </c>
      <c r="AL166" s="14">
        <v>0</v>
      </c>
      <c r="AM166" s="14">
        <v>0</v>
      </c>
      <c r="AN166" s="14">
        <v>0</v>
      </c>
      <c r="AO166" s="14">
        <v>0</v>
      </c>
      <c r="AP166" s="14">
        <v>0</v>
      </c>
      <c r="AQ166" s="14">
        <v>0</v>
      </c>
      <c r="AR166" s="14">
        <v>0</v>
      </c>
      <c r="AS166" s="14">
        <v>0</v>
      </c>
      <c r="AT166" s="14">
        <v>0</v>
      </c>
      <c r="AU166" s="14">
        <v>0</v>
      </c>
      <c r="AV166" s="14">
        <v>0</v>
      </c>
      <c r="AW166" s="14">
        <v>0</v>
      </c>
      <c r="AX166" s="14">
        <v>0</v>
      </c>
      <c r="AY166" s="14">
        <f t="shared" si="27"/>
        <v>0</v>
      </c>
      <c r="AZ166" s="14">
        <v>0</v>
      </c>
      <c r="BA166" s="14">
        <v>0</v>
      </c>
      <c r="BB166" s="14">
        <v>0</v>
      </c>
      <c r="BC166" s="14">
        <v>0</v>
      </c>
      <c r="BD166" s="14">
        <v>0</v>
      </c>
      <c r="BE166" s="14">
        <v>0</v>
      </c>
      <c r="BF166" s="14">
        <v>0</v>
      </c>
      <c r="BG166" s="14">
        <v>0</v>
      </c>
      <c r="BH166" s="14">
        <f t="shared" si="28"/>
        <v>0</v>
      </c>
      <c r="BI166" s="14">
        <v>0</v>
      </c>
      <c r="BJ166" s="14">
        <v>0</v>
      </c>
      <c r="BK166" s="14">
        <v>0</v>
      </c>
      <c r="BL166" s="14">
        <v>0</v>
      </c>
      <c r="BM166" s="14">
        <v>0</v>
      </c>
      <c r="BN166" s="14">
        <v>0</v>
      </c>
      <c r="BO166" s="14">
        <v>0</v>
      </c>
      <c r="BP166" s="14">
        <v>0</v>
      </c>
      <c r="BQ166" s="14">
        <v>0</v>
      </c>
      <c r="BR166" s="14"/>
      <c r="BS166" s="15">
        <f t="shared" si="29"/>
        <v>891.1600000000001</v>
      </c>
    </row>
    <row r="167" spans="1:71" s="16" customFormat="1" ht="12.75">
      <c r="A167" s="13" t="s">
        <v>296</v>
      </c>
      <c r="B167" t="s">
        <v>7</v>
      </c>
      <c r="C167" t="s">
        <v>8</v>
      </c>
      <c r="D167" s="13" t="s">
        <v>295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  <c r="U167" s="14">
        <v>0</v>
      </c>
      <c r="V167" s="14">
        <v>0</v>
      </c>
      <c r="W167" s="14">
        <v>0</v>
      </c>
      <c r="X167" s="14">
        <v>165</v>
      </c>
      <c r="Y167" s="14">
        <v>0</v>
      </c>
      <c r="Z167" s="14">
        <v>0</v>
      </c>
      <c r="AA167" s="14">
        <v>0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4">
        <v>0</v>
      </c>
      <c r="AL167" s="14">
        <v>0</v>
      </c>
      <c r="AM167" s="14">
        <v>0</v>
      </c>
      <c r="AN167" s="14">
        <v>0</v>
      </c>
      <c r="AO167" s="14">
        <v>0</v>
      </c>
      <c r="AP167" s="14">
        <v>0</v>
      </c>
      <c r="AQ167" s="14">
        <v>0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  <c r="AW167" s="14">
        <v>0</v>
      </c>
      <c r="AX167" s="14">
        <v>0</v>
      </c>
      <c r="AY167" s="14">
        <f t="shared" si="27"/>
        <v>0</v>
      </c>
      <c r="AZ167" s="14">
        <v>0</v>
      </c>
      <c r="BA167" s="14">
        <v>0</v>
      </c>
      <c r="BB167" s="14">
        <v>0</v>
      </c>
      <c r="BC167" s="14">
        <v>0</v>
      </c>
      <c r="BD167" s="14">
        <v>0</v>
      </c>
      <c r="BE167" s="14">
        <v>0</v>
      </c>
      <c r="BF167" s="14">
        <v>0</v>
      </c>
      <c r="BG167" s="14">
        <v>0</v>
      </c>
      <c r="BH167" s="14">
        <f t="shared" si="28"/>
        <v>0</v>
      </c>
      <c r="BI167" s="14">
        <v>0</v>
      </c>
      <c r="BJ167" s="14">
        <v>0</v>
      </c>
      <c r="BK167" s="14">
        <v>0</v>
      </c>
      <c r="BL167" s="14">
        <v>0</v>
      </c>
      <c r="BM167" s="14">
        <v>0</v>
      </c>
      <c r="BN167" s="14">
        <v>0</v>
      </c>
      <c r="BO167" s="14">
        <v>0</v>
      </c>
      <c r="BP167" s="14">
        <v>0</v>
      </c>
      <c r="BQ167" s="14">
        <v>0</v>
      </c>
      <c r="BR167" s="14"/>
      <c r="BS167" s="15">
        <f t="shared" si="29"/>
        <v>165</v>
      </c>
    </row>
    <row r="168" spans="1:71" s="16" customFormat="1" ht="12.75">
      <c r="A168" s="13" t="s">
        <v>298</v>
      </c>
      <c r="B168" t="s">
        <v>7</v>
      </c>
      <c r="C168" t="s">
        <v>8</v>
      </c>
      <c r="D168" s="13" t="s">
        <v>297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  <c r="U168" s="14">
        <v>0</v>
      </c>
      <c r="V168" s="14">
        <v>0</v>
      </c>
      <c r="W168" s="14">
        <v>0</v>
      </c>
      <c r="X168" s="14">
        <v>0</v>
      </c>
      <c r="Y168" s="14">
        <v>0</v>
      </c>
      <c r="Z168" s="14">
        <v>0</v>
      </c>
      <c r="AA168" s="14">
        <v>0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4">
        <v>0</v>
      </c>
      <c r="AL168" s="14">
        <v>0</v>
      </c>
      <c r="AM168" s="14">
        <v>0</v>
      </c>
      <c r="AN168" s="14">
        <v>0</v>
      </c>
      <c r="AO168" s="14">
        <v>0</v>
      </c>
      <c r="AP168" s="14">
        <v>0</v>
      </c>
      <c r="AQ168" s="14">
        <v>0</v>
      </c>
      <c r="AR168" s="14">
        <v>0</v>
      </c>
      <c r="AS168" s="14">
        <v>0</v>
      </c>
      <c r="AT168" s="14">
        <v>0</v>
      </c>
      <c r="AU168" s="14">
        <v>0</v>
      </c>
      <c r="AV168" s="14">
        <v>0</v>
      </c>
      <c r="AW168" s="14">
        <v>0</v>
      </c>
      <c r="AX168" s="14">
        <v>0</v>
      </c>
      <c r="AY168" s="14">
        <f t="shared" si="27"/>
        <v>0</v>
      </c>
      <c r="AZ168" s="14">
        <v>0</v>
      </c>
      <c r="BA168" s="14">
        <v>0</v>
      </c>
      <c r="BB168" s="14">
        <v>0</v>
      </c>
      <c r="BC168" s="14">
        <v>0</v>
      </c>
      <c r="BD168" s="14">
        <v>0</v>
      </c>
      <c r="BE168" s="14">
        <v>0</v>
      </c>
      <c r="BF168" s="14">
        <v>0</v>
      </c>
      <c r="BG168" s="14">
        <v>0</v>
      </c>
      <c r="BH168" s="14">
        <f t="shared" si="28"/>
        <v>0</v>
      </c>
      <c r="BI168" s="14">
        <v>0</v>
      </c>
      <c r="BJ168" s="14">
        <v>0</v>
      </c>
      <c r="BK168" s="14">
        <v>0</v>
      </c>
      <c r="BL168" s="14">
        <v>0</v>
      </c>
      <c r="BM168" s="14">
        <v>0</v>
      </c>
      <c r="BN168" s="14">
        <v>0</v>
      </c>
      <c r="BO168" s="14">
        <v>0</v>
      </c>
      <c r="BP168" s="14">
        <v>0</v>
      </c>
      <c r="BQ168" s="14">
        <v>0</v>
      </c>
      <c r="BR168" s="14"/>
      <c r="BS168" s="15">
        <f t="shared" si="29"/>
        <v>0</v>
      </c>
    </row>
    <row r="169" spans="1:71" s="16" customFormat="1" ht="12.75">
      <c r="A169" s="13" t="s">
        <v>300</v>
      </c>
      <c r="B169" t="s">
        <v>7</v>
      </c>
      <c r="C169" t="s">
        <v>8</v>
      </c>
      <c r="D169" s="13" t="s">
        <v>299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  <c r="U169" s="14">
        <v>0</v>
      </c>
      <c r="V169" s="14">
        <v>0</v>
      </c>
      <c r="W169" s="14">
        <v>0</v>
      </c>
      <c r="X169" s="14">
        <v>0</v>
      </c>
      <c r="Y169" s="14">
        <v>0</v>
      </c>
      <c r="Z169" s="14">
        <v>0</v>
      </c>
      <c r="AA169" s="14">
        <v>0</v>
      </c>
      <c r="AB169" s="14">
        <v>0</v>
      </c>
      <c r="AC169" s="14">
        <v>0</v>
      </c>
      <c r="AD169" s="14">
        <v>91.954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4">
        <v>0</v>
      </c>
      <c r="AL169" s="14">
        <v>0</v>
      </c>
      <c r="AM169" s="14">
        <v>0</v>
      </c>
      <c r="AN169" s="14">
        <v>0</v>
      </c>
      <c r="AO169" s="14">
        <v>0</v>
      </c>
      <c r="AP169" s="14">
        <v>0</v>
      </c>
      <c r="AQ169" s="14">
        <v>0</v>
      </c>
      <c r="AR169" s="14">
        <v>0</v>
      </c>
      <c r="AS169" s="14">
        <v>0</v>
      </c>
      <c r="AT169" s="14">
        <v>0</v>
      </c>
      <c r="AU169" s="14">
        <v>0</v>
      </c>
      <c r="AV169" s="14">
        <v>0</v>
      </c>
      <c r="AW169" s="14">
        <v>0</v>
      </c>
      <c r="AX169" s="14">
        <v>0</v>
      </c>
      <c r="AY169" s="14">
        <f t="shared" si="27"/>
        <v>0</v>
      </c>
      <c r="AZ169" s="14">
        <v>0</v>
      </c>
      <c r="BA169" s="14">
        <v>0</v>
      </c>
      <c r="BB169" s="14">
        <v>0</v>
      </c>
      <c r="BC169" s="14">
        <v>0</v>
      </c>
      <c r="BD169" s="14">
        <v>0</v>
      </c>
      <c r="BE169" s="14">
        <v>0</v>
      </c>
      <c r="BF169" s="14">
        <v>0</v>
      </c>
      <c r="BG169" s="14">
        <v>0</v>
      </c>
      <c r="BH169" s="14">
        <f t="shared" si="28"/>
        <v>0</v>
      </c>
      <c r="BI169" s="14">
        <v>0</v>
      </c>
      <c r="BJ169" s="14">
        <v>0</v>
      </c>
      <c r="BK169" s="14">
        <v>0</v>
      </c>
      <c r="BL169" s="14">
        <v>0</v>
      </c>
      <c r="BM169" s="14">
        <v>0</v>
      </c>
      <c r="BN169" s="14">
        <v>0</v>
      </c>
      <c r="BO169" s="14">
        <v>0</v>
      </c>
      <c r="BP169" s="14">
        <v>0</v>
      </c>
      <c r="BQ169" s="14">
        <v>0</v>
      </c>
      <c r="BR169" s="14"/>
      <c r="BS169" s="15">
        <f t="shared" si="29"/>
        <v>91.954</v>
      </c>
    </row>
    <row r="170" spans="1:71" s="16" customFormat="1" ht="12.75">
      <c r="A170" s="13" t="s">
        <v>302</v>
      </c>
      <c r="B170" t="s">
        <v>7</v>
      </c>
      <c r="C170" t="s">
        <v>8</v>
      </c>
      <c r="D170" s="13" t="s">
        <v>301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0</v>
      </c>
      <c r="AC170" s="14">
        <v>0</v>
      </c>
      <c r="AD170" s="14">
        <v>91.954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4">
        <v>0</v>
      </c>
      <c r="AL170" s="14">
        <v>0</v>
      </c>
      <c r="AM170" s="14">
        <v>0</v>
      </c>
      <c r="AN170" s="14">
        <v>0</v>
      </c>
      <c r="AO170" s="14">
        <v>0</v>
      </c>
      <c r="AP170" s="14">
        <v>0</v>
      </c>
      <c r="AQ170" s="14">
        <v>0</v>
      </c>
      <c r="AR170" s="14">
        <v>0</v>
      </c>
      <c r="AS170" s="14">
        <v>0</v>
      </c>
      <c r="AT170" s="14">
        <v>0</v>
      </c>
      <c r="AU170" s="14">
        <v>0</v>
      </c>
      <c r="AV170" s="14">
        <v>0</v>
      </c>
      <c r="AW170" s="14">
        <v>0</v>
      </c>
      <c r="AX170" s="14">
        <v>0</v>
      </c>
      <c r="AY170" s="14">
        <f t="shared" si="27"/>
        <v>0</v>
      </c>
      <c r="AZ170" s="14">
        <v>0</v>
      </c>
      <c r="BA170" s="14">
        <v>0</v>
      </c>
      <c r="BB170" s="14">
        <v>0</v>
      </c>
      <c r="BC170" s="14">
        <v>0</v>
      </c>
      <c r="BD170" s="14">
        <v>0</v>
      </c>
      <c r="BE170" s="14">
        <v>0</v>
      </c>
      <c r="BF170" s="14">
        <v>0</v>
      </c>
      <c r="BG170" s="14">
        <v>0</v>
      </c>
      <c r="BH170" s="14">
        <f t="shared" si="28"/>
        <v>0</v>
      </c>
      <c r="BI170" s="14">
        <v>0</v>
      </c>
      <c r="BJ170" s="14">
        <v>0</v>
      </c>
      <c r="BK170" s="14">
        <v>0</v>
      </c>
      <c r="BL170" s="14">
        <v>0</v>
      </c>
      <c r="BM170" s="14">
        <v>0</v>
      </c>
      <c r="BN170" s="14">
        <v>0</v>
      </c>
      <c r="BO170" s="14">
        <v>0</v>
      </c>
      <c r="BP170" s="14">
        <v>0</v>
      </c>
      <c r="BQ170" s="14">
        <v>0</v>
      </c>
      <c r="BR170" s="14"/>
      <c r="BS170" s="15">
        <f t="shared" si="29"/>
        <v>91.954</v>
      </c>
    </row>
    <row r="171" spans="1:71" s="16" customFormat="1" ht="12.75">
      <c r="A171" s="13" t="s">
        <v>304</v>
      </c>
      <c r="B171" t="s">
        <v>7</v>
      </c>
      <c r="C171" t="s">
        <v>8</v>
      </c>
      <c r="D171" s="13" t="s">
        <v>303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  <c r="U171" s="14">
        <v>0</v>
      </c>
      <c r="V171" s="14">
        <v>0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4">
        <v>0</v>
      </c>
      <c r="AL171" s="14">
        <v>0</v>
      </c>
      <c r="AM171" s="14">
        <v>0</v>
      </c>
      <c r="AN171" s="14">
        <v>0</v>
      </c>
      <c r="AO171" s="14">
        <v>0</v>
      </c>
      <c r="AP171" s="14">
        <v>0</v>
      </c>
      <c r="AQ171" s="14">
        <v>0</v>
      </c>
      <c r="AR171" s="14">
        <v>0</v>
      </c>
      <c r="AS171" s="14">
        <v>0</v>
      </c>
      <c r="AT171" s="14">
        <v>0</v>
      </c>
      <c r="AU171" s="14">
        <v>0</v>
      </c>
      <c r="AV171" s="14">
        <v>0</v>
      </c>
      <c r="AW171" s="14">
        <v>0</v>
      </c>
      <c r="AX171" s="14">
        <v>0</v>
      </c>
      <c r="AY171" s="14">
        <f t="shared" si="27"/>
        <v>0</v>
      </c>
      <c r="AZ171" s="14">
        <v>0</v>
      </c>
      <c r="BA171" s="14">
        <v>0</v>
      </c>
      <c r="BB171" s="14">
        <v>0</v>
      </c>
      <c r="BC171" s="14">
        <v>0</v>
      </c>
      <c r="BD171" s="14">
        <v>0</v>
      </c>
      <c r="BE171" s="14">
        <v>0</v>
      </c>
      <c r="BF171" s="14">
        <v>0</v>
      </c>
      <c r="BG171" s="14">
        <v>0</v>
      </c>
      <c r="BH171" s="14">
        <f t="shared" si="28"/>
        <v>93.632</v>
      </c>
      <c r="BI171" s="14">
        <v>93.632</v>
      </c>
      <c r="BJ171" s="14">
        <v>0</v>
      </c>
      <c r="BK171" s="14">
        <v>0</v>
      </c>
      <c r="BL171" s="14">
        <v>0</v>
      </c>
      <c r="BM171" s="14">
        <v>0</v>
      </c>
      <c r="BN171" s="14">
        <v>0</v>
      </c>
      <c r="BO171" s="14">
        <v>0</v>
      </c>
      <c r="BP171" s="14">
        <v>0</v>
      </c>
      <c r="BQ171" s="14">
        <v>0</v>
      </c>
      <c r="BR171" s="14"/>
      <c r="BS171" s="15">
        <f t="shared" si="29"/>
        <v>93.632</v>
      </c>
    </row>
    <row r="172" spans="1:71" s="16" customFormat="1" ht="12.75">
      <c r="A172" s="13" t="s">
        <v>306</v>
      </c>
      <c r="B172" t="s">
        <v>7</v>
      </c>
      <c r="C172" t="s">
        <v>8</v>
      </c>
      <c r="D172" s="13" t="s">
        <v>305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  <c r="U172" s="14">
        <v>0</v>
      </c>
      <c r="V172" s="14">
        <v>0</v>
      </c>
      <c r="W172" s="14">
        <v>0</v>
      </c>
      <c r="X172" s="14">
        <v>0</v>
      </c>
      <c r="Y172" s="14">
        <v>0</v>
      </c>
      <c r="Z172" s="14">
        <v>0</v>
      </c>
      <c r="AA172" s="14">
        <v>0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4">
        <v>0</v>
      </c>
      <c r="AL172" s="14">
        <v>0</v>
      </c>
      <c r="AM172" s="14">
        <v>0</v>
      </c>
      <c r="AN172" s="14">
        <v>0</v>
      </c>
      <c r="AO172" s="14">
        <v>0</v>
      </c>
      <c r="AP172" s="14">
        <v>0</v>
      </c>
      <c r="AQ172" s="14">
        <v>0</v>
      </c>
      <c r="AR172" s="14">
        <v>0</v>
      </c>
      <c r="AS172" s="14">
        <v>0</v>
      </c>
      <c r="AT172" s="14">
        <v>0</v>
      </c>
      <c r="AU172" s="14">
        <v>0</v>
      </c>
      <c r="AV172" s="14">
        <v>0</v>
      </c>
      <c r="AW172" s="14">
        <v>0</v>
      </c>
      <c r="AX172" s="14">
        <v>0</v>
      </c>
      <c r="AY172" s="14">
        <f t="shared" si="27"/>
        <v>0</v>
      </c>
      <c r="AZ172" s="14">
        <v>0</v>
      </c>
      <c r="BA172" s="14">
        <v>0</v>
      </c>
      <c r="BB172" s="14">
        <v>0</v>
      </c>
      <c r="BC172" s="14">
        <v>0</v>
      </c>
      <c r="BD172" s="14">
        <v>0</v>
      </c>
      <c r="BE172" s="14">
        <v>0</v>
      </c>
      <c r="BF172" s="14">
        <v>0</v>
      </c>
      <c r="BG172" s="14">
        <v>0</v>
      </c>
      <c r="BH172" s="14">
        <f t="shared" si="28"/>
        <v>1169.084</v>
      </c>
      <c r="BI172" s="14">
        <v>0</v>
      </c>
      <c r="BJ172" s="14">
        <v>1169.084</v>
      </c>
      <c r="BK172" s="14">
        <v>0</v>
      </c>
      <c r="BL172" s="14">
        <v>0</v>
      </c>
      <c r="BM172" s="14">
        <v>0</v>
      </c>
      <c r="BN172" s="14">
        <v>0</v>
      </c>
      <c r="BO172" s="14">
        <v>0</v>
      </c>
      <c r="BP172" s="14">
        <v>0</v>
      </c>
      <c r="BQ172" s="14">
        <v>0</v>
      </c>
      <c r="BR172" s="14"/>
      <c r="BS172" s="15">
        <f t="shared" si="29"/>
        <v>1169.084</v>
      </c>
    </row>
    <row r="173" spans="1:71" s="16" customFormat="1" ht="12.75">
      <c r="A173" s="13" t="s">
        <v>308</v>
      </c>
      <c r="B173" t="s">
        <v>7</v>
      </c>
      <c r="C173" t="s">
        <v>8</v>
      </c>
      <c r="D173" s="13" t="s">
        <v>307</v>
      </c>
      <c r="E173" s="14">
        <v>0</v>
      </c>
      <c r="F173" s="14">
        <v>0</v>
      </c>
      <c r="G173" s="14">
        <v>0</v>
      </c>
      <c r="H173" s="14">
        <v>129.74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  <c r="U173" s="14">
        <v>0</v>
      </c>
      <c r="V173" s="14">
        <v>0</v>
      </c>
      <c r="W173" s="14">
        <v>0</v>
      </c>
      <c r="X173" s="14">
        <v>0</v>
      </c>
      <c r="Y173" s="14">
        <v>0</v>
      </c>
      <c r="Z173" s="14">
        <v>0</v>
      </c>
      <c r="AA173" s="14">
        <v>0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4">
        <v>0</v>
      </c>
      <c r="AL173" s="14">
        <v>0</v>
      </c>
      <c r="AM173" s="14">
        <v>0</v>
      </c>
      <c r="AN173" s="14">
        <v>0</v>
      </c>
      <c r="AO173" s="14">
        <v>0</v>
      </c>
      <c r="AP173" s="14">
        <v>0</v>
      </c>
      <c r="AQ173" s="14">
        <v>0</v>
      </c>
      <c r="AR173" s="14">
        <v>0</v>
      </c>
      <c r="AS173" s="14">
        <v>0</v>
      </c>
      <c r="AT173" s="14">
        <v>0</v>
      </c>
      <c r="AU173" s="14">
        <v>0</v>
      </c>
      <c r="AV173" s="14">
        <v>0</v>
      </c>
      <c r="AW173" s="14">
        <v>0</v>
      </c>
      <c r="AX173" s="14">
        <v>0</v>
      </c>
      <c r="AY173" s="14">
        <f t="shared" si="27"/>
        <v>0</v>
      </c>
      <c r="AZ173" s="14">
        <v>0</v>
      </c>
      <c r="BA173" s="14">
        <v>0</v>
      </c>
      <c r="BB173" s="14">
        <v>0</v>
      </c>
      <c r="BC173" s="14">
        <v>0</v>
      </c>
      <c r="BD173" s="14">
        <v>0</v>
      </c>
      <c r="BE173" s="14">
        <v>0</v>
      </c>
      <c r="BF173" s="14">
        <v>0</v>
      </c>
      <c r="BG173" s="14">
        <v>0</v>
      </c>
      <c r="BH173" s="14">
        <f t="shared" si="28"/>
        <v>0</v>
      </c>
      <c r="BI173" s="14">
        <v>0</v>
      </c>
      <c r="BJ173" s="14">
        <v>0</v>
      </c>
      <c r="BK173" s="14">
        <v>0</v>
      </c>
      <c r="BL173" s="14">
        <v>0</v>
      </c>
      <c r="BM173" s="14">
        <v>0</v>
      </c>
      <c r="BN173" s="14">
        <v>0</v>
      </c>
      <c r="BO173" s="14">
        <v>0</v>
      </c>
      <c r="BP173" s="14">
        <v>0</v>
      </c>
      <c r="BQ173" s="14">
        <v>0</v>
      </c>
      <c r="BR173" s="14"/>
      <c r="BS173" s="15">
        <f t="shared" si="29"/>
        <v>129.74</v>
      </c>
    </row>
    <row r="174" spans="1:71" s="16" customFormat="1" ht="12.75">
      <c r="A174" s="13" t="s">
        <v>310</v>
      </c>
      <c r="B174" t="s">
        <v>7</v>
      </c>
      <c r="C174" t="s">
        <v>8</v>
      </c>
      <c r="D174" s="13" t="s">
        <v>309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14">
        <v>0</v>
      </c>
      <c r="AI174" s="14">
        <v>0</v>
      </c>
      <c r="AJ174" s="14">
        <v>0</v>
      </c>
      <c r="AK174" s="14">
        <v>0</v>
      </c>
      <c r="AL174" s="14">
        <v>0</v>
      </c>
      <c r="AM174" s="14">
        <v>0</v>
      </c>
      <c r="AN174" s="14">
        <v>0</v>
      </c>
      <c r="AO174" s="14">
        <v>0</v>
      </c>
      <c r="AP174" s="14">
        <v>0</v>
      </c>
      <c r="AQ174" s="14">
        <v>0</v>
      </c>
      <c r="AR174" s="14">
        <v>0</v>
      </c>
      <c r="AS174" s="14">
        <v>0</v>
      </c>
      <c r="AT174" s="14">
        <v>0</v>
      </c>
      <c r="AU174" s="14">
        <v>0</v>
      </c>
      <c r="AV174" s="14">
        <v>0</v>
      </c>
      <c r="AW174" s="14">
        <v>0</v>
      </c>
      <c r="AX174" s="14">
        <v>0</v>
      </c>
      <c r="AY174" s="14">
        <f t="shared" si="27"/>
        <v>301.131</v>
      </c>
      <c r="AZ174" s="14">
        <v>0</v>
      </c>
      <c r="BA174" s="14">
        <v>301.131</v>
      </c>
      <c r="BB174" s="14">
        <v>0</v>
      </c>
      <c r="BC174" s="14">
        <v>0</v>
      </c>
      <c r="BD174" s="14">
        <v>0</v>
      </c>
      <c r="BE174" s="14">
        <v>0</v>
      </c>
      <c r="BF174" s="14">
        <v>0</v>
      </c>
      <c r="BG174" s="14">
        <v>0</v>
      </c>
      <c r="BH174" s="14">
        <f t="shared" si="28"/>
        <v>0</v>
      </c>
      <c r="BI174" s="14">
        <v>0</v>
      </c>
      <c r="BJ174" s="14">
        <v>0</v>
      </c>
      <c r="BK174" s="14">
        <v>0</v>
      </c>
      <c r="BL174" s="14">
        <v>0</v>
      </c>
      <c r="BM174" s="14">
        <v>0</v>
      </c>
      <c r="BN174" s="14">
        <v>0</v>
      </c>
      <c r="BO174" s="14">
        <v>0</v>
      </c>
      <c r="BP174" s="14">
        <v>0</v>
      </c>
      <c r="BQ174" s="14">
        <v>0</v>
      </c>
      <c r="BR174" s="14"/>
      <c r="BS174" s="15">
        <f t="shared" si="29"/>
        <v>301.131</v>
      </c>
    </row>
    <row r="175" spans="1:71" s="16" customFormat="1" ht="12.75">
      <c r="A175" s="13" t="s">
        <v>312</v>
      </c>
      <c r="B175" t="s">
        <v>7</v>
      </c>
      <c r="C175" t="s">
        <v>8</v>
      </c>
      <c r="D175" s="13" t="s">
        <v>311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  <c r="U175" s="14">
        <v>0</v>
      </c>
      <c r="V175" s="14">
        <v>0</v>
      </c>
      <c r="W175" s="14">
        <v>0</v>
      </c>
      <c r="X175" s="14">
        <v>0</v>
      </c>
      <c r="Y175" s="14">
        <v>0</v>
      </c>
      <c r="Z175" s="14">
        <v>0</v>
      </c>
      <c r="AA175" s="14">
        <v>0</v>
      </c>
      <c r="AB175" s="14">
        <v>0</v>
      </c>
      <c r="AC175" s="14">
        <v>0</v>
      </c>
      <c r="AD175" s="14">
        <v>0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4">
        <v>0</v>
      </c>
      <c r="AL175" s="14">
        <v>0</v>
      </c>
      <c r="AM175" s="14">
        <v>0</v>
      </c>
      <c r="AN175" s="14">
        <v>0</v>
      </c>
      <c r="AO175" s="14">
        <v>0</v>
      </c>
      <c r="AP175" s="14">
        <v>0</v>
      </c>
      <c r="AQ175" s="14">
        <v>0</v>
      </c>
      <c r="AR175" s="14">
        <v>0</v>
      </c>
      <c r="AS175" s="14">
        <v>0</v>
      </c>
      <c r="AT175" s="14">
        <v>0</v>
      </c>
      <c r="AU175" s="14">
        <v>0</v>
      </c>
      <c r="AV175" s="14">
        <v>0</v>
      </c>
      <c r="AW175" s="14">
        <v>0</v>
      </c>
      <c r="AX175" s="14">
        <v>0</v>
      </c>
      <c r="AY175" s="14">
        <f t="shared" si="27"/>
        <v>0</v>
      </c>
      <c r="AZ175" s="14">
        <v>0</v>
      </c>
      <c r="BA175" s="14">
        <v>0</v>
      </c>
      <c r="BB175" s="14">
        <v>0</v>
      </c>
      <c r="BC175" s="14">
        <v>0</v>
      </c>
      <c r="BD175" s="14">
        <v>0</v>
      </c>
      <c r="BE175" s="14">
        <v>0</v>
      </c>
      <c r="BF175" s="14">
        <v>0</v>
      </c>
      <c r="BG175" s="14">
        <v>0</v>
      </c>
      <c r="BH175" s="14">
        <f t="shared" si="28"/>
        <v>265.774</v>
      </c>
      <c r="BI175" s="14">
        <v>0</v>
      </c>
      <c r="BJ175" s="14">
        <v>265.774</v>
      </c>
      <c r="BK175" s="14">
        <v>0</v>
      </c>
      <c r="BL175" s="14">
        <v>0</v>
      </c>
      <c r="BM175" s="14">
        <v>0</v>
      </c>
      <c r="BN175" s="14">
        <v>0</v>
      </c>
      <c r="BO175" s="14">
        <v>0</v>
      </c>
      <c r="BP175" s="14">
        <v>0</v>
      </c>
      <c r="BQ175" s="14">
        <v>0</v>
      </c>
      <c r="BR175" s="14"/>
      <c r="BS175" s="15">
        <f t="shared" si="29"/>
        <v>265.774</v>
      </c>
    </row>
    <row r="176" spans="1:71" s="16" customFormat="1" ht="12.75">
      <c r="A176" s="13" t="s">
        <v>314</v>
      </c>
      <c r="B176" t="s">
        <v>7</v>
      </c>
      <c r="C176" t="s">
        <v>8</v>
      </c>
      <c r="D176" s="13" t="s">
        <v>313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0</v>
      </c>
      <c r="AC176" s="14">
        <v>0</v>
      </c>
      <c r="AD176" s="14">
        <v>0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4">
        <v>0</v>
      </c>
      <c r="AL176" s="14">
        <v>0</v>
      </c>
      <c r="AM176" s="14">
        <v>0</v>
      </c>
      <c r="AN176" s="14">
        <v>0</v>
      </c>
      <c r="AO176" s="14">
        <v>0</v>
      </c>
      <c r="AP176" s="14">
        <v>0</v>
      </c>
      <c r="AQ176" s="14">
        <v>0</v>
      </c>
      <c r="AR176" s="14">
        <v>0</v>
      </c>
      <c r="AS176" s="14">
        <v>0</v>
      </c>
      <c r="AT176" s="14">
        <v>0</v>
      </c>
      <c r="AU176" s="14">
        <v>0</v>
      </c>
      <c r="AV176" s="14">
        <v>0</v>
      </c>
      <c r="AW176" s="14">
        <v>0</v>
      </c>
      <c r="AX176" s="14">
        <v>0</v>
      </c>
      <c r="AY176" s="14">
        <f t="shared" si="27"/>
        <v>12.584</v>
      </c>
      <c r="AZ176" s="14">
        <v>0</v>
      </c>
      <c r="BA176" s="14">
        <v>12.584</v>
      </c>
      <c r="BB176" s="14">
        <v>0</v>
      </c>
      <c r="BC176" s="14">
        <v>0</v>
      </c>
      <c r="BD176" s="14">
        <v>0</v>
      </c>
      <c r="BE176" s="14">
        <v>0</v>
      </c>
      <c r="BF176" s="14">
        <v>0</v>
      </c>
      <c r="BG176" s="14">
        <v>0</v>
      </c>
      <c r="BH176" s="14">
        <f t="shared" si="28"/>
        <v>414.726</v>
      </c>
      <c r="BI176" s="14">
        <v>0</v>
      </c>
      <c r="BJ176" s="14">
        <v>414.726</v>
      </c>
      <c r="BK176" s="14">
        <v>0</v>
      </c>
      <c r="BL176" s="14">
        <v>0</v>
      </c>
      <c r="BM176" s="14">
        <v>0</v>
      </c>
      <c r="BN176" s="14">
        <v>0</v>
      </c>
      <c r="BO176" s="14">
        <v>0</v>
      </c>
      <c r="BP176" s="14">
        <v>0</v>
      </c>
      <c r="BQ176" s="14">
        <v>0</v>
      </c>
      <c r="BR176" s="14"/>
      <c r="BS176" s="15">
        <f t="shared" si="29"/>
        <v>427.31000000000006</v>
      </c>
    </row>
    <row r="177" spans="1:71" s="16" customFormat="1" ht="12.75">
      <c r="A177" s="13" t="s">
        <v>316</v>
      </c>
      <c r="B177" t="s">
        <v>7</v>
      </c>
      <c r="C177" t="s">
        <v>8</v>
      </c>
      <c r="D177" s="13" t="s">
        <v>315</v>
      </c>
      <c r="E177" s="14">
        <v>0</v>
      </c>
      <c r="F177" s="14">
        <v>0</v>
      </c>
      <c r="G177" s="14">
        <v>0</v>
      </c>
      <c r="H177" s="14">
        <v>325.776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0</v>
      </c>
      <c r="AF177" s="14">
        <v>0</v>
      </c>
      <c r="AG177" s="14">
        <v>0</v>
      </c>
      <c r="AH177" s="14">
        <v>0</v>
      </c>
      <c r="AI177" s="14">
        <v>0</v>
      </c>
      <c r="AJ177" s="14">
        <v>0</v>
      </c>
      <c r="AK177" s="14">
        <v>0</v>
      </c>
      <c r="AL177" s="14">
        <v>0</v>
      </c>
      <c r="AM177" s="14">
        <v>0</v>
      </c>
      <c r="AN177" s="14">
        <v>0</v>
      </c>
      <c r="AO177" s="14">
        <v>0</v>
      </c>
      <c r="AP177" s="14">
        <v>0</v>
      </c>
      <c r="AQ177" s="14">
        <v>0</v>
      </c>
      <c r="AR177" s="14">
        <v>0</v>
      </c>
      <c r="AS177" s="14">
        <v>0</v>
      </c>
      <c r="AT177" s="14">
        <v>0</v>
      </c>
      <c r="AU177" s="14">
        <v>0</v>
      </c>
      <c r="AV177" s="14">
        <v>0</v>
      </c>
      <c r="AW177" s="14">
        <v>0</v>
      </c>
      <c r="AX177" s="14">
        <v>0</v>
      </c>
      <c r="AY177" s="14">
        <f t="shared" si="27"/>
        <v>0</v>
      </c>
      <c r="AZ177" s="14">
        <v>0</v>
      </c>
      <c r="BA177" s="14">
        <v>0</v>
      </c>
      <c r="BB177" s="14">
        <v>0</v>
      </c>
      <c r="BC177" s="14">
        <v>0</v>
      </c>
      <c r="BD177" s="14">
        <v>0</v>
      </c>
      <c r="BE177" s="14">
        <v>0</v>
      </c>
      <c r="BF177" s="14">
        <v>0</v>
      </c>
      <c r="BG177" s="14">
        <v>0</v>
      </c>
      <c r="BH177" s="14">
        <f t="shared" si="28"/>
        <v>0</v>
      </c>
      <c r="BI177" s="14">
        <v>0</v>
      </c>
      <c r="BJ177" s="14">
        <v>0</v>
      </c>
      <c r="BK177" s="14">
        <v>0</v>
      </c>
      <c r="BL177" s="14">
        <v>0</v>
      </c>
      <c r="BM177" s="14">
        <v>0</v>
      </c>
      <c r="BN177" s="14">
        <v>0</v>
      </c>
      <c r="BO177" s="14">
        <v>0</v>
      </c>
      <c r="BP177" s="14">
        <v>0</v>
      </c>
      <c r="BQ177" s="14">
        <v>0</v>
      </c>
      <c r="BR177" s="14"/>
      <c r="BS177" s="15">
        <f t="shared" si="29"/>
        <v>325.776</v>
      </c>
    </row>
    <row r="178" spans="1:71" s="16" customFormat="1" ht="12.75">
      <c r="A178" s="13" t="s">
        <v>318</v>
      </c>
      <c r="B178" t="s">
        <v>7</v>
      </c>
      <c r="C178" t="s">
        <v>8</v>
      </c>
      <c r="D178" s="13" t="s">
        <v>317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1644.125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14">
        <v>0</v>
      </c>
      <c r="V178" s="14">
        <v>0</v>
      </c>
      <c r="W178" s="14">
        <v>766.405</v>
      </c>
      <c r="X178" s="14">
        <v>0</v>
      </c>
      <c r="Y178" s="14">
        <v>0</v>
      </c>
      <c r="Z178" s="14">
        <v>0</v>
      </c>
      <c r="AA178" s="14">
        <v>0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4">
        <v>0</v>
      </c>
      <c r="AL178" s="14">
        <v>0</v>
      </c>
      <c r="AM178" s="14">
        <v>0</v>
      </c>
      <c r="AN178" s="14">
        <v>0</v>
      </c>
      <c r="AO178" s="14">
        <v>0</v>
      </c>
      <c r="AP178" s="14">
        <v>0</v>
      </c>
      <c r="AQ178" s="14">
        <v>0</v>
      </c>
      <c r="AR178" s="14">
        <v>0</v>
      </c>
      <c r="AS178" s="14">
        <v>0</v>
      </c>
      <c r="AT178" s="14">
        <v>0</v>
      </c>
      <c r="AU178" s="14">
        <v>0</v>
      </c>
      <c r="AV178" s="14">
        <v>0</v>
      </c>
      <c r="AW178" s="14">
        <v>0</v>
      </c>
      <c r="AX178" s="14">
        <v>0</v>
      </c>
      <c r="AY178" s="14">
        <f t="shared" si="27"/>
        <v>0</v>
      </c>
      <c r="AZ178" s="14">
        <v>0</v>
      </c>
      <c r="BA178" s="14">
        <v>0</v>
      </c>
      <c r="BB178" s="14">
        <v>0</v>
      </c>
      <c r="BC178" s="14">
        <v>0</v>
      </c>
      <c r="BD178" s="14">
        <v>0</v>
      </c>
      <c r="BE178" s="14">
        <v>0</v>
      </c>
      <c r="BF178" s="14">
        <v>0</v>
      </c>
      <c r="BG178" s="14">
        <v>0</v>
      </c>
      <c r="BH178" s="14">
        <f t="shared" si="28"/>
        <v>0</v>
      </c>
      <c r="BI178" s="14">
        <v>0</v>
      </c>
      <c r="BJ178" s="14">
        <v>0</v>
      </c>
      <c r="BK178" s="14">
        <v>0</v>
      </c>
      <c r="BL178" s="14">
        <v>0</v>
      </c>
      <c r="BM178" s="14">
        <v>0</v>
      </c>
      <c r="BN178" s="14">
        <v>0</v>
      </c>
      <c r="BO178" s="14">
        <v>0</v>
      </c>
      <c r="BP178" s="14">
        <v>0</v>
      </c>
      <c r="BQ178" s="14">
        <v>0</v>
      </c>
      <c r="BR178" s="14"/>
      <c r="BS178" s="15">
        <f t="shared" si="29"/>
        <v>2410.5299999999997</v>
      </c>
    </row>
    <row r="179" spans="1:71" s="16" customFormat="1" ht="12.75">
      <c r="A179" s="13" t="s">
        <v>320</v>
      </c>
      <c r="B179" t="s">
        <v>7</v>
      </c>
      <c r="C179" t="s">
        <v>8</v>
      </c>
      <c r="D179" s="13" t="s">
        <v>319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  <c r="U179" s="14">
        <v>0</v>
      </c>
      <c r="V179" s="14">
        <v>0</v>
      </c>
      <c r="W179" s="14">
        <v>0</v>
      </c>
      <c r="X179" s="14">
        <v>0</v>
      </c>
      <c r="Y179" s="14">
        <v>0</v>
      </c>
      <c r="Z179" s="14">
        <v>0</v>
      </c>
      <c r="AA179" s="14">
        <v>0</v>
      </c>
      <c r="AB179" s="14">
        <v>0</v>
      </c>
      <c r="AC179" s="14">
        <v>0</v>
      </c>
      <c r="AD179" s="14">
        <v>91.954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4">
        <v>0</v>
      </c>
      <c r="AL179" s="14">
        <v>0</v>
      </c>
      <c r="AM179" s="14">
        <v>0</v>
      </c>
      <c r="AN179" s="14">
        <v>0</v>
      </c>
      <c r="AO179" s="14">
        <v>0</v>
      </c>
      <c r="AP179" s="14">
        <v>0</v>
      </c>
      <c r="AQ179" s="14">
        <v>0</v>
      </c>
      <c r="AR179" s="14">
        <v>0</v>
      </c>
      <c r="AS179" s="14">
        <v>0</v>
      </c>
      <c r="AT179" s="14">
        <v>0</v>
      </c>
      <c r="AU179" s="14">
        <v>0</v>
      </c>
      <c r="AV179" s="14">
        <v>0</v>
      </c>
      <c r="AW179" s="14">
        <v>0</v>
      </c>
      <c r="AX179" s="14">
        <v>0</v>
      </c>
      <c r="AY179" s="14">
        <f t="shared" si="27"/>
        <v>0</v>
      </c>
      <c r="AZ179" s="14">
        <v>0</v>
      </c>
      <c r="BA179" s="14">
        <v>0</v>
      </c>
      <c r="BB179" s="14">
        <v>0</v>
      </c>
      <c r="BC179" s="14">
        <v>0</v>
      </c>
      <c r="BD179" s="14">
        <v>0</v>
      </c>
      <c r="BE179" s="14">
        <v>0</v>
      </c>
      <c r="BF179" s="14">
        <v>0</v>
      </c>
      <c r="BG179" s="14">
        <v>0</v>
      </c>
      <c r="BH179" s="14">
        <f t="shared" si="28"/>
        <v>0</v>
      </c>
      <c r="BI179" s="14">
        <v>0</v>
      </c>
      <c r="BJ179" s="14">
        <v>0</v>
      </c>
      <c r="BK179" s="14">
        <v>0</v>
      </c>
      <c r="BL179" s="14">
        <v>0</v>
      </c>
      <c r="BM179" s="14">
        <v>0</v>
      </c>
      <c r="BN179" s="14">
        <v>0</v>
      </c>
      <c r="BO179" s="14">
        <v>0</v>
      </c>
      <c r="BP179" s="14">
        <v>0</v>
      </c>
      <c r="BQ179" s="14">
        <v>0</v>
      </c>
      <c r="BR179" s="14"/>
      <c r="BS179" s="15">
        <f t="shared" si="29"/>
        <v>91.954</v>
      </c>
    </row>
    <row r="180" spans="1:71" s="16" customFormat="1" ht="12.75">
      <c r="A180" s="13" t="s">
        <v>322</v>
      </c>
      <c r="B180" t="s">
        <v>7</v>
      </c>
      <c r="C180" t="s">
        <v>8</v>
      </c>
      <c r="D180" s="13" t="s">
        <v>321</v>
      </c>
      <c r="E180" s="14">
        <v>0</v>
      </c>
      <c r="F180" s="14">
        <v>0</v>
      </c>
      <c r="G180" s="14">
        <v>0</v>
      </c>
      <c r="H180" s="14">
        <v>6201.78</v>
      </c>
      <c r="I180" s="14">
        <v>0</v>
      </c>
      <c r="J180" s="14">
        <v>0</v>
      </c>
      <c r="K180" s="14">
        <v>2057.16</v>
      </c>
      <c r="L180" s="14">
        <v>2363.123</v>
      </c>
      <c r="M180" s="14">
        <v>0</v>
      </c>
      <c r="N180" s="14">
        <v>399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655.887</v>
      </c>
      <c r="AC180" s="14">
        <v>0</v>
      </c>
      <c r="AD180" s="14">
        <v>0</v>
      </c>
      <c r="AE180" s="14">
        <v>0</v>
      </c>
      <c r="AF180" s="14">
        <v>0</v>
      </c>
      <c r="AG180" s="14">
        <v>0</v>
      </c>
      <c r="AH180" s="14">
        <v>0</v>
      </c>
      <c r="AI180" s="14">
        <v>0</v>
      </c>
      <c r="AJ180" s="14">
        <v>0</v>
      </c>
      <c r="AK180" s="14">
        <v>7947.476</v>
      </c>
      <c r="AL180" s="14">
        <v>0</v>
      </c>
      <c r="AM180" s="14">
        <v>0</v>
      </c>
      <c r="AN180" s="14">
        <v>0</v>
      </c>
      <c r="AO180" s="14">
        <v>0</v>
      </c>
      <c r="AP180" s="14">
        <v>0</v>
      </c>
      <c r="AQ180" s="14">
        <v>0</v>
      </c>
      <c r="AR180" s="14">
        <v>0</v>
      </c>
      <c r="AS180" s="14">
        <v>0</v>
      </c>
      <c r="AT180" s="14">
        <v>0</v>
      </c>
      <c r="AU180" s="14">
        <v>0</v>
      </c>
      <c r="AV180" s="14">
        <v>0</v>
      </c>
      <c r="AW180" s="14">
        <v>0</v>
      </c>
      <c r="AX180" s="14">
        <v>0</v>
      </c>
      <c r="AY180" s="14">
        <f t="shared" si="27"/>
        <v>0</v>
      </c>
      <c r="AZ180" s="14">
        <v>0</v>
      </c>
      <c r="BA180" s="14">
        <v>0</v>
      </c>
      <c r="BB180" s="14">
        <v>0</v>
      </c>
      <c r="BC180" s="14">
        <v>0</v>
      </c>
      <c r="BD180" s="14">
        <v>0</v>
      </c>
      <c r="BE180" s="14">
        <v>0</v>
      </c>
      <c r="BF180" s="14">
        <v>0</v>
      </c>
      <c r="BG180" s="14">
        <v>0</v>
      </c>
      <c r="BH180" s="14">
        <f t="shared" si="28"/>
        <v>345.305</v>
      </c>
      <c r="BI180" s="14">
        <v>30.165</v>
      </c>
      <c r="BJ180" s="14">
        <v>0</v>
      </c>
      <c r="BK180" s="14">
        <v>0</v>
      </c>
      <c r="BL180" s="14">
        <v>315.14</v>
      </c>
      <c r="BM180" s="14">
        <v>0</v>
      </c>
      <c r="BN180" s="14">
        <v>0</v>
      </c>
      <c r="BO180" s="14">
        <v>0</v>
      </c>
      <c r="BP180" s="14">
        <v>0</v>
      </c>
      <c r="BQ180" s="14">
        <v>0</v>
      </c>
      <c r="BR180" s="14"/>
      <c r="BS180" s="15">
        <f t="shared" si="29"/>
        <v>19969.731</v>
      </c>
    </row>
    <row r="181" spans="1:71" s="16" customFormat="1" ht="38.25">
      <c r="A181" s="13" t="s">
        <v>324</v>
      </c>
      <c r="B181" t="s">
        <v>7</v>
      </c>
      <c r="C181" t="s">
        <v>8</v>
      </c>
      <c r="D181" s="13" t="s">
        <v>323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  <c r="U181" s="14">
        <v>0</v>
      </c>
      <c r="V181" s="14">
        <v>0</v>
      </c>
      <c r="W181" s="14">
        <v>0</v>
      </c>
      <c r="X181" s="14">
        <v>0</v>
      </c>
      <c r="Y181" s="14">
        <v>0</v>
      </c>
      <c r="Z181" s="14">
        <v>0</v>
      </c>
      <c r="AA181" s="14">
        <v>0</v>
      </c>
      <c r="AB181" s="14">
        <v>0</v>
      </c>
      <c r="AC181" s="14">
        <v>2225.5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4">
        <v>0</v>
      </c>
      <c r="AL181" s="14">
        <v>0</v>
      </c>
      <c r="AM181" s="14">
        <v>0</v>
      </c>
      <c r="AN181" s="14">
        <v>0</v>
      </c>
      <c r="AO181" s="14">
        <v>0</v>
      </c>
      <c r="AP181" s="14">
        <v>0</v>
      </c>
      <c r="AQ181" s="14">
        <v>0</v>
      </c>
      <c r="AR181" s="14">
        <v>0</v>
      </c>
      <c r="AS181" s="14">
        <v>0</v>
      </c>
      <c r="AT181" s="14">
        <v>0</v>
      </c>
      <c r="AU181" s="14">
        <v>0</v>
      </c>
      <c r="AV181" s="14">
        <v>0</v>
      </c>
      <c r="AW181" s="14">
        <v>0</v>
      </c>
      <c r="AX181" s="14">
        <v>0</v>
      </c>
      <c r="AY181" s="14">
        <f t="shared" si="27"/>
        <v>0</v>
      </c>
      <c r="AZ181" s="14">
        <v>0</v>
      </c>
      <c r="BA181" s="14">
        <v>0</v>
      </c>
      <c r="BB181" s="14">
        <v>0</v>
      </c>
      <c r="BC181" s="14">
        <v>0</v>
      </c>
      <c r="BD181" s="14">
        <v>0</v>
      </c>
      <c r="BE181" s="14">
        <v>0</v>
      </c>
      <c r="BF181" s="14">
        <v>0</v>
      </c>
      <c r="BG181" s="14">
        <v>0</v>
      </c>
      <c r="BH181" s="14">
        <f t="shared" si="28"/>
        <v>0</v>
      </c>
      <c r="BI181" s="14">
        <v>0</v>
      </c>
      <c r="BJ181" s="14">
        <v>0</v>
      </c>
      <c r="BK181" s="14">
        <v>0</v>
      </c>
      <c r="BL181" s="14">
        <v>0</v>
      </c>
      <c r="BM181" s="14">
        <v>0</v>
      </c>
      <c r="BN181" s="14">
        <v>0</v>
      </c>
      <c r="BO181" s="14">
        <v>0</v>
      </c>
      <c r="BP181" s="14">
        <v>0</v>
      </c>
      <c r="BQ181" s="14">
        <v>0</v>
      </c>
      <c r="BR181" s="14"/>
      <c r="BS181" s="15">
        <f t="shared" si="29"/>
        <v>2225.5</v>
      </c>
    </row>
    <row r="182" spans="1:71" s="16" customFormat="1" ht="12.75">
      <c r="A182" s="13" t="s">
        <v>326</v>
      </c>
      <c r="B182" t="s">
        <v>7</v>
      </c>
      <c r="C182" t="s">
        <v>8</v>
      </c>
      <c r="D182" s="13" t="s">
        <v>325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  <c r="U182" s="14">
        <v>0</v>
      </c>
      <c r="V182" s="14">
        <v>0</v>
      </c>
      <c r="W182" s="14">
        <v>0</v>
      </c>
      <c r="X182" s="14">
        <v>0</v>
      </c>
      <c r="Y182" s="14">
        <v>0</v>
      </c>
      <c r="Z182" s="14">
        <v>0</v>
      </c>
      <c r="AA182" s="14">
        <v>0</v>
      </c>
      <c r="AB182" s="14">
        <v>0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4">
        <v>0</v>
      </c>
      <c r="AL182" s="14">
        <v>0</v>
      </c>
      <c r="AM182" s="14">
        <v>0</v>
      </c>
      <c r="AN182" s="14">
        <v>0</v>
      </c>
      <c r="AO182" s="14">
        <v>0</v>
      </c>
      <c r="AP182" s="14">
        <v>0</v>
      </c>
      <c r="AQ182" s="14">
        <v>0</v>
      </c>
      <c r="AR182" s="14">
        <v>0</v>
      </c>
      <c r="AS182" s="14">
        <v>0</v>
      </c>
      <c r="AT182" s="14">
        <v>0</v>
      </c>
      <c r="AU182" s="14">
        <v>0</v>
      </c>
      <c r="AV182" s="14">
        <v>0</v>
      </c>
      <c r="AW182" s="14">
        <v>0</v>
      </c>
      <c r="AX182" s="14">
        <v>0</v>
      </c>
      <c r="AY182" s="14">
        <f t="shared" si="27"/>
        <v>0</v>
      </c>
      <c r="AZ182" s="14">
        <v>0</v>
      </c>
      <c r="BA182" s="14">
        <v>0</v>
      </c>
      <c r="BB182" s="14">
        <v>0</v>
      </c>
      <c r="BC182" s="14">
        <v>0</v>
      </c>
      <c r="BD182" s="14">
        <v>0</v>
      </c>
      <c r="BE182" s="14">
        <v>0</v>
      </c>
      <c r="BF182" s="14">
        <v>0</v>
      </c>
      <c r="BG182" s="14">
        <v>0</v>
      </c>
      <c r="BH182" s="14">
        <f t="shared" si="28"/>
        <v>86.969</v>
      </c>
      <c r="BI182" s="14">
        <v>27.954</v>
      </c>
      <c r="BJ182" s="14">
        <v>59.015</v>
      </c>
      <c r="BK182" s="14">
        <v>0</v>
      </c>
      <c r="BL182" s="14">
        <v>0</v>
      </c>
      <c r="BM182" s="14">
        <v>0</v>
      </c>
      <c r="BN182" s="14">
        <v>0</v>
      </c>
      <c r="BO182" s="14">
        <v>0</v>
      </c>
      <c r="BP182" s="14">
        <v>0</v>
      </c>
      <c r="BQ182" s="14">
        <v>0</v>
      </c>
      <c r="BR182" s="14"/>
      <c r="BS182" s="15">
        <f t="shared" si="29"/>
        <v>86.969</v>
      </c>
    </row>
    <row r="183" spans="1:71" s="16" customFormat="1" ht="12.75">
      <c r="A183" s="13" t="s">
        <v>328</v>
      </c>
      <c r="B183" t="s">
        <v>7</v>
      </c>
      <c r="C183" t="s">
        <v>8</v>
      </c>
      <c r="D183" s="13" t="s">
        <v>327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91.954</v>
      </c>
      <c r="AE183" s="14">
        <v>0</v>
      </c>
      <c r="AF183" s="14">
        <v>0</v>
      </c>
      <c r="AG183" s="14">
        <v>0</v>
      </c>
      <c r="AH183" s="14">
        <v>0</v>
      </c>
      <c r="AI183" s="14">
        <v>0</v>
      </c>
      <c r="AJ183" s="14">
        <v>0</v>
      </c>
      <c r="AK183" s="14">
        <v>0</v>
      </c>
      <c r="AL183" s="14">
        <v>0</v>
      </c>
      <c r="AM183" s="14">
        <v>0</v>
      </c>
      <c r="AN183" s="14">
        <v>0</v>
      </c>
      <c r="AO183" s="14">
        <v>0</v>
      </c>
      <c r="AP183" s="14">
        <v>0</v>
      </c>
      <c r="AQ183" s="14">
        <v>0</v>
      </c>
      <c r="AR183" s="14">
        <v>0</v>
      </c>
      <c r="AS183" s="14">
        <v>0</v>
      </c>
      <c r="AT183" s="14">
        <v>0</v>
      </c>
      <c r="AU183" s="14">
        <v>0</v>
      </c>
      <c r="AV183" s="14">
        <v>0</v>
      </c>
      <c r="AW183" s="14">
        <v>0</v>
      </c>
      <c r="AX183" s="14">
        <v>0</v>
      </c>
      <c r="AY183" s="14">
        <f t="shared" si="27"/>
        <v>0</v>
      </c>
      <c r="AZ183" s="14">
        <v>0</v>
      </c>
      <c r="BA183" s="14">
        <v>0</v>
      </c>
      <c r="BB183" s="14">
        <v>0</v>
      </c>
      <c r="BC183" s="14">
        <v>0</v>
      </c>
      <c r="BD183" s="14">
        <v>0</v>
      </c>
      <c r="BE183" s="14">
        <v>0</v>
      </c>
      <c r="BF183" s="14">
        <v>0</v>
      </c>
      <c r="BG183" s="14">
        <v>0</v>
      </c>
      <c r="BH183" s="14">
        <f t="shared" si="28"/>
        <v>0</v>
      </c>
      <c r="BI183" s="14">
        <v>0</v>
      </c>
      <c r="BJ183" s="14">
        <v>0</v>
      </c>
      <c r="BK183" s="14">
        <v>0</v>
      </c>
      <c r="BL183" s="14">
        <v>0</v>
      </c>
      <c r="BM183" s="14">
        <v>0</v>
      </c>
      <c r="BN183" s="14">
        <v>0</v>
      </c>
      <c r="BO183" s="14">
        <v>0</v>
      </c>
      <c r="BP183" s="14">
        <v>0</v>
      </c>
      <c r="BQ183" s="14">
        <v>0</v>
      </c>
      <c r="BR183" s="14"/>
      <c r="BS183" s="15">
        <f t="shared" si="29"/>
        <v>91.954</v>
      </c>
    </row>
    <row r="184" spans="1:71" s="1" customFormat="1" ht="9.75" hidden="1">
      <c r="A184" s="8"/>
      <c r="B184" s="8"/>
      <c r="C184" s="8"/>
      <c r="D184" s="8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9" t="e">
        <f>SUM(E184:S184)+#REF!+#REF!+T184+W184</f>
        <v>#REF!</v>
      </c>
    </row>
    <row r="185" spans="1:113" s="1" customFormat="1" ht="12.75" customHeight="1">
      <c r="A185" s="12" t="s">
        <v>368</v>
      </c>
      <c r="B185" s="12"/>
      <c r="C185" s="12"/>
      <c r="D185" s="11"/>
      <c r="E185" s="9">
        <f aca="true" t="shared" si="30" ref="E185:AJ185">SUM(E186:E206)</f>
        <v>459.117</v>
      </c>
      <c r="F185" s="9">
        <f t="shared" si="30"/>
        <v>0</v>
      </c>
      <c r="G185" s="9">
        <f t="shared" si="30"/>
        <v>0</v>
      </c>
      <c r="H185" s="9">
        <f t="shared" si="30"/>
        <v>16790.908000000003</v>
      </c>
      <c r="I185" s="9">
        <f t="shared" si="30"/>
        <v>0</v>
      </c>
      <c r="J185" s="9">
        <f t="shared" si="30"/>
        <v>0</v>
      </c>
      <c r="K185" s="9">
        <f t="shared" si="30"/>
        <v>11893.26</v>
      </c>
      <c r="L185" s="9">
        <f t="shared" si="30"/>
        <v>13550.917000000001</v>
      </c>
      <c r="M185" s="9">
        <f t="shared" si="30"/>
        <v>0</v>
      </c>
      <c r="N185" s="9">
        <f t="shared" si="30"/>
        <v>273</v>
      </c>
      <c r="O185" s="9">
        <f t="shared" si="30"/>
        <v>0</v>
      </c>
      <c r="P185" s="9">
        <f t="shared" si="30"/>
        <v>0</v>
      </c>
      <c r="Q185" s="9">
        <f t="shared" si="30"/>
        <v>0</v>
      </c>
      <c r="R185" s="9">
        <f t="shared" si="30"/>
        <v>0</v>
      </c>
      <c r="S185" s="9">
        <f t="shared" si="30"/>
        <v>0</v>
      </c>
      <c r="T185" s="9">
        <f t="shared" si="30"/>
        <v>0</v>
      </c>
      <c r="U185" s="9">
        <f t="shared" si="30"/>
        <v>0</v>
      </c>
      <c r="V185" s="9">
        <f t="shared" si="30"/>
        <v>0</v>
      </c>
      <c r="W185" s="9">
        <f t="shared" si="30"/>
        <v>0</v>
      </c>
      <c r="X185" s="9">
        <f t="shared" si="30"/>
        <v>1208.75</v>
      </c>
      <c r="Y185" s="9">
        <f t="shared" si="30"/>
        <v>0</v>
      </c>
      <c r="Z185" s="9">
        <f t="shared" si="30"/>
        <v>0</v>
      </c>
      <c r="AA185" s="9">
        <f t="shared" si="30"/>
        <v>0</v>
      </c>
      <c r="AB185" s="9">
        <f t="shared" si="30"/>
        <v>3158.3609999999994</v>
      </c>
      <c r="AC185" s="9">
        <f t="shared" si="30"/>
        <v>1361</v>
      </c>
      <c r="AD185" s="9">
        <f t="shared" si="30"/>
        <v>275.86199999999997</v>
      </c>
      <c r="AE185" s="9">
        <f t="shared" si="30"/>
        <v>0</v>
      </c>
      <c r="AF185" s="9">
        <f t="shared" si="30"/>
        <v>0</v>
      </c>
      <c r="AG185" s="9">
        <f t="shared" si="30"/>
        <v>0</v>
      </c>
      <c r="AH185" s="9">
        <f t="shared" si="30"/>
        <v>0</v>
      </c>
      <c r="AI185" s="9">
        <f t="shared" si="30"/>
        <v>0</v>
      </c>
      <c r="AJ185" s="9">
        <f t="shared" si="30"/>
        <v>0</v>
      </c>
      <c r="AK185" s="9">
        <f aca="true" t="shared" si="31" ref="AK185:BP185">SUM(AK186:AK206)</f>
        <v>0</v>
      </c>
      <c r="AL185" s="9">
        <f t="shared" si="31"/>
        <v>0</v>
      </c>
      <c r="AM185" s="9">
        <f t="shared" si="31"/>
        <v>0</v>
      </c>
      <c r="AN185" s="9">
        <f t="shared" si="31"/>
        <v>0</v>
      </c>
      <c r="AO185" s="9">
        <f t="shared" si="31"/>
        <v>0</v>
      </c>
      <c r="AP185" s="9">
        <f t="shared" si="31"/>
        <v>0</v>
      </c>
      <c r="AQ185" s="9">
        <f t="shared" si="31"/>
        <v>0</v>
      </c>
      <c r="AR185" s="9">
        <f t="shared" si="31"/>
        <v>0</v>
      </c>
      <c r="AS185" s="9">
        <f t="shared" si="31"/>
        <v>0</v>
      </c>
      <c r="AT185" s="9">
        <f t="shared" si="31"/>
        <v>0</v>
      </c>
      <c r="AU185" s="9">
        <f t="shared" si="31"/>
        <v>0</v>
      </c>
      <c r="AV185" s="9">
        <f t="shared" si="31"/>
        <v>0</v>
      </c>
      <c r="AW185" s="9">
        <f t="shared" si="31"/>
        <v>0</v>
      </c>
      <c r="AX185" s="9">
        <f t="shared" si="31"/>
        <v>0</v>
      </c>
      <c r="AY185" s="9">
        <f t="shared" si="31"/>
        <v>0</v>
      </c>
      <c r="AZ185" s="9">
        <f t="shared" si="31"/>
        <v>0</v>
      </c>
      <c r="BA185" s="9">
        <f t="shared" si="31"/>
        <v>0</v>
      </c>
      <c r="BB185" s="9">
        <f t="shared" si="31"/>
        <v>0</v>
      </c>
      <c r="BC185" s="9">
        <f t="shared" si="31"/>
        <v>0</v>
      </c>
      <c r="BD185" s="9">
        <f t="shared" si="31"/>
        <v>0</v>
      </c>
      <c r="BE185" s="9">
        <f t="shared" si="31"/>
        <v>0</v>
      </c>
      <c r="BF185" s="9">
        <f t="shared" si="31"/>
        <v>0</v>
      </c>
      <c r="BG185" s="9">
        <f t="shared" si="31"/>
        <v>0</v>
      </c>
      <c r="BH185" s="9">
        <f t="shared" si="31"/>
        <v>6306.236000000001</v>
      </c>
      <c r="BI185" s="9">
        <f t="shared" si="31"/>
        <v>218.24900000000002</v>
      </c>
      <c r="BJ185" s="9">
        <f t="shared" si="31"/>
        <v>0</v>
      </c>
      <c r="BK185" s="9">
        <f t="shared" si="31"/>
        <v>0</v>
      </c>
      <c r="BL185" s="9">
        <f t="shared" si="31"/>
        <v>6087.987</v>
      </c>
      <c r="BM185" s="9">
        <f t="shared" si="31"/>
        <v>0</v>
      </c>
      <c r="BN185" s="9">
        <f t="shared" si="31"/>
        <v>0</v>
      </c>
      <c r="BO185" s="9">
        <f t="shared" si="31"/>
        <v>0</v>
      </c>
      <c r="BP185" s="9">
        <f t="shared" si="31"/>
        <v>0</v>
      </c>
      <c r="BQ185" s="9">
        <f>SUM(BQ186:BQ206)</f>
        <v>0</v>
      </c>
      <c r="BR185" s="9"/>
      <c r="BS185" s="15">
        <f>SUM(E185:BR185)-AY185-BH185</f>
        <v>55277.41100000001</v>
      </c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</row>
    <row r="186" spans="1:71" s="1" customFormat="1" ht="12.75" customHeight="1" hidden="1">
      <c r="A186" s="11"/>
      <c r="B186" s="11"/>
      <c r="C186" s="11"/>
      <c r="D186" s="11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15">
        <f>SUM(E186:BR186)</f>
        <v>0</v>
      </c>
    </row>
    <row r="187" spans="1:71" s="16" customFormat="1" ht="12.75">
      <c r="A187" s="13" t="s">
        <v>331</v>
      </c>
      <c r="B187" t="s">
        <v>7</v>
      </c>
      <c r="C187" t="s">
        <v>8</v>
      </c>
      <c r="D187" s="13" t="s">
        <v>330</v>
      </c>
      <c r="E187" s="14">
        <v>99.44</v>
      </c>
      <c r="F187" s="14">
        <v>0</v>
      </c>
      <c r="G187" s="14">
        <v>0</v>
      </c>
      <c r="H187" s="14">
        <v>5477.971</v>
      </c>
      <c r="I187" s="14">
        <v>0</v>
      </c>
      <c r="J187" s="14">
        <v>0</v>
      </c>
      <c r="K187" s="14">
        <v>4361.7</v>
      </c>
      <c r="L187" s="14">
        <v>5599.277</v>
      </c>
      <c r="M187" s="14">
        <v>0</v>
      </c>
      <c r="N187" s="14">
        <v>273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1455.888</v>
      </c>
      <c r="AC187" s="14">
        <v>0</v>
      </c>
      <c r="AD187" s="14">
        <v>0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4">
        <v>0</v>
      </c>
      <c r="AL187" s="14">
        <v>0</v>
      </c>
      <c r="AM187" s="14">
        <v>0</v>
      </c>
      <c r="AN187" s="14">
        <v>0</v>
      </c>
      <c r="AO187" s="14">
        <v>0</v>
      </c>
      <c r="AP187" s="14">
        <v>0</v>
      </c>
      <c r="AQ187" s="14">
        <v>0</v>
      </c>
      <c r="AR187" s="14">
        <v>0</v>
      </c>
      <c r="AS187" s="14">
        <v>0</v>
      </c>
      <c r="AT187" s="14">
        <v>0</v>
      </c>
      <c r="AU187" s="14">
        <v>0</v>
      </c>
      <c r="AV187" s="14">
        <v>0</v>
      </c>
      <c r="AW187" s="14">
        <v>0</v>
      </c>
      <c r="AX187" s="14">
        <v>0</v>
      </c>
      <c r="AY187" s="14">
        <f aca="true" t="shared" si="32" ref="AY187:AY205">SUM(AZ187:BG187)</f>
        <v>0</v>
      </c>
      <c r="AZ187" s="14">
        <v>0</v>
      </c>
      <c r="BA187" s="14">
        <v>0</v>
      </c>
      <c r="BB187" s="14">
        <v>0</v>
      </c>
      <c r="BC187" s="14">
        <v>0</v>
      </c>
      <c r="BD187" s="14">
        <v>0</v>
      </c>
      <c r="BE187" s="14">
        <v>0</v>
      </c>
      <c r="BF187" s="14">
        <v>0</v>
      </c>
      <c r="BG187" s="14">
        <v>0</v>
      </c>
      <c r="BH187" s="14">
        <f aca="true" t="shared" si="33" ref="BH187:BH205">SUM(BI187:BP187)</f>
        <v>72.551</v>
      </c>
      <c r="BI187" s="14">
        <v>72.551</v>
      </c>
      <c r="BJ187" s="14">
        <v>0</v>
      </c>
      <c r="BK187" s="14">
        <v>0</v>
      </c>
      <c r="BL187" s="14">
        <v>0</v>
      </c>
      <c r="BM187" s="14">
        <v>0</v>
      </c>
      <c r="BN187" s="14">
        <v>0</v>
      </c>
      <c r="BO187" s="14">
        <v>0</v>
      </c>
      <c r="BP187" s="14">
        <v>0</v>
      </c>
      <c r="BQ187" s="14">
        <v>0</v>
      </c>
      <c r="BR187" s="14"/>
      <c r="BS187" s="15">
        <f aca="true" t="shared" si="34" ref="BS187:BS205">SUM(E187:BR187)-AY187-BH187</f>
        <v>17339.826999999997</v>
      </c>
    </row>
    <row r="188" spans="1:71" s="16" customFormat="1" ht="18.75">
      <c r="A188" s="13" t="s">
        <v>333</v>
      </c>
      <c r="B188" t="s">
        <v>7</v>
      </c>
      <c r="C188" t="s">
        <v>8</v>
      </c>
      <c r="D188" s="13" t="s">
        <v>332</v>
      </c>
      <c r="E188" s="14">
        <v>0</v>
      </c>
      <c r="F188" s="14">
        <v>0</v>
      </c>
      <c r="G188" s="14">
        <v>0</v>
      </c>
      <c r="H188" s="14">
        <v>162.1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4">
        <v>0</v>
      </c>
      <c r="Z188" s="14">
        <v>0</v>
      </c>
      <c r="AA188" s="14">
        <v>0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4">
        <v>0</v>
      </c>
      <c r="AL188" s="14">
        <v>0</v>
      </c>
      <c r="AM188" s="14">
        <v>0</v>
      </c>
      <c r="AN188" s="14">
        <v>0</v>
      </c>
      <c r="AO188" s="14">
        <v>0</v>
      </c>
      <c r="AP188" s="14">
        <v>0</v>
      </c>
      <c r="AQ188" s="14">
        <v>0</v>
      </c>
      <c r="AR188" s="14">
        <v>0</v>
      </c>
      <c r="AS188" s="14">
        <v>0</v>
      </c>
      <c r="AT188" s="14">
        <v>0</v>
      </c>
      <c r="AU188" s="14">
        <v>0</v>
      </c>
      <c r="AV188" s="14">
        <v>0</v>
      </c>
      <c r="AW188" s="14">
        <v>0</v>
      </c>
      <c r="AX188" s="14">
        <v>0</v>
      </c>
      <c r="AY188" s="14">
        <f t="shared" si="32"/>
        <v>0</v>
      </c>
      <c r="AZ188" s="14">
        <v>0</v>
      </c>
      <c r="BA188" s="14">
        <v>0</v>
      </c>
      <c r="BB188" s="14">
        <v>0</v>
      </c>
      <c r="BC188" s="14">
        <v>0</v>
      </c>
      <c r="BD188" s="14">
        <v>0</v>
      </c>
      <c r="BE188" s="14">
        <v>0</v>
      </c>
      <c r="BF188" s="14">
        <v>0</v>
      </c>
      <c r="BG188" s="14">
        <v>0</v>
      </c>
      <c r="BH188" s="14">
        <f t="shared" si="33"/>
        <v>0</v>
      </c>
      <c r="BI188" s="14">
        <v>0</v>
      </c>
      <c r="BJ188" s="14">
        <v>0</v>
      </c>
      <c r="BK188" s="14">
        <v>0</v>
      </c>
      <c r="BL188" s="14">
        <v>0</v>
      </c>
      <c r="BM188" s="14">
        <v>0</v>
      </c>
      <c r="BN188" s="14">
        <v>0</v>
      </c>
      <c r="BO188" s="14">
        <v>0</v>
      </c>
      <c r="BP188" s="14">
        <v>0</v>
      </c>
      <c r="BQ188" s="14">
        <v>0</v>
      </c>
      <c r="BR188" s="14"/>
      <c r="BS188" s="15">
        <f t="shared" si="34"/>
        <v>162.1</v>
      </c>
    </row>
    <row r="189" spans="1:71" s="16" customFormat="1" ht="12.75">
      <c r="A189" s="13" t="s">
        <v>335</v>
      </c>
      <c r="B189" t="s">
        <v>7</v>
      </c>
      <c r="C189" t="s">
        <v>8</v>
      </c>
      <c r="D189" s="13" t="s">
        <v>334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4">
        <v>0</v>
      </c>
      <c r="Z189" s="14">
        <v>0</v>
      </c>
      <c r="AA189" s="14">
        <v>0</v>
      </c>
      <c r="AB189" s="14">
        <v>0</v>
      </c>
      <c r="AC189" s="14">
        <v>0</v>
      </c>
      <c r="AD189" s="14">
        <v>91.954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4">
        <v>0</v>
      </c>
      <c r="AL189" s="14">
        <v>0</v>
      </c>
      <c r="AM189" s="14">
        <v>0</v>
      </c>
      <c r="AN189" s="14">
        <v>0</v>
      </c>
      <c r="AO189" s="14">
        <v>0</v>
      </c>
      <c r="AP189" s="14">
        <v>0</v>
      </c>
      <c r="AQ189" s="14">
        <v>0</v>
      </c>
      <c r="AR189" s="14">
        <v>0</v>
      </c>
      <c r="AS189" s="14">
        <v>0</v>
      </c>
      <c r="AT189" s="14">
        <v>0</v>
      </c>
      <c r="AU189" s="14">
        <v>0</v>
      </c>
      <c r="AV189" s="14">
        <v>0</v>
      </c>
      <c r="AW189" s="14">
        <v>0</v>
      </c>
      <c r="AX189" s="14">
        <v>0</v>
      </c>
      <c r="AY189" s="14">
        <f t="shared" si="32"/>
        <v>0</v>
      </c>
      <c r="AZ189" s="14">
        <v>0</v>
      </c>
      <c r="BA189" s="14">
        <v>0</v>
      </c>
      <c r="BB189" s="14">
        <v>0</v>
      </c>
      <c r="BC189" s="14">
        <v>0</v>
      </c>
      <c r="BD189" s="14">
        <v>0</v>
      </c>
      <c r="BE189" s="14">
        <v>0</v>
      </c>
      <c r="BF189" s="14">
        <v>0</v>
      </c>
      <c r="BG189" s="14">
        <v>0</v>
      </c>
      <c r="BH189" s="14">
        <f t="shared" si="33"/>
        <v>0</v>
      </c>
      <c r="BI189" s="14">
        <v>0</v>
      </c>
      <c r="BJ189" s="14">
        <v>0</v>
      </c>
      <c r="BK189" s="14">
        <v>0</v>
      </c>
      <c r="BL189" s="14">
        <v>0</v>
      </c>
      <c r="BM189" s="14">
        <v>0</v>
      </c>
      <c r="BN189" s="14">
        <v>0</v>
      </c>
      <c r="BO189" s="14">
        <v>0</v>
      </c>
      <c r="BP189" s="14">
        <v>0</v>
      </c>
      <c r="BQ189" s="14">
        <v>0</v>
      </c>
      <c r="BR189" s="14"/>
      <c r="BS189" s="15">
        <f t="shared" si="34"/>
        <v>91.954</v>
      </c>
    </row>
    <row r="190" spans="1:71" s="16" customFormat="1" ht="12.75">
      <c r="A190" s="13" t="s">
        <v>337</v>
      </c>
      <c r="B190" t="s">
        <v>7</v>
      </c>
      <c r="C190" t="s">
        <v>8</v>
      </c>
      <c r="D190" s="13" t="s">
        <v>336</v>
      </c>
      <c r="E190" s="14">
        <v>0</v>
      </c>
      <c r="F190" s="14">
        <v>0</v>
      </c>
      <c r="G190" s="14">
        <v>0</v>
      </c>
      <c r="H190" s="14">
        <v>1087.691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4">
        <v>0</v>
      </c>
      <c r="Z190" s="14">
        <v>0</v>
      </c>
      <c r="AA190" s="14">
        <v>0</v>
      </c>
      <c r="AB190" s="14">
        <v>1245.762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4">
        <v>0</v>
      </c>
      <c r="AL190" s="14">
        <v>0</v>
      </c>
      <c r="AM190" s="14">
        <v>0</v>
      </c>
      <c r="AN190" s="14">
        <v>0</v>
      </c>
      <c r="AO190" s="14">
        <v>0</v>
      </c>
      <c r="AP190" s="14">
        <v>0</v>
      </c>
      <c r="AQ190" s="14">
        <v>0</v>
      </c>
      <c r="AR190" s="14">
        <v>0</v>
      </c>
      <c r="AS190" s="14">
        <v>0</v>
      </c>
      <c r="AT190" s="14">
        <v>0</v>
      </c>
      <c r="AU190" s="14">
        <v>0</v>
      </c>
      <c r="AV190" s="14">
        <v>0</v>
      </c>
      <c r="AW190" s="14">
        <v>0</v>
      </c>
      <c r="AX190" s="14">
        <v>0</v>
      </c>
      <c r="AY190" s="14">
        <f t="shared" si="32"/>
        <v>0</v>
      </c>
      <c r="AZ190" s="14">
        <v>0</v>
      </c>
      <c r="BA190" s="14">
        <v>0</v>
      </c>
      <c r="BB190" s="14">
        <v>0</v>
      </c>
      <c r="BC190" s="14">
        <v>0</v>
      </c>
      <c r="BD190" s="14">
        <v>0</v>
      </c>
      <c r="BE190" s="14">
        <v>0</v>
      </c>
      <c r="BF190" s="14">
        <v>0</v>
      </c>
      <c r="BG190" s="14">
        <v>0</v>
      </c>
      <c r="BH190" s="14">
        <f t="shared" si="33"/>
        <v>0</v>
      </c>
      <c r="BI190" s="14">
        <v>0</v>
      </c>
      <c r="BJ190" s="14">
        <v>0</v>
      </c>
      <c r="BK190" s="14">
        <v>0</v>
      </c>
      <c r="BL190" s="14">
        <v>0</v>
      </c>
      <c r="BM190" s="14">
        <v>0</v>
      </c>
      <c r="BN190" s="14">
        <v>0</v>
      </c>
      <c r="BO190" s="14">
        <v>0</v>
      </c>
      <c r="BP190" s="14">
        <v>0</v>
      </c>
      <c r="BQ190" s="14">
        <v>0</v>
      </c>
      <c r="BR190" s="14"/>
      <c r="BS190" s="15">
        <f t="shared" si="34"/>
        <v>2333.453</v>
      </c>
    </row>
    <row r="191" spans="1:71" s="16" customFormat="1" ht="12.75">
      <c r="A191" s="13" t="s">
        <v>339</v>
      </c>
      <c r="B191" t="s">
        <v>7</v>
      </c>
      <c r="C191" t="s">
        <v>8</v>
      </c>
      <c r="D191" s="13" t="s">
        <v>338</v>
      </c>
      <c r="E191" s="14">
        <v>359.677</v>
      </c>
      <c r="F191" s="14">
        <v>0</v>
      </c>
      <c r="G191" s="14">
        <v>0</v>
      </c>
      <c r="H191" s="14">
        <v>8535.33</v>
      </c>
      <c r="I191" s="14">
        <v>0</v>
      </c>
      <c r="J191" s="14">
        <v>0</v>
      </c>
      <c r="K191" s="14">
        <v>7531.56</v>
      </c>
      <c r="L191" s="14">
        <v>7951.64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4">
        <v>0</v>
      </c>
      <c r="Z191" s="14">
        <v>0</v>
      </c>
      <c r="AA191" s="14">
        <v>0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4">
        <v>0</v>
      </c>
      <c r="AL191" s="14">
        <v>0</v>
      </c>
      <c r="AM191" s="14">
        <v>0</v>
      </c>
      <c r="AN191" s="14">
        <v>0</v>
      </c>
      <c r="AO191" s="14">
        <v>0</v>
      </c>
      <c r="AP191" s="14">
        <v>0</v>
      </c>
      <c r="AQ191" s="14">
        <v>0</v>
      </c>
      <c r="AR191" s="14">
        <v>0</v>
      </c>
      <c r="AS191" s="14">
        <v>0</v>
      </c>
      <c r="AT191" s="14">
        <v>0</v>
      </c>
      <c r="AU191" s="14">
        <v>0</v>
      </c>
      <c r="AV191" s="14">
        <v>0</v>
      </c>
      <c r="AW191" s="14">
        <v>0</v>
      </c>
      <c r="AX191" s="14">
        <v>0</v>
      </c>
      <c r="AY191" s="14">
        <f t="shared" si="32"/>
        <v>0</v>
      </c>
      <c r="AZ191" s="14">
        <v>0</v>
      </c>
      <c r="BA191" s="14">
        <v>0</v>
      </c>
      <c r="BB191" s="14">
        <v>0</v>
      </c>
      <c r="BC191" s="14">
        <v>0</v>
      </c>
      <c r="BD191" s="14">
        <v>0</v>
      </c>
      <c r="BE191" s="14">
        <v>0</v>
      </c>
      <c r="BF191" s="14">
        <v>0</v>
      </c>
      <c r="BG191" s="14">
        <v>0</v>
      </c>
      <c r="BH191" s="14">
        <f t="shared" si="33"/>
        <v>6233.685</v>
      </c>
      <c r="BI191" s="14">
        <v>145.698</v>
      </c>
      <c r="BJ191" s="14">
        <v>0</v>
      </c>
      <c r="BK191" s="14">
        <v>0</v>
      </c>
      <c r="BL191" s="14">
        <v>6087.987</v>
      </c>
      <c r="BM191" s="14">
        <v>0</v>
      </c>
      <c r="BN191" s="14">
        <v>0</v>
      </c>
      <c r="BO191" s="14">
        <v>0</v>
      </c>
      <c r="BP191" s="14">
        <v>0</v>
      </c>
      <c r="BQ191" s="14">
        <v>0</v>
      </c>
      <c r="BR191" s="14"/>
      <c r="BS191" s="15">
        <f t="shared" si="34"/>
        <v>30611.891999999996</v>
      </c>
    </row>
    <row r="192" spans="1:71" s="16" customFormat="1" ht="12.75">
      <c r="A192" s="13" t="s">
        <v>341</v>
      </c>
      <c r="B192" t="s">
        <v>7</v>
      </c>
      <c r="C192" t="s">
        <v>8</v>
      </c>
      <c r="D192" s="13" t="s">
        <v>340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55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0</v>
      </c>
      <c r="AF192" s="14">
        <v>0</v>
      </c>
      <c r="AG192" s="14">
        <v>0</v>
      </c>
      <c r="AH192" s="14">
        <v>0</v>
      </c>
      <c r="AI192" s="14">
        <v>0</v>
      </c>
      <c r="AJ192" s="14">
        <v>0</v>
      </c>
      <c r="AK192" s="14">
        <v>0</v>
      </c>
      <c r="AL192" s="14">
        <v>0</v>
      </c>
      <c r="AM192" s="14">
        <v>0</v>
      </c>
      <c r="AN192" s="14">
        <v>0</v>
      </c>
      <c r="AO192" s="14">
        <v>0</v>
      </c>
      <c r="AP192" s="14">
        <v>0</v>
      </c>
      <c r="AQ192" s="14">
        <v>0</v>
      </c>
      <c r="AR192" s="14">
        <v>0</v>
      </c>
      <c r="AS192" s="14">
        <v>0</v>
      </c>
      <c r="AT192" s="14">
        <v>0</v>
      </c>
      <c r="AU192" s="14">
        <v>0</v>
      </c>
      <c r="AV192" s="14">
        <v>0</v>
      </c>
      <c r="AW192" s="14">
        <v>0</v>
      </c>
      <c r="AX192" s="14">
        <v>0</v>
      </c>
      <c r="AY192" s="14">
        <f t="shared" si="32"/>
        <v>0</v>
      </c>
      <c r="AZ192" s="14">
        <v>0</v>
      </c>
      <c r="BA192" s="14">
        <v>0</v>
      </c>
      <c r="BB192" s="14">
        <v>0</v>
      </c>
      <c r="BC192" s="14">
        <v>0</v>
      </c>
      <c r="BD192" s="14">
        <v>0</v>
      </c>
      <c r="BE192" s="14">
        <v>0</v>
      </c>
      <c r="BF192" s="14">
        <v>0</v>
      </c>
      <c r="BG192" s="14">
        <v>0</v>
      </c>
      <c r="BH192" s="14">
        <f t="shared" si="33"/>
        <v>0</v>
      </c>
      <c r="BI192" s="14">
        <v>0</v>
      </c>
      <c r="BJ192" s="14">
        <v>0</v>
      </c>
      <c r="BK192" s="14">
        <v>0</v>
      </c>
      <c r="BL192" s="14">
        <v>0</v>
      </c>
      <c r="BM192" s="14">
        <v>0</v>
      </c>
      <c r="BN192" s="14">
        <v>0</v>
      </c>
      <c r="BO192" s="14">
        <v>0</v>
      </c>
      <c r="BP192" s="14">
        <v>0</v>
      </c>
      <c r="BQ192" s="14">
        <v>0</v>
      </c>
      <c r="BR192" s="14"/>
      <c r="BS192" s="15">
        <f t="shared" si="34"/>
        <v>55</v>
      </c>
    </row>
    <row r="193" spans="1:71" s="16" customFormat="1" ht="18.75">
      <c r="A193" s="13" t="s">
        <v>343</v>
      </c>
      <c r="B193" t="s">
        <v>7</v>
      </c>
      <c r="C193" t="s">
        <v>8</v>
      </c>
      <c r="D193" s="13" t="s">
        <v>342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275</v>
      </c>
      <c r="Y193" s="14">
        <v>0</v>
      </c>
      <c r="Z193" s="14">
        <v>0</v>
      </c>
      <c r="AA193" s="14">
        <v>0</v>
      </c>
      <c r="AB193" s="14">
        <v>369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4">
        <v>0</v>
      </c>
      <c r="AL193" s="14">
        <v>0</v>
      </c>
      <c r="AM193" s="14">
        <v>0</v>
      </c>
      <c r="AN193" s="14">
        <v>0</v>
      </c>
      <c r="AO193" s="14">
        <v>0</v>
      </c>
      <c r="AP193" s="14">
        <v>0</v>
      </c>
      <c r="AQ193" s="14">
        <v>0</v>
      </c>
      <c r="AR193" s="14">
        <v>0</v>
      </c>
      <c r="AS193" s="14">
        <v>0</v>
      </c>
      <c r="AT193" s="14">
        <v>0</v>
      </c>
      <c r="AU193" s="14">
        <v>0</v>
      </c>
      <c r="AV193" s="14">
        <v>0</v>
      </c>
      <c r="AW193" s="14">
        <v>0</v>
      </c>
      <c r="AX193" s="14">
        <v>0</v>
      </c>
      <c r="AY193" s="14">
        <f t="shared" si="32"/>
        <v>0</v>
      </c>
      <c r="AZ193" s="14">
        <v>0</v>
      </c>
      <c r="BA193" s="14">
        <v>0</v>
      </c>
      <c r="BB193" s="14">
        <v>0</v>
      </c>
      <c r="BC193" s="14">
        <v>0</v>
      </c>
      <c r="BD193" s="14">
        <v>0</v>
      </c>
      <c r="BE193" s="14">
        <v>0</v>
      </c>
      <c r="BF193" s="14">
        <v>0</v>
      </c>
      <c r="BG193" s="14">
        <v>0</v>
      </c>
      <c r="BH193" s="14">
        <f t="shared" si="33"/>
        <v>0</v>
      </c>
      <c r="BI193" s="14">
        <v>0</v>
      </c>
      <c r="BJ193" s="14">
        <v>0</v>
      </c>
      <c r="BK193" s="14">
        <v>0</v>
      </c>
      <c r="BL193" s="14">
        <v>0</v>
      </c>
      <c r="BM193" s="14">
        <v>0</v>
      </c>
      <c r="BN193" s="14">
        <v>0</v>
      </c>
      <c r="BO193" s="14">
        <v>0</v>
      </c>
      <c r="BP193" s="14">
        <v>0</v>
      </c>
      <c r="BQ193" s="14">
        <v>0</v>
      </c>
      <c r="BR193" s="14"/>
      <c r="BS193" s="15">
        <f t="shared" si="34"/>
        <v>644</v>
      </c>
    </row>
    <row r="194" spans="1:71" s="16" customFormat="1" ht="18.75">
      <c r="A194" s="13" t="s">
        <v>345</v>
      </c>
      <c r="B194" t="s">
        <v>7</v>
      </c>
      <c r="C194" t="s">
        <v>8</v>
      </c>
      <c r="D194" s="13" t="s">
        <v>344</v>
      </c>
      <c r="E194" s="14">
        <v>0</v>
      </c>
      <c r="F194" s="14">
        <v>0</v>
      </c>
      <c r="G194" s="14">
        <v>0</v>
      </c>
      <c r="H194" s="14">
        <v>139.72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150</v>
      </c>
      <c r="Y194" s="14">
        <v>0</v>
      </c>
      <c r="Z194" s="14">
        <v>0</v>
      </c>
      <c r="AA194" s="14">
        <v>0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4">
        <v>0</v>
      </c>
      <c r="AL194" s="14">
        <v>0</v>
      </c>
      <c r="AM194" s="14">
        <v>0</v>
      </c>
      <c r="AN194" s="14">
        <v>0</v>
      </c>
      <c r="AO194" s="14">
        <v>0</v>
      </c>
      <c r="AP194" s="14">
        <v>0</v>
      </c>
      <c r="AQ194" s="14">
        <v>0</v>
      </c>
      <c r="AR194" s="14">
        <v>0</v>
      </c>
      <c r="AS194" s="14">
        <v>0</v>
      </c>
      <c r="AT194" s="14">
        <v>0</v>
      </c>
      <c r="AU194" s="14">
        <v>0</v>
      </c>
      <c r="AV194" s="14">
        <v>0</v>
      </c>
      <c r="AW194" s="14">
        <v>0</v>
      </c>
      <c r="AX194" s="14">
        <v>0</v>
      </c>
      <c r="AY194" s="14">
        <f t="shared" si="32"/>
        <v>0</v>
      </c>
      <c r="AZ194" s="14">
        <v>0</v>
      </c>
      <c r="BA194" s="14">
        <v>0</v>
      </c>
      <c r="BB194" s="14">
        <v>0</v>
      </c>
      <c r="BC194" s="14">
        <v>0</v>
      </c>
      <c r="BD194" s="14">
        <v>0</v>
      </c>
      <c r="BE194" s="14">
        <v>0</v>
      </c>
      <c r="BF194" s="14">
        <v>0</v>
      </c>
      <c r="BG194" s="14">
        <v>0</v>
      </c>
      <c r="BH194" s="14">
        <f t="shared" si="33"/>
        <v>0</v>
      </c>
      <c r="BI194" s="14">
        <v>0</v>
      </c>
      <c r="BJ194" s="14">
        <v>0</v>
      </c>
      <c r="BK194" s="14">
        <v>0</v>
      </c>
      <c r="BL194" s="14">
        <v>0</v>
      </c>
      <c r="BM194" s="14">
        <v>0</v>
      </c>
      <c r="BN194" s="14">
        <v>0</v>
      </c>
      <c r="BO194" s="14">
        <v>0</v>
      </c>
      <c r="BP194" s="14">
        <v>0</v>
      </c>
      <c r="BQ194" s="14">
        <v>0</v>
      </c>
      <c r="BR194" s="14"/>
      <c r="BS194" s="15">
        <f t="shared" si="34"/>
        <v>289.72</v>
      </c>
    </row>
    <row r="195" spans="1:71" s="16" customFormat="1" ht="12.75">
      <c r="A195" s="13" t="s">
        <v>347</v>
      </c>
      <c r="B195" t="s">
        <v>7</v>
      </c>
      <c r="C195" t="s">
        <v>8</v>
      </c>
      <c r="D195" s="13" t="s">
        <v>346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27</v>
      </c>
      <c r="Y195" s="14">
        <v>0</v>
      </c>
      <c r="Z195" s="14">
        <v>0</v>
      </c>
      <c r="AA195" s="14">
        <v>0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4">
        <v>0</v>
      </c>
      <c r="AL195" s="14">
        <v>0</v>
      </c>
      <c r="AM195" s="14">
        <v>0</v>
      </c>
      <c r="AN195" s="14">
        <v>0</v>
      </c>
      <c r="AO195" s="14">
        <v>0</v>
      </c>
      <c r="AP195" s="14">
        <v>0</v>
      </c>
      <c r="AQ195" s="14">
        <v>0</v>
      </c>
      <c r="AR195" s="14">
        <v>0</v>
      </c>
      <c r="AS195" s="14">
        <v>0</v>
      </c>
      <c r="AT195" s="14">
        <v>0</v>
      </c>
      <c r="AU195" s="14">
        <v>0</v>
      </c>
      <c r="AV195" s="14">
        <v>0</v>
      </c>
      <c r="AW195" s="14">
        <v>0</v>
      </c>
      <c r="AX195" s="14">
        <v>0</v>
      </c>
      <c r="AY195" s="14">
        <f t="shared" si="32"/>
        <v>0</v>
      </c>
      <c r="AZ195" s="14">
        <v>0</v>
      </c>
      <c r="BA195" s="14">
        <v>0</v>
      </c>
      <c r="BB195" s="14">
        <v>0</v>
      </c>
      <c r="BC195" s="14">
        <v>0</v>
      </c>
      <c r="BD195" s="14">
        <v>0</v>
      </c>
      <c r="BE195" s="14">
        <v>0</v>
      </c>
      <c r="BF195" s="14">
        <v>0</v>
      </c>
      <c r="BG195" s="14">
        <v>0</v>
      </c>
      <c r="BH195" s="14">
        <f t="shared" si="33"/>
        <v>0</v>
      </c>
      <c r="BI195" s="14">
        <v>0</v>
      </c>
      <c r="BJ195" s="14">
        <v>0</v>
      </c>
      <c r="BK195" s="14">
        <v>0</v>
      </c>
      <c r="BL195" s="14">
        <v>0</v>
      </c>
      <c r="BM195" s="14">
        <v>0</v>
      </c>
      <c r="BN195" s="14">
        <v>0</v>
      </c>
      <c r="BO195" s="14">
        <v>0</v>
      </c>
      <c r="BP195" s="14">
        <v>0</v>
      </c>
      <c r="BQ195" s="14">
        <v>0</v>
      </c>
      <c r="BR195" s="14"/>
      <c r="BS195" s="15">
        <f t="shared" si="34"/>
        <v>27</v>
      </c>
    </row>
    <row r="196" spans="1:71" s="16" customFormat="1" ht="18.75">
      <c r="A196" s="13" t="s">
        <v>349</v>
      </c>
      <c r="B196" t="s">
        <v>7</v>
      </c>
      <c r="C196" t="s">
        <v>8</v>
      </c>
      <c r="D196" s="13" t="s">
        <v>348</v>
      </c>
      <c r="E196" s="14">
        <v>0</v>
      </c>
      <c r="F196" s="14">
        <v>0</v>
      </c>
      <c r="G196" s="14">
        <v>0</v>
      </c>
      <c r="H196" s="14">
        <v>2.994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35</v>
      </c>
      <c r="Y196" s="14">
        <v>0</v>
      </c>
      <c r="Z196" s="14">
        <v>0</v>
      </c>
      <c r="AA196" s="14">
        <v>0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4">
        <v>0</v>
      </c>
      <c r="AL196" s="14">
        <v>0</v>
      </c>
      <c r="AM196" s="14">
        <v>0</v>
      </c>
      <c r="AN196" s="14">
        <v>0</v>
      </c>
      <c r="AO196" s="14">
        <v>0</v>
      </c>
      <c r="AP196" s="14">
        <v>0</v>
      </c>
      <c r="AQ196" s="14">
        <v>0</v>
      </c>
      <c r="AR196" s="14">
        <v>0</v>
      </c>
      <c r="AS196" s="14">
        <v>0</v>
      </c>
      <c r="AT196" s="14">
        <v>0</v>
      </c>
      <c r="AU196" s="14">
        <v>0</v>
      </c>
      <c r="AV196" s="14">
        <v>0</v>
      </c>
      <c r="AW196" s="14">
        <v>0</v>
      </c>
      <c r="AX196" s="14">
        <v>0</v>
      </c>
      <c r="AY196" s="14">
        <f t="shared" si="32"/>
        <v>0</v>
      </c>
      <c r="AZ196" s="14">
        <v>0</v>
      </c>
      <c r="BA196" s="14">
        <v>0</v>
      </c>
      <c r="BB196" s="14">
        <v>0</v>
      </c>
      <c r="BC196" s="14">
        <v>0</v>
      </c>
      <c r="BD196" s="14">
        <v>0</v>
      </c>
      <c r="BE196" s="14">
        <v>0</v>
      </c>
      <c r="BF196" s="14">
        <v>0</v>
      </c>
      <c r="BG196" s="14">
        <v>0</v>
      </c>
      <c r="BH196" s="14">
        <f t="shared" si="33"/>
        <v>0</v>
      </c>
      <c r="BI196" s="14">
        <v>0</v>
      </c>
      <c r="BJ196" s="14">
        <v>0</v>
      </c>
      <c r="BK196" s="14">
        <v>0</v>
      </c>
      <c r="BL196" s="14">
        <v>0</v>
      </c>
      <c r="BM196" s="14">
        <v>0</v>
      </c>
      <c r="BN196" s="14">
        <v>0</v>
      </c>
      <c r="BO196" s="14">
        <v>0</v>
      </c>
      <c r="BP196" s="14">
        <v>0</v>
      </c>
      <c r="BQ196" s="14">
        <v>0</v>
      </c>
      <c r="BR196" s="14"/>
      <c r="BS196" s="15">
        <f t="shared" si="34"/>
        <v>37.994</v>
      </c>
    </row>
    <row r="197" spans="1:71" s="16" customFormat="1" ht="18.75">
      <c r="A197" s="13" t="s">
        <v>351</v>
      </c>
      <c r="B197" t="s">
        <v>7</v>
      </c>
      <c r="C197" t="s">
        <v>8</v>
      </c>
      <c r="D197" s="13" t="s">
        <v>350</v>
      </c>
      <c r="E197" s="14">
        <v>0</v>
      </c>
      <c r="F197" s="14">
        <v>0</v>
      </c>
      <c r="G197" s="14">
        <v>0</v>
      </c>
      <c r="H197" s="14">
        <v>538.92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500</v>
      </c>
      <c r="Y197" s="14">
        <v>0</v>
      </c>
      <c r="Z197" s="14">
        <v>0</v>
      </c>
      <c r="AA197" s="14">
        <v>0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4">
        <v>0</v>
      </c>
      <c r="AL197" s="14">
        <v>0</v>
      </c>
      <c r="AM197" s="14">
        <v>0</v>
      </c>
      <c r="AN197" s="14">
        <v>0</v>
      </c>
      <c r="AO197" s="14">
        <v>0</v>
      </c>
      <c r="AP197" s="14">
        <v>0</v>
      </c>
      <c r="AQ197" s="14">
        <v>0</v>
      </c>
      <c r="AR197" s="14">
        <v>0</v>
      </c>
      <c r="AS197" s="14">
        <v>0</v>
      </c>
      <c r="AT197" s="14">
        <v>0</v>
      </c>
      <c r="AU197" s="14">
        <v>0</v>
      </c>
      <c r="AV197" s="14">
        <v>0</v>
      </c>
      <c r="AW197" s="14">
        <v>0</v>
      </c>
      <c r="AX197" s="14">
        <v>0</v>
      </c>
      <c r="AY197" s="14">
        <f t="shared" si="32"/>
        <v>0</v>
      </c>
      <c r="AZ197" s="14">
        <v>0</v>
      </c>
      <c r="BA197" s="14">
        <v>0</v>
      </c>
      <c r="BB197" s="14">
        <v>0</v>
      </c>
      <c r="BC197" s="14">
        <v>0</v>
      </c>
      <c r="BD197" s="14">
        <v>0</v>
      </c>
      <c r="BE197" s="14">
        <v>0</v>
      </c>
      <c r="BF197" s="14">
        <v>0</v>
      </c>
      <c r="BG197" s="14">
        <v>0</v>
      </c>
      <c r="BH197" s="14">
        <f t="shared" si="33"/>
        <v>0</v>
      </c>
      <c r="BI197" s="14">
        <v>0</v>
      </c>
      <c r="BJ197" s="14">
        <v>0</v>
      </c>
      <c r="BK197" s="14">
        <v>0</v>
      </c>
      <c r="BL197" s="14">
        <v>0</v>
      </c>
      <c r="BM197" s="14">
        <v>0</v>
      </c>
      <c r="BN197" s="14">
        <v>0</v>
      </c>
      <c r="BO197" s="14">
        <v>0</v>
      </c>
      <c r="BP197" s="14">
        <v>0</v>
      </c>
      <c r="BQ197" s="14">
        <v>0</v>
      </c>
      <c r="BR197" s="14"/>
      <c r="BS197" s="15">
        <f t="shared" si="34"/>
        <v>1038.92</v>
      </c>
    </row>
    <row r="198" spans="1:71" s="16" customFormat="1" ht="12.75">
      <c r="A198" s="13" t="s">
        <v>353</v>
      </c>
      <c r="B198" t="s">
        <v>7</v>
      </c>
      <c r="C198" t="s">
        <v>8</v>
      </c>
      <c r="D198" s="13" t="s">
        <v>352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20</v>
      </c>
      <c r="Y198" s="14">
        <v>0</v>
      </c>
      <c r="Z198" s="14">
        <v>0</v>
      </c>
      <c r="AA198" s="14">
        <v>0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4">
        <v>0</v>
      </c>
      <c r="AL198" s="14">
        <v>0</v>
      </c>
      <c r="AM198" s="14">
        <v>0</v>
      </c>
      <c r="AN198" s="14">
        <v>0</v>
      </c>
      <c r="AO198" s="14">
        <v>0</v>
      </c>
      <c r="AP198" s="14">
        <v>0</v>
      </c>
      <c r="AQ198" s="14">
        <v>0</v>
      </c>
      <c r="AR198" s="14">
        <v>0</v>
      </c>
      <c r="AS198" s="14">
        <v>0</v>
      </c>
      <c r="AT198" s="14">
        <v>0</v>
      </c>
      <c r="AU198" s="14">
        <v>0</v>
      </c>
      <c r="AV198" s="14">
        <v>0</v>
      </c>
      <c r="AW198" s="14">
        <v>0</v>
      </c>
      <c r="AX198" s="14">
        <v>0</v>
      </c>
      <c r="AY198" s="14">
        <f t="shared" si="32"/>
        <v>0</v>
      </c>
      <c r="AZ198" s="14">
        <v>0</v>
      </c>
      <c r="BA198" s="14">
        <v>0</v>
      </c>
      <c r="BB198" s="14">
        <v>0</v>
      </c>
      <c r="BC198" s="14">
        <v>0</v>
      </c>
      <c r="BD198" s="14">
        <v>0</v>
      </c>
      <c r="BE198" s="14">
        <v>0</v>
      </c>
      <c r="BF198" s="14">
        <v>0</v>
      </c>
      <c r="BG198" s="14">
        <v>0</v>
      </c>
      <c r="BH198" s="14">
        <f t="shared" si="33"/>
        <v>0</v>
      </c>
      <c r="BI198" s="14">
        <v>0</v>
      </c>
      <c r="BJ198" s="14">
        <v>0</v>
      </c>
      <c r="BK198" s="14">
        <v>0</v>
      </c>
      <c r="BL198" s="14">
        <v>0</v>
      </c>
      <c r="BM198" s="14">
        <v>0</v>
      </c>
      <c r="BN198" s="14">
        <v>0</v>
      </c>
      <c r="BO198" s="14">
        <v>0</v>
      </c>
      <c r="BP198" s="14">
        <v>0</v>
      </c>
      <c r="BQ198" s="14">
        <v>0</v>
      </c>
      <c r="BR198" s="14"/>
      <c r="BS198" s="15">
        <f t="shared" si="34"/>
        <v>20</v>
      </c>
    </row>
    <row r="199" spans="1:71" s="16" customFormat="1" ht="12.75">
      <c r="A199" s="13" t="s">
        <v>355</v>
      </c>
      <c r="B199" t="s">
        <v>7</v>
      </c>
      <c r="C199" t="s">
        <v>8</v>
      </c>
      <c r="D199" s="13" t="s">
        <v>354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6.75</v>
      </c>
      <c r="Y199" s="14">
        <v>0</v>
      </c>
      <c r="Z199" s="14">
        <v>0</v>
      </c>
      <c r="AA199" s="14">
        <v>0</v>
      </c>
      <c r="AB199" s="14">
        <v>0</v>
      </c>
      <c r="AC199" s="14">
        <v>0</v>
      </c>
      <c r="AD199" s="14">
        <v>0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4">
        <v>0</v>
      </c>
      <c r="AL199" s="14">
        <v>0</v>
      </c>
      <c r="AM199" s="14">
        <v>0</v>
      </c>
      <c r="AN199" s="14">
        <v>0</v>
      </c>
      <c r="AO199" s="14">
        <v>0</v>
      </c>
      <c r="AP199" s="14">
        <v>0</v>
      </c>
      <c r="AQ199" s="14">
        <v>0</v>
      </c>
      <c r="AR199" s="14">
        <v>0</v>
      </c>
      <c r="AS199" s="14">
        <v>0</v>
      </c>
      <c r="AT199" s="14">
        <v>0</v>
      </c>
      <c r="AU199" s="14">
        <v>0</v>
      </c>
      <c r="AV199" s="14">
        <v>0</v>
      </c>
      <c r="AW199" s="14">
        <v>0</v>
      </c>
      <c r="AX199" s="14">
        <v>0</v>
      </c>
      <c r="AY199" s="14">
        <f t="shared" si="32"/>
        <v>0</v>
      </c>
      <c r="AZ199" s="14">
        <v>0</v>
      </c>
      <c r="BA199" s="14">
        <v>0</v>
      </c>
      <c r="BB199" s="14">
        <v>0</v>
      </c>
      <c r="BC199" s="14">
        <v>0</v>
      </c>
      <c r="BD199" s="14">
        <v>0</v>
      </c>
      <c r="BE199" s="14">
        <v>0</v>
      </c>
      <c r="BF199" s="14">
        <v>0</v>
      </c>
      <c r="BG199" s="14">
        <v>0</v>
      </c>
      <c r="BH199" s="14">
        <f t="shared" si="33"/>
        <v>0</v>
      </c>
      <c r="BI199" s="14">
        <v>0</v>
      </c>
      <c r="BJ199" s="14">
        <v>0</v>
      </c>
      <c r="BK199" s="14">
        <v>0</v>
      </c>
      <c r="BL199" s="14">
        <v>0</v>
      </c>
      <c r="BM199" s="14">
        <v>0</v>
      </c>
      <c r="BN199" s="14">
        <v>0</v>
      </c>
      <c r="BO199" s="14">
        <v>0</v>
      </c>
      <c r="BP199" s="14">
        <v>0</v>
      </c>
      <c r="BQ199" s="14">
        <v>0</v>
      </c>
      <c r="BR199" s="14"/>
      <c r="BS199" s="15">
        <f t="shared" si="34"/>
        <v>6.75</v>
      </c>
    </row>
    <row r="200" spans="1:71" s="16" customFormat="1" ht="18.75">
      <c r="A200" s="13" t="s">
        <v>357</v>
      </c>
      <c r="B200" t="s">
        <v>7</v>
      </c>
      <c r="C200" t="s">
        <v>8</v>
      </c>
      <c r="D200" s="13" t="s">
        <v>356</v>
      </c>
      <c r="E200" s="14">
        <v>0</v>
      </c>
      <c r="F200" s="14">
        <v>0</v>
      </c>
      <c r="G200" s="14">
        <v>0</v>
      </c>
      <c r="H200" s="14">
        <v>39.92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140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0</v>
      </c>
      <c r="AF200" s="14">
        <v>0</v>
      </c>
      <c r="AG200" s="14">
        <v>0</v>
      </c>
      <c r="AH200" s="14">
        <v>0</v>
      </c>
      <c r="AI200" s="14">
        <v>0</v>
      </c>
      <c r="AJ200" s="14">
        <v>0</v>
      </c>
      <c r="AK200" s="14">
        <v>0</v>
      </c>
      <c r="AL200" s="14">
        <v>0</v>
      </c>
      <c r="AM200" s="14">
        <v>0</v>
      </c>
      <c r="AN200" s="14">
        <v>0</v>
      </c>
      <c r="AO200" s="14">
        <v>0</v>
      </c>
      <c r="AP200" s="14">
        <v>0</v>
      </c>
      <c r="AQ200" s="14">
        <v>0</v>
      </c>
      <c r="AR200" s="14">
        <v>0</v>
      </c>
      <c r="AS200" s="14">
        <v>0</v>
      </c>
      <c r="AT200" s="14">
        <v>0</v>
      </c>
      <c r="AU200" s="14">
        <v>0</v>
      </c>
      <c r="AV200" s="14">
        <v>0</v>
      </c>
      <c r="AW200" s="14">
        <v>0</v>
      </c>
      <c r="AX200" s="14">
        <v>0</v>
      </c>
      <c r="AY200" s="14">
        <f t="shared" si="32"/>
        <v>0</v>
      </c>
      <c r="AZ200" s="14">
        <v>0</v>
      </c>
      <c r="BA200" s="14">
        <v>0</v>
      </c>
      <c r="BB200" s="14">
        <v>0</v>
      </c>
      <c r="BC200" s="14">
        <v>0</v>
      </c>
      <c r="BD200" s="14">
        <v>0</v>
      </c>
      <c r="BE200" s="14">
        <v>0</v>
      </c>
      <c r="BF200" s="14">
        <v>0</v>
      </c>
      <c r="BG200" s="14">
        <v>0</v>
      </c>
      <c r="BH200" s="14">
        <f t="shared" si="33"/>
        <v>0</v>
      </c>
      <c r="BI200" s="14">
        <v>0</v>
      </c>
      <c r="BJ200" s="14">
        <v>0</v>
      </c>
      <c r="BK200" s="14">
        <v>0</v>
      </c>
      <c r="BL200" s="14">
        <v>0</v>
      </c>
      <c r="BM200" s="14">
        <v>0</v>
      </c>
      <c r="BN200" s="14">
        <v>0</v>
      </c>
      <c r="BO200" s="14">
        <v>0</v>
      </c>
      <c r="BP200" s="14">
        <v>0</v>
      </c>
      <c r="BQ200" s="14">
        <v>0</v>
      </c>
      <c r="BR200" s="14"/>
      <c r="BS200" s="15">
        <f t="shared" si="34"/>
        <v>179.92000000000002</v>
      </c>
    </row>
    <row r="201" spans="1:71" s="16" customFormat="1" ht="12.75">
      <c r="A201" s="13" t="s">
        <v>359</v>
      </c>
      <c r="B201" t="s">
        <v>7</v>
      </c>
      <c r="C201" t="s">
        <v>8</v>
      </c>
      <c r="D201" s="13" t="s">
        <v>358</v>
      </c>
      <c r="E201" s="14">
        <v>0</v>
      </c>
      <c r="F201" s="14">
        <v>0</v>
      </c>
      <c r="G201" s="14">
        <v>0</v>
      </c>
      <c r="H201" s="14">
        <v>57.36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4">
        <v>0</v>
      </c>
      <c r="Z201" s="14">
        <v>0</v>
      </c>
      <c r="AA201" s="14">
        <v>0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4">
        <v>0</v>
      </c>
      <c r="AL201" s="14">
        <v>0</v>
      </c>
      <c r="AM201" s="14">
        <v>0</v>
      </c>
      <c r="AN201" s="14">
        <v>0</v>
      </c>
      <c r="AO201" s="14">
        <v>0</v>
      </c>
      <c r="AP201" s="14">
        <v>0</v>
      </c>
      <c r="AQ201" s="14">
        <v>0</v>
      </c>
      <c r="AR201" s="14">
        <v>0</v>
      </c>
      <c r="AS201" s="14">
        <v>0</v>
      </c>
      <c r="AT201" s="14">
        <v>0</v>
      </c>
      <c r="AU201" s="14">
        <v>0</v>
      </c>
      <c r="AV201" s="14">
        <v>0</v>
      </c>
      <c r="AW201" s="14">
        <v>0</v>
      </c>
      <c r="AX201" s="14">
        <v>0</v>
      </c>
      <c r="AY201" s="14">
        <f t="shared" si="32"/>
        <v>0</v>
      </c>
      <c r="AZ201" s="14">
        <v>0</v>
      </c>
      <c r="BA201" s="14">
        <v>0</v>
      </c>
      <c r="BB201" s="14">
        <v>0</v>
      </c>
      <c r="BC201" s="14">
        <v>0</v>
      </c>
      <c r="BD201" s="14">
        <v>0</v>
      </c>
      <c r="BE201" s="14">
        <v>0</v>
      </c>
      <c r="BF201" s="14">
        <v>0</v>
      </c>
      <c r="BG201" s="14">
        <v>0</v>
      </c>
      <c r="BH201" s="14">
        <f t="shared" si="33"/>
        <v>0</v>
      </c>
      <c r="BI201" s="14">
        <v>0</v>
      </c>
      <c r="BJ201" s="14">
        <v>0</v>
      </c>
      <c r="BK201" s="14">
        <v>0</v>
      </c>
      <c r="BL201" s="14">
        <v>0</v>
      </c>
      <c r="BM201" s="14">
        <v>0</v>
      </c>
      <c r="BN201" s="14">
        <v>0</v>
      </c>
      <c r="BO201" s="14">
        <v>0</v>
      </c>
      <c r="BP201" s="14">
        <v>0</v>
      </c>
      <c r="BQ201" s="14">
        <v>0</v>
      </c>
      <c r="BR201" s="14"/>
      <c r="BS201" s="15">
        <f t="shared" si="34"/>
        <v>57.36</v>
      </c>
    </row>
    <row r="202" spans="1:71" s="16" customFormat="1" ht="12.75">
      <c r="A202" s="13" t="s">
        <v>361</v>
      </c>
      <c r="B202" t="s">
        <v>7</v>
      </c>
      <c r="C202" t="s">
        <v>8</v>
      </c>
      <c r="D202" s="13" t="s">
        <v>360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4">
        <v>0</v>
      </c>
      <c r="Z202" s="14">
        <v>0</v>
      </c>
      <c r="AA202" s="14">
        <v>0</v>
      </c>
      <c r="AB202" s="14">
        <v>0</v>
      </c>
      <c r="AC202" s="14">
        <v>0</v>
      </c>
      <c r="AD202" s="14">
        <v>91.954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4">
        <v>0</v>
      </c>
      <c r="AL202" s="14">
        <v>0</v>
      </c>
      <c r="AM202" s="14">
        <v>0</v>
      </c>
      <c r="AN202" s="14">
        <v>0</v>
      </c>
      <c r="AO202" s="14">
        <v>0</v>
      </c>
      <c r="AP202" s="14">
        <v>0</v>
      </c>
      <c r="AQ202" s="14">
        <v>0</v>
      </c>
      <c r="AR202" s="14">
        <v>0</v>
      </c>
      <c r="AS202" s="14">
        <v>0</v>
      </c>
      <c r="AT202" s="14">
        <v>0</v>
      </c>
      <c r="AU202" s="14">
        <v>0</v>
      </c>
      <c r="AV202" s="14">
        <v>0</v>
      </c>
      <c r="AW202" s="14">
        <v>0</v>
      </c>
      <c r="AX202" s="14">
        <v>0</v>
      </c>
      <c r="AY202" s="14">
        <f t="shared" si="32"/>
        <v>0</v>
      </c>
      <c r="AZ202" s="14">
        <v>0</v>
      </c>
      <c r="BA202" s="14">
        <v>0</v>
      </c>
      <c r="BB202" s="14">
        <v>0</v>
      </c>
      <c r="BC202" s="14">
        <v>0</v>
      </c>
      <c r="BD202" s="14">
        <v>0</v>
      </c>
      <c r="BE202" s="14">
        <v>0</v>
      </c>
      <c r="BF202" s="14">
        <v>0</v>
      </c>
      <c r="BG202" s="14">
        <v>0</v>
      </c>
      <c r="BH202" s="14">
        <f t="shared" si="33"/>
        <v>0</v>
      </c>
      <c r="BI202" s="14">
        <v>0</v>
      </c>
      <c r="BJ202" s="14">
        <v>0</v>
      </c>
      <c r="BK202" s="14">
        <v>0</v>
      </c>
      <c r="BL202" s="14">
        <v>0</v>
      </c>
      <c r="BM202" s="14">
        <v>0</v>
      </c>
      <c r="BN202" s="14">
        <v>0</v>
      </c>
      <c r="BO202" s="14">
        <v>0</v>
      </c>
      <c r="BP202" s="14">
        <v>0</v>
      </c>
      <c r="BQ202" s="14">
        <v>0</v>
      </c>
      <c r="BR202" s="14"/>
      <c r="BS202" s="15">
        <f t="shared" si="34"/>
        <v>91.954</v>
      </c>
    </row>
    <row r="203" spans="1:71" s="16" customFormat="1" ht="12.75">
      <c r="A203" s="13" t="s">
        <v>363</v>
      </c>
      <c r="B203" t="s">
        <v>7</v>
      </c>
      <c r="C203" t="s">
        <v>8</v>
      </c>
      <c r="D203" s="13" t="s">
        <v>362</v>
      </c>
      <c r="E203" s="14">
        <v>0</v>
      </c>
      <c r="F203" s="14">
        <v>0</v>
      </c>
      <c r="G203" s="14">
        <v>0</v>
      </c>
      <c r="H203" s="14">
        <v>748.902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87.711</v>
      </c>
      <c r="AC203" s="14">
        <v>0</v>
      </c>
      <c r="AD203" s="14">
        <v>0</v>
      </c>
      <c r="AE203" s="14">
        <v>0</v>
      </c>
      <c r="AF203" s="14">
        <v>0</v>
      </c>
      <c r="AG203" s="14">
        <v>0</v>
      </c>
      <c r="AH203" s="14">
        <v>0</v>
      </c>
      <c r="AI203" s="14">
        <v>0</v>
      </c>
      <c r="AJ203" s="14">
        <v>0</v>
      </c>
      <c r="AK203" s="14">
        <v>0</v>
      </c>
      <c r="AL203" s="14">
        <v>0</v>
      </c>
      <c r="AM203" s="14">
        <v>0</v>
      </c>
      <c r="AN203" s="14">
        <v>0</v>
      </c>
      <c r="AO203" s="14">
        <v>0</v>
      </c>
      <c r="AP203" s="14">
        <v>0</v>
      </c>
      <c r="AQ203" s="14">
        <v>0</v>
      </c>
      <c r="AR203" s="14">
        <v>0</v>
      </c>
      <c r="AS203" s="14">
        <v>0</v>
      </c>
      <c r="AT203" s="14">
        <v>0</v>
      </c>
      <c r="AU203" s="14">
        <v>0</v>
      </c>
      <c r="AV203" s="14">
        <v>0</v>
      </c>
      <c r="AW203" s="14">
        <v>0</v>
      </c>
      <c r="AX203" s="14">
        <v>0</v>
      </c>
      <c r="AY203" s="14">
        <f t="shared" si="32"/>
        <v>0</v>
      </c>
      <c r="AZ203" s="14">
        <v>0</v>
      </c>
      <c r="BA203" s="14">
        <v>0</v>
      </c>
      <c r="BB203" s="14">
        <v>0</v>
      </c>
      <c r="BC203" s="14">
        <v>0</v>
      </c>
      <c r="BD203" s="14">
        <v>0</v>
      </c>
      <c r="BE203" s="14">
        <v>0</v>
      </c>
      <c r="BF203" s="14">
        <v>0</v>
      </c>
      <c r="BG203" s="14">
        <v>0</v>
      </c>
      <c r="BH203" s="14">
        <f t="shared" si="33"/>
        <v>0</v>
      </c>
      <c r="BI203" s="14">
        <v>0</v>
      </c>
      <c r="BJ203" s="14">
        <v>0</v>
      </c>
      <c r="BK203" s="14">
        <v>0</v>
      </c>
      <c r="BL203" s="14">
        <v>0</v>
      </c>
      <c r="BM203" s="14">
        <v>0</v>
      </c>
      <c r="BN203" s="14">
        <v>0</v>
      </c>
      <c r="BO203" s="14">
        <v>0</v>
      </c>
      <c r="BP203" s="14">
        <v>0</v>
      </c>
      <c r="BQ203" s="14">
        <v>0</v>
      </c>
      <c r="BR203" s="14"/>
      <c r="BS203" s="15">
        <f t="shared" si="34"/>
        <v>836.613</v>
      </c>
    </row>
    <row r="204" spans="1:71" s="16" customFormat="1" ht="12.75">
      <c r="A204" s="13" t="s">
        <v>365</v>
      </c>
      <c r="B204" t="s">
        <v>7</v>
      </c>
      <c r="C204" t="s">
        <v>8</v>
      </c>
      <c r="D204" s="13" t="s">
        <v>364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0</v>
      </c>
      <c r="AC204" s="14">
        <v>0</v>
      </c>
      <c r="AD204" s="14">
        <v>91.954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4">
        <v>0</v>
      </c>
      <c r="AL204" s="14">
        <v>0</v>
      </c>
      <c r="AM204" s="14">
        <v>0</v>
      </c>
      <c r="AN204" s="14">
        <v>0</v>
      </c>
      <c r="AO204" s="14">
        <v>0</v>
      </c>
      <c r="AP204" s="14">
        <v>0</v>
      </c>
      <c r="AQ204" s="14">
        <v>0</v>
      </c>
      <c r="AR204" s="14">
        <v>0</v>
      </c>
      <c r="AS204" s="14">
        <v>0</v>
      </c>
      <c r="AT204" s="14">
        <v>0</v>
      </c>
      <c r="AU204" s="14">
        <v>0</v>
      </c>
      <c r="AV204" s="14">
        <v>0</v>
      </c>
      <c r="AW204" s="14">
        <v>0</v>
      </c>
      <c r="AX204" s="14">
        <v>0</v>
      </c>
      <c r="AY204" s="14">
        <f t="shared" si="32"/>
        <v>0</v>
      </c>
      <c r="AZ204" s="14">
        <v>0</v>
      </c>
      <c r="BA204" s="14">
        <v>0</v>
      </c>
      <c r="BB204" s="14">
        <v>0</v>
      </c>
      <c r="BC204" s="14">
        <v>0</v>
      </c>
      <c r="BD204" s="14">
        <v>0</v>
      </c>
      <c r="BE204" s="14">
        <v>0</v>
      </c>
      <c r="BF204" s="14">
        <v>0</v>
      </c>
      <c r="BG204" s="14">
        <v>0</v>
      </c>
      <c r="BH204" s="14">
        <f t="shared" si="33"/>
        <v>0</v>
      </c>
      <c r="BI204" s="14">
        <v>0</v>
      </c>
      <c r="BJ204" s="14">
        <v>0</v>
      </c>
      <c r="BK204" s="14">
        <v>0</v>
      </c>
      <c r="BL204" s="14">
        <v>0</v>
      </c>
      <c r="BM204" s="14">
        <v>0</v>
      </c>
      <c r="BN204" s="14">
        <v>0</v>
      </c>
      <c r="BO204" s="14">
        <v>0</v>
      </c>
      <c r="BP204" s="14">
        <v>0</v>
      </c>
      <c r="BQ204" s="14">
        <v>0</v>
      </c>
      <c r="BR204" s="14"/>
      <c r="BS204" s="15">
        <f t="shared" si="34"/>
        <v>91.954</v>
      </c>
    </row>
    <row r="205" spans="1:71" s="16" customFormat="1" ht="38.25">
      <c r="A205" s="13" t="s">
        <v>367</v>
      </c>
      <c r="B205" t="s">
        <v>7</v>
      </c>
      <c r="C205" t="s">
        <v>8</v>
      </c>
      <c r="D205" s="13" t="s">
        <v>366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4">
        <v>0</v>
      </c>
      <c r="Z205" s="14">
        <v>0</v>
      </c>
      <c r="AA205" s="14">
        <v>0</v>
      </c>
      <c r="AB205" s="14">
        <v>0</v>
      </c>
      <c r="AC205" s="14">
        <v>1361</v>
      </c>
      <c r="AD205" s="14">
        <v>0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4">
        <v>0</v>
      </c>
      <c r="AL205" s="14">
        <v>0</v>
      </c>
      <c r="AM205" s="14">
        <v>0</v>
      </c>
      <c r="AN205" s="14">
        <v>0</v>
      </c>
      <c r="AO205" s="14">
        <v>0</v>
      </c>
      <c r="AP205" s="14">
        <v>0</v>
      </c>
      <c r="AQ205" s="14">
        <v>0</v>
      </c>
      <c r="AR205" s="14">
        <v>0</v>
      </c>
      <c r="AS205" s="14">
        <v>0</v>
      </c>
      <c r="AT205" s="14">
        <v>0</v>
      </c>
      <c r="AU205" s="14">
        <v>0</v>
      </c>
      <c r="AV205" s="14">
        <v>0</v>
      </c>
      <c r="AW205" s="14">
        <v>0</v>
      </c>
      <c r="AX205" s="14">
        <v>0</v>
      </c>
      <c r="AY205" s="14">
        <f t="shared" si="32"/>
        <v>0</v>
      </c>
      <c r="AZ205" s="14">
        <v>0</v>
      </c>
      <c r="BA205" s="14">
        <v>0</v>
      </c>
      <c r="BB205" s="14">
        <v>0</v>
      </c>
      <c r="BC205" s="14">
        <v>0</v>
      </c>
      <c r="BD205" s="14">
        <v>0</v>
      </c>
      <c r="BE205" s="14">
        <v>0</v>
      </c>
      <c r="BF205" s="14">
        <v>0</v>
      </c>
      <c r="BG205" s="14">
        <v>0</v>
      </c>
      <c r="BH205" s="14">
        <f t="shared" si="33"/>
        <v>0</v>
      </c>
      <c r="BI205" s="14">
        <v>0</v>
      </c>
      <c r="BJ205" s="14">
        <v>0</v>
      </c>
      <c r="BK205" s="14">
        <v>0</v>
      </c>
      <c r="BL205" s="14">
        <v>0</v>
      </c>
      <c r="BM205" s="14">
        <v>0</v>
      </c>
      <c r="BN205" s="14">
        <v>0</v>
      </c>
      <c r="BO205" s="14">
        <v>0</v>
      </c>
      <c r="BP205" s="14">
        <v>0</v>
      </c>
      <c r="BQ205" s="14">
        <v>0</v>
      </c>
      <c r="BR205" s="14"/>
      <c r="BS205" s="15">
        <f t="shared" si="34"/>
        <v>1361</v>
      </c>
    </row>
    <row r="206" spans="1:71" s="1" customFormat="1" ht="9.75" hidden="1">
      <c r="A206" s="8"/>
      <c r="B206" s="8"/>
      <c r="C206" s="8"/>
      <c r="D206" s="8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9" t="e">
        <f>SUM(E206:S206)+#REF!+#REF!+T206+W206</f>
        <v>#REF!</v>
      </c>
    </row>
    <row r="207" spans="1:113" s="1" customFormat="1" ht="12.75" customHeight="1">
      <c r="A207" s="12" t="s">
        <v>403</v>
      </c>
      <c r="B207" s="12"/>
      <c r="C207" s="12"/>
      <c r="D207" s="11"/>
      <c r="E207" s="9">
        <f aca="true" t="shared" si="35" ref="E207:AJ207">SUM(E208:E226)</f>
        <v>0</v>
      </c>
      <c r="F207" s="9">
        <f t="shared" si="35"/>
        <v>0</v>
      </c>
      <c r="G207" s="9">
        <f t="shared" si="35"/>
        <v>0</v>
      </c>
      <c r="H207" s="9">
        <f t="shared" si="35"/>
        <v>6160.042</v>
      </c>
      <c r="I207" s="9">
        <f t="shared" si="35"/>
        <v>0</v>
      </c>
      <c r="J207" s="9">
        <f t="shared" si="35"/>
        <v>0</v>
      </c>
      <c r="K207" s="9">
        <f t="shared" si="35"/>
        <v>7417.87</v>
      </c>
      <c r="L207" s="9">
        <f t="shared" si="35"/>
        <v>10356.76275</v>
      </c>
      <c r="M207" s="9">
        <f t="shared" si="35"/>
        <v>0</v>
      </c>
      <c r="N207" s="9">
        <f t="shared" si="35"/>
        <v>1120</v>
      </c>
      <c r="O207" s="9">
        <f t="shared" si="35"/>
        <v>300</v>
      </c>
      <c r="P207" s="9">
        <f t="shared" si="35"/>
        <v>0</v>
      </c>
      <c r="Q207" s="9">
        <f t="shared" si="35"/>
        <v>0</v>
      </c>
      <c r="R207" s="9">
        <f t="shared" si="35"/>
        <v>0</v>
      </c>
      <c r="S207" s="9">
        <f t="shared" si="35"/>
        <v>0</v>
      </c>
      <c r="T207" s="9">
        <f t="shared" si="35"/>
        <v>0</v>
      </c>
      <c r="U207" s="9">
        <f t="shared" si="35"/>
        <v>0</v>
      </c>
      <c r="V207" s="9">
        <f t="shared" si="35"/>
        <v>0</v>
      </c>
      <c r="W207" s="9">
        <f t="shared" si="35"/>
        <v>2820.219</v>
      </c>
      <c r="X207" s="9">
        <f t="shared" si="35"/>
        <v>747.5</v>
      </c>
      <c r="Y207" s="9">
        <f t="shared" si="35"/>
        <v>0</v>
      </c>
      <c r="Z207" s="9">
        <f t="shared" si="35"/>
        <v>0</v>
      </c>
      <c r="AA207" s="9">
        <f t="shared" si="35"/>
        <v>9.129</v>
      </c>
      <c r="AB207" s="9">
        <f t="shared" si="35"/>
        <v>331.2</v>
      </c>
      <c r="AC207" s="9">
        <f t="shared" si="35"/>
        <v>1259</v>
      </c>
      <c r="AD207" s="9">
        <f t="shared" si="35"/>
        <v>0</v>
      </c>
      <c r="AE207" s="9">
        <f t="shared" si="35"/>
        <v>0</v>
      </c>
      <c r="AF207" s="9">
        <f t="shared" si="35"/>
        <v>0</v>
      </c>
      <c r="AG207" s="9">
        <f t="shared" si="35"/>
        <v>0</v>
      </c>
      <c r="AH207" s="9">
        <f t="shared" si="35"/>
        <v>0</v>
      </c>
      <c r="AI207" s="9">
        <f t="shared" si="35"/>
        <v>0</v>
      </c>
      <c r="AJ207" s="9">
        <f t="shared" si="35"/>
        <v>0</v>
      </c>
      <c r="AK207" s="9">
        <f aca="true" t="shared" si="36" ref="AK207:BP207">SUM(AK208:AK226)</f>
        <v>11426.35</v>
      </c>
      <c r="AL207" s="9">
        <f t="shared" si="36"/>
        <v>0</v>
      </c>
      <c r="AM207" s="9">
        <f t="shared" si="36"/>
        <v>0</v>
      </c>
      <c r="AN207" s="9">
        <f t="shared" si="36"/>
        <v>0</v>
      </c>
      <c r="AO207" s="9">
        <f t="shared" si="36"/>
        <v>0</v>
      </c>
      <c r="AP207" s="9">
        <f t="shared" si="36"/>
        <v>0</v>
      </c>
      <c r="AQ207" s="9">
        <f t="shared" si="36"/>
        <v>0</v>
      </c>
      <c r="AR207" s="9">
        <f t="shared" si="36"/>
        <v>0</v>
      </c>
      <c r="AS207" s="9">
        <f t="shared" si="36"/>
        <v>0</v>
      </c>
      <c r="AT207" s="9">
        <f t="shared" si="36"/>
        <v>0</v>
      </c>
      <c r="AU207" s="9">
        <f t="shared" si="36"/>
        <v>0</v>
      </c>
      <c r="AV207" s="9">
        <f t="shared" si="36"/>
        <v>0</v>
      </c>
      <c r="AW207" s="9">
        <f t="shared" si="36"/>
        <v>0</v>
      </c>
      <c r="AX207" s="9">
        <f t="shared" si="36"/>
        <v>0</v>
      </c>
      <c r="AY207" s="9">
        <f t="shared" si="36"/>
        <v>32.094</v>
      </c>
      <c r="AZ207" s="9">
        <f t="shared" si="36"/>
        <v>0</v>
      </c>
      <c r="BA207" s="9">
        <f t="shared" si="36"/>
        <v>0</v>
      </c>
      <c r="BB207" s="9">
        <f t="shared" si="36"/>
        <v>32.094</v>
      </c>
      <c r="BC207" s="9">
        <f t="shared" si="36"/>
        <v>0</v>
      </c>
      <c r="BD207" s="9">
        <f t="shared" si="36"/>
        <v>0</v>
      </c>
      <c r="BE207" s="9">
        <f t="shared" si="36"/>
        <v>0</v>
      </c>
      <c r="BF207" s="9">
        <f t="shared" si="36"/>
        <v>0</v>
      </c>
      <c r="BG207" s="9">
        <f t="shared" si="36"/>
        <v>0</v>
      </c>
      <c r="BH207" s="9">
        <f t="shared" si="36"/>
        <v>72.101</v>
      </c>
      <c r="BI207" s="9">
        <f t="shared" si="36"/>
        <v>0</v>
      </c>
      <c r="BJ207" s="9">
        <f t="shared" si="36"/>
        <v>0</v>
      </c>
      <c r="BK207" s="9">
        <f t="shared" si="36"/>
        <v>0</v>
      </c>
      <c r="BL207" s="9">
        <f t="shared" si="36"/>
        <v>72.101</v>
      </c>
      <c r="BM207" s="9">
        <f t="shared" si="36"/>
        <v>0</v>
      </c>
      <c r="BN207" s="9">
        <f t="shared" si="36"/>
        <v>0</v>
      </c>
      <c r="BO207" s="9">
        <f t="shared" si="36"/>
        <v>0</v>
      </c>
      <c r="BP207" s="9">
        <f t="shared" si="36"/>
        <v>0</v>
      </c>
      <c r="BQ207" s="9">
        <f>SUM(BQ208:BQ226)</f>
        <v>0</v>
      </c>
      <c r="BR207" s="9"/>
      <c r="BS207" s="15">
        <f>SUM(E207:BR207)-AY207-BH207</f>
        <v>42052.26775</v>
      </c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</row>
    <row r="208" spans="1:71" s="1" customFormat="1" ht="12.75" customHeight="1" hidden="1">
      <c r="A208" s="11"/>
      <c r="B208" s="11"/>
      <c r="C208" s="11"/>
      <c r="D208" s="11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15">
        <f>SUM(E208:BR208)</f>
        <v>0</v>
      </c>
    </row>
    <row r="209" spans="1:71" s="16" customFormat="1" ht="18.75">
      <c r="A209" s="13" t="s">
        <v>370</v>
      </c>
      <c r="B209" t="s">
        <v>7</v>
      </c>
      <c r="C209" t="s">
        <v>8</v>
      </c>
      <c r="D209" s="13" t="s">
        <v>369</v>
      </c>
      <c r="E209" s="14">
        <v>0</v>
      </c>
      <c r="F209" s="14">
        <v>0</v>
      </c>
      <c r="G209" s="14">
        <v>0</v>
      </c>
      <c r="H209" s="14">
        <v>151.738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4">
        <v>0</v>
      </c>
      <c r="Z209" s="14">
        <v>0</v>
      </c>
      <c r="AA209" s="14">
        <v>0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4">
        <v>0</v>
      </c>
      <c r="AL209" s="14">
        <v>0</v>
      </c>
      <c r="AM209" s="14">
        <v>0</v>
      </c>
      <c r="AN209" s="14">
        <v>0</v>
      </c>
      <c r="AO209" s="14">
        <v>0</v>
      </c>
      <c r="AP209" s="14">
        <v>0</v>
      </c>
      <c r="AQ209" s="14">
        <v>0</v>
      </c>
      <c r="AR209" s="14">
        <v>0</v>
      </c>
      <c r="AS209" s="14">
        <v>0</v>
      </c>
      <c r="AT209" s="14">
        <v>0</v>
      </c>
      <c r="AU209" s="14">
        <v>0</v>
      </c>
      <c r="AV209" s="14">
        <v>0</v>
      </c>
      <c r="AW209" s="14">
        <v>0</v>
      </c>
      <c r="AX209" s="14">
        <v>0</v>
      </c>
      <c r="AY209" s="14">
        <f aca="true" t="shared" si="37" ref="AY209:AY225">SUM(AZ209:BG209)</f>
        <v>0</v>
      </c>
      <c r="AZ209" s="14">
        <v>0</v>
      </c>
      <c r="BA209" s="14">
        <v>0</v>
      </c>
      <c r="BB209" s="14">
        <v>0</v>
      </c>
      <c r="BC209" s="14">
        <v>0</v>
      </c>
      <c r="BD209" s="14">
        <v>0</v>
      </c>
      <c r="BE209" s="14">
        <v>0</v>
      </c>
      <c r="BF209" s="14">
        <v>0</v>
      </c>
      <c r="BG209" s="14">
        <v>0</v>
      </c>
      <c r="BH209" s="14">
        <f aca="true" t="shared" si="38" ref="BH209:BH225">SUM(BI209:BP209)</f>
        <v>0</v>
      </c>
      <c r="BI209" s="14">
        <v>0</v>
      </c>
      <c r="BJ209" s="14">
        <v>0</v>
      </c>
      <c r="BK209" s="14">
        <v>0</v>
      </c>
      <c r="BL209" s="14">
        <v>0</v>
      </c>
      <c r="BM209" s="14">
        <v>0</v>
      </c>
      <c r="BN209" s="14">
        <v>0</v>
      </c>
      <c r="BO209" s="14">
        <v>0</v>
      </c>
      <c r="BP209" s="14">
        <v>0</v>
      </c>
      <c r="BQ209" s="14">
        <v>0</v>
      </c>
      <c r="BR209" s="14"/>
      <c r="BS209" s="15">
        <f aca="true" t="shared" si="39" ref="BS209:BS225">SUM(E209:BR209)-AY209-BH209</f>
        <v>151.738</v>
      </c>
    </row>
    <row r="210" spans="1:71" s="16" customFormat="1" ht="18.75">
      <c r="A210" s="13" t="s">
        <v>372</v>
      </c>
      <c r="B210" t="s">
        <v>7</v>
      </c>
      <c r="C210" t="s">
        <v>8</v>
      </c>
      <c r="D210" s="13" t="s">
        <v>371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75</v>
      </c>
      <c r="Y210" s="14">
        <v>0</v>
      </c>
      <c r="Z210" s="14">
        <v>0</v>
      </c>
      <c r="AA210" s="14">
        <v>0</v>
      </c>
      <c r="AB210" s="14">
        <v>0</v>
      </c>
      <c r="AC210" s="14">
        <v>0</v>
      </c>
      <c r="AD210" s="14">
        <v>0</v>
      </c>
      <c r="AE210" s="14">
        <v>0</v>
      </c>
      <c r="AF210" s="14">
        <v>0</v>
      </c>
      <c r="AG210" s="14">
        <v>0</v>
      </c>
      <c r="AH210" s="14">
        <v>0</v>
      </c>
      <c r="AI210" s="14">
        <v>0</v>
      </c>
      <c r="AJ210" s="14">
        <v>0</v>
      </c>
      <c r="AK210" s="14">
        <v>0</v>
      </c>
      <c r="AL210" s="14">
        <v>0</v>
      </c>
      <c r="AM210" s="14">
        <v>0</v>
      </c>
      <c r="AN210" s="14">
        <v>0</v>
      </c>
      <c r="AO210" s="14">
        <v>0</v>
      </c>
      <c r="AP210" s="14">
        <v>0</v>
      </c>
      <c r="AQ210" s="14">
        <v>0</v>
      </c>
      <c r="AR210" s="14">
        <v>0</v>
      </c>
      <c r="AS210" s="14">
        <v>0</v>
      </c>
      <c r="AT210" s="14">
        <v>0</v>
      </c>
      <c r="AU210" s="14">
        <v>0</v>
      </c>
      <c r="AV210" s="14">
        <v>0</v>
      </c>
      <c r="AW210" s="14">
        <v>0</v>
      </c>
      <c r="AX210" s="14">
        <v>0</v>
      </c>
      <c r="AY210" s="14">
        <f t="shared" si="37"/>
        <v>0</v>
      </c>
      <c r="AZ210" s="14">
        <v>0</v>
      </c>
      <c r="BA210" s="14">
        <v>0</v>
      </c>
      <c r="BB210" s="14">
        <v>0</v>
      </c>
      <c r="BC210" s="14">
        <v>0</v>
      </c>
      <c r="BD210" s="14">
        <v>0</v>
      </c>
      <c r="BE210" s="14">
        <v>0</v>
      </c>
      <c r="BF210" s="14">
        <v>0</v>
      </c>
      <c r="BG210" s="14">
        <v>0</v>
      </c>
      <c r="BH210" s="14">
        <f t="shared" si="38"/>
        <v>0</v>
      </c>
      <c r="BI210" s="14">
        <v>0</v>
      </c>
      <c r="BJ210" s="14">
        <v>0</v>
      </c>
      <c r="BK210" s="14">
        <v>0</v>
      </c>
      <c r="BL210" s="14">
        <v>0</v>
      </c>
      <c r="BM210" s="14">
        <v>0</v>
      </c>
      <c r="BN210" s="14">
        <v>0</v>
      </c>
      <c r="BO210" s="14">
        <v>0</v>
      </c>
      <c r="BP210" s="14">
        <v>0</v>
      </c>
      <c r="BQ210" s="14">
        <v>0</v>
      </c>
      <c r="BR210" s="14"/>
      <c r="BS210" s="15">
        <f t="shared" si="39"/>
        <v>75</v>
      </c>
    </row>
    <row r="211" spans="1:71" s="16" customFormat="1" ht="12.75">
      <c r="A211" s="13" t="s">
        <v>374</v>
      </c>
      <c r="B211" t="s">
        <v>7</v>
      </c>
      <c r="C211" t="s">
        <v>8</v>
      </c>
      <c r="D211" s="13" t="s">
        <v>373</v>
      </c>
      <c r="E211" s="14">
        <v>0</v>
      </c>
      <c r="F211" s="14">
        <v>0</v>
      </c>
      <c r="G211" s="14">
        <v>0</v>
      </c>
      <c r="H211" s="14">
        <v>1444.735</v>
      </c>
      <c r="I211" s="14">
        <v>0</v>
      </c>
      <c r="J211" s="14">
        <v>0</v>
      </c>
      <c r="K211" s="14">
        <v>2481.37</v>
      </c>
      <c r="L211" s="14">
        <v>1926.975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4">
        <v>0</v>
      </c>
      <c r="Z211" s="14">
        <v>0</v>
      </c>
      <c r="AA211" s="14">
        <v>0</v>
      </c>
      <c r="AB211" s="14">
        <v>0</v>
      </c>
      <c r="AC211" s="14">
        <v>0</v>
      </c>
      <c r="AD211" s="14">
        <v>0</v>
      </c>
      <c r="AE211" s="14">
        <v>0</v>
      </c>
      <c r="AF211" s="14">
        <v>0</v>
      </c>
      <c r="AG211" s="14">
        <v>0</v>
      </c>
      <c r="AH211" s="14">
        <v>0</v>
      </c>
      <c r="AI211" s="14">
        <v>0</v>
      </c>
      <c r="AJ211" s="14">
        <v>0</v>
      </c>
      <c r="AK211" s="14">
        <v>0</v>
      </c>
      <c r="AL211" s="14">
        <v>0</v>
      </c>
      <c r="AM211" s="14">
        <v>0</v>
      </c>
      <c r="AN211" s="14">
        <v>0</v>
      </c>
      <c r="AO211" s="14">
        <v>0</v>
      </c>
      <c r="AP211" s="14">
        <v>0</v>
      </c>
      <c r="AQ211" s="14">
        <v>0</v>
      </c>
      <c r="AR211" s="14">
        <v>0</v>
      </c>
      <c r="AS211" s="14">
        <v>0</v>
      </c>
      <c r="AT211" s="14">
        <v>0</v>
      </c>
      <c r="AU211" s="14">
        <v>0</v>
      </c>
      <c r="AV211" s="14">
        <v>0</v>
      </c>
      <c r="AW211" s="14">
        <v>0</v>
      </c>
      <c r="AX211" s="14">
        <v>0</v>
      </c>
      <c r="AY211" s="14">
        <f t="shared" si="37"/>
        <v>0</v>
      </c>
      <c r="AZ211" s="14">
        <v>0</v>
      </c>
      <c r="BA211" s="14">
        <v>0</v>
      </c>
      <c r="BB211" s="14">
        <v>0</v>
      </c>
      <c r="BC211" s="14">
        <v>0</v>
      </c>
      <c r="BD211" s="14">
        <v>0</v>
      </c>
      <c r="BE211" s="14">
        <v>0</v>
      </c>
      <c r="BF211" s="14">
        <v>0</v>
      </c>
      <c r="BG211" s="14">
        <v>0</v>
      </c>
      <c r="BH211" s="14">
        <f t="shared" si="38"/>
        <v>0</v>
      </c>
      <c r="BI211" s="14">
        <v>0</v>
      </c>
      <c r="BJ211" s="14">
        <v>0</v>
      </c>
      <c r="BK211" s="14">
        <v>0</v>
      </c>
      <c r="BL211" s="14">
        <v>0</v>
      </c>
      <c r="BM211" s="14">
        <v>0</v>
      </c>
      <c r="BN211" s="14">
        <v>0</v>
      </c>
      <c r="BO211" s="14">
        <v>0</v>
      </c>
      <c r="BP211" s="14">
        <v>0</v>
      </c>
      <c r="BQ211" s="14">
        <v>0</v>
      </c>
      <c r="BR211" s="14"/>
      <c r="BS211" s="15">
        <f t="shared" si="39"/>
        <v>5853.08</v>
      </c>
    </row>
    <row r="212" spans="1:71" s="16" customFormat="1" ht="12.75">
      <c r="A212" s="13" t="s">
        <v>376</v>
      </c>
      <c r="B212" t="s">
        <v>7</v>
      </c>
      <c r="C212" t="s">
        <v>8</v>
      </c>
      <c r="D212" s="13" t="s">
        <v>375</v>
      </c>
      <c r="E212" s="14">
        <v>0</v>
      </c>
      <c r="F212" s="14">
        <v>0</v>
      </c>
      <c r="G212" s="14">
        <v>0</v>
      </c>
      <c r="H212" s="14">
        <v>47.904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0</v>
      </c>
      <c r="AF212" s="14">
        <v>0</v>
      </c>
      <c r="AG212" s="14">
        <v>0</v>
      </c>
      <c r="AH212" s="14">
        <v>0</v>
      </c>
      <c r="AI212" s="14">
        <v>0</v>
      </c>
      <c r="AJ212" s="14">
        <v>0</v>
      </c>
      <c r="AK212" s="14">
        <v>0</v>
      </c>
      <c r="AL212" s="14">
        <v>0</v>
      </c>
      <c r="AM212" s="14">
        <v>0</v>
      </c>
      <c r="AN212" s="14">
        <v>0</v>
      </c>
      <c r="AO212" s="14">
        <v>0</v>
      </c>
      <c r="AP212" s="14">
        <v>0</v>
      </c>
      <c r="AQ212" s="14">
        <v>0</v>
      </c>
      <c r="AR212" s="14">
        <v>0</v>
      </c>
      <c r="AS212" s="14">
        <v>0</v>
      </c>
      <c r="AT212" s="14">
        <v>0</v>
      </c>
      <c r="AU212" s="14">
        <v>0</v>
      </c>
      <c r="AV212" s="14">
        <v>0</v>
      </c>
      <c r="AW212" s="14">
        <v>0</v>
      </c>
      <c r="AX212" s="14">
        <v>0</v>
      </c>
      <c r="AY212" s="14">
        <f t="shared" si="37"/>
        <v>0</v>
      </c>
      <c r="AZ212" s="14">
        <v>0</v>
      </c>
      <c r="BA212" s="14">
        <v>0</v>
      </c>
      <c r="BB212" s="14">
        <v>0</v>
      </c>
      <c r="BC212" s="14">
        <v>0</v>
      </c>
      <c r="BD212" s="14">
        <v>0</v>
      </c>
      <c r="BE212" s="14">
        <v>0</v>
      </c>
      <c r="BF212" s="14">
        <v>0</v>
      </c>
      <c r="BG212" s="14">
        <v>0</v>
      </c>
      <c r="BH212" s="14">
        <f t="shared" si="38"/>
        <v>0</v>
      </c>
      <c r="BI212" s="14">
        <v>0</v>
      </c>
      <c r="BJ212" s="14">
        <v>0</v>
      </c>
      <c r="BK212" s="14">
        <v>0</v>
      </c>
      <c r="BL212" s="14">
        <v>0</v>
      </c>
      <c r="BM212" s="14">
        <v>0</v>
      </c>
      <c r="BN212" s="14">
        <v>0</v>
      </c>
      <c r="BO212" s="14">
        <v>0</v>
      </c>
      <c r="BP212" s="14">
        <v>0</v>
      </c>
      <c r="BQ212" s="14">
        <v>0</v>
      </c>
      <c r="BR212" s="14"/>
      <c r="BS212" s="15">
        <f t="shared" si="39"/>
        <v>47.904</v>
      </c>
    </row>
    <row r="213" spans="1:71" s="16" customFormat="1" ht="18.75">
      <c r="A213" s="13" t="s">
        <v>378</v>
      </c>
      <c r="B213" t="s">
        <v>7</v>
      </c>
      <c r="C213" t="s">
        <v>8</v>
      </c>
      <c r="D213" s="13" t="s">
        <v>377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v>0</v>
      </c>
      <c r="P213" s="14">
        <v>0</v>
      </c>
      <c r="Q213" s="14">
        <v>0</v>
      </c>
      <c r="R213" s="14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20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0</v>
      </c>
      <c r="AF213" s="14">
        <v>0</v>
      </c>
      <c r="AG213" s="14">
        <v>0</v>
      </c>
      <c r="AH213" s="14">
        <v>0</v>
      </c>
      <c r="AI213" s="14">
        <v>0</v>
      </c>
      <c r="AJ213" s="14">
        <v>0</v>
      </c>
      <c r="AK213" s="14">
        <v>0</v>
      </c>
      <c r="AL213" s="14">
        <v>0</v>
      </c>
      <c r="AM213" s="14">
        <v>0</v>
      </c>
      <c r="AN213" s="14">
        <v>0</v>
      </c>
      <c r="AO213" s="14">
        <v>0</v>
      </c>
      <c r="AP213" s="14">
        <v>0</v>
      </c>
      <c r="AQ213" s="14">
        <v>0</v>
      </c>
      <c r="AR213" s="14">
        <v>0</v>
      </c>
      <c r="AS213" s="14">
        <v>0</v>
      </c>
      <c r="AT213" s="14">
        <v>0</v>
      </c>
      <c r="AU213" s="14">
        <v>0</v>
      </c>
      <c r="AV213" s="14">
        <v>0</v>
      </c>
      <c r="AW213" s="14">
        <v>0</v>
      </c>
      <c r="AX213" s="14">
        <v>0</v>
      </c>
      <c r="AY213" s="14">
        <f t="shared" si="37"/>
        <v>0</v>
      </c>
      <c r="AZ213" s="14">
        <v>0</v>
      </c>
      <c r="BA213" s="14">
        <v>0</v>
      </c>
      <c r="BB213" s="14">
        <v>0</v>
      </c>
      <c r="BC213" s="14">
        <v>0</v>
      </c>
      <c r="BD213" s="14">
        <v>0</v>
      </c>
      <c r="BE213" s="14">
        <v>0</v>
      </c>
      <c r="BF213" s="14">
        <v>0</v>
      </c>
      <c r="BG213" s="14">
        <v>0</v>
      </c>
      <c r="BH213" s="14">
        <f t="shared" si="38"/>
        <v>0</v>
      </c>
      <c r="BI213" s="14">
        <v>0</v>
      </c>
      <c r="BJ213" s="14">
        <v>0</v>
      </c>
      <c r="BK213" s="14">
        <v>0</v>
      </c>
      <c r="BL213" s="14">
        <v>0</v>
      </c>
      <c r="BM213" s="14">
        <v>0</v>
      </c>
      <c r="BN213" s="14">
        <v>0</v>
      </c>
      <c r="BO213" s="14">
        <v>0</v>
      </c>
      <c r="BP213" s="14">
        <v>0</v>
      </c>
      <c r="BQ213" s="14">
        <v>0</v>
      </c>
      <c r="BR213" s="14"/>
      <c r="BS213" s="15">
        <f t="shared" si="39"/>
        <v>20</v>
      </c>
    </row>
    <row r="214" spans="1:71" s="16" customFormat="1" ht="12.75">
      <c r="A214" s="13" t="s">
        <v>380</v>
      </c>
      <c r="B214" t="s">
        <v>7</v>
      </c>
      <c r="C214" t="s">
        <v>8</v>
      </c>
      <c r="D214" s="13" t="s">
        <v>379</v>
      </c>
      <c r="E214" s="14">
        <v>0</v>
      </c>
      <c r="F214" s="14">
        <v>0</v>
      </c>
      <c r="G214" s="14">
        <v>0</v>
      </c>
      <c r="H214" s="14">
        <v>14.97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v>0</v>
      </c>
      <c r="P214" s="14">
        <v>0</v>
      </c>
      <c r="Q214" s="14">
        <v>0</v>
      </c>
      <c r="R214" s="14">
        <v>0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40</v>
      </c>
      <c r="Y214" s="14">
        <v>0</v>
      </c>
      <c r="Z214" s="14">
        <v>0</v>
      </c>
      <c r="AA214" s="14">
        <v>0</v>
      </c>
      <c r="AB214" s="14">
        <v>0</v>
      </c>
      <c r="AC214" s="14">
        <v>0</v>
      </c>
      <c r="AD214" s="14">
        <v>0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4">
        <v>0</v>
      </c>
      <c r="AL214" s="14">
        <v>0</v>
      </c>
      <c r="AM214" s="14">
        <v>0</v>
      </c>
      <c r="AN214" s="14">
        <v>0</v>
      </c>
      <c r="AO214" s="14">
        <v>0</v>
      </c>
      <c r="AP214" s="14">
        <v>0</v>
      </c>
      <c r="AQ214" s="14">
        <v>0</v>
      </c>
      <c r="AR214" s="14">
        <v>0</v>
      </c>
      <c r="AS214" s="14">
        <v>0</v>
      </c>
      <c r="AT214" s="14">
        <v>0</v>
      </c>
      <c r="AU214" s="14">
        <v>0</v>
      </c>
      <c r="AV214" s="14">
        <v>0</v>
      </c>
      <c r="AW214" s="14">
        <v>0</v>
      </c>
      <c r="AX214" s="14">
        <v>0</v>
      </c>
      <c r="AY214" s="14">
        <f t="shared" si="37"/>
        <v>0</v>
      </c>
      <c r="AZ214" s="14">
        <v>0</v>
      </c>
      <c r="BA214" s="14">
        <v>0</v>
      </c>
      <c r="BB214" s="14">
        <v>0</v>
      </c>
      <c r="BC214" s="14">
        <v>0</v>
      </c>
      <c r="BD214" s="14">
        <v>0</v>
      </c>
      <c r="BE214" s="14">
        <v>0</v>
      </c>
      <c r="BF214" s="14">
        <v>0</v>
      </c>
      <c r="BG214" s="14">
        <v>0</v>
      </c>
      <c r="BH214" s="14">
        <f t="shared" si="38"/>
        <v>0</v>
      </c>
      <c r="BI214" s="14">
        <v>0</v>
      </c>
      <c r="BJ214" s="14">
        <v>0</v>
      </c>
      <c r="BK214" s="14">
        <v>0</v>
      </c>
      <c r="BL214" s="14">
        <v>0</v>
      </c>
      <c r="BM214" s="14">
        <v>0</v>
      </c>
      <c r="BN214" s="14">
        <v>0</v>
      </c>
      <c r="BO214" s="14">
        <v>0</v>
      </c>
      <c r="BP214" s="14">
        <v>0</v>
      </c>
      <c r="BQ214" s="14">
        <v>0</v>
      </c>
      <c r="BR214" s="14"/>
      <c r="BS214" s="15">
        <f t="shared" si="39"/>
        <v>54.97</v>
      </c>
    </row>
    <row r="215" spans="1:71" s="16" customFormat="1" ht="18.75">
      <c r="A215" s="13" t="s">
        <v>382</v>
      </c>
      <c r="B215" t="s">
        <v>7</v>
      </c>
      <c r="C215" t="s">
        <v>8</v>
      </c>
      <c r="D215" s="13" t="s">
        <v>381</v>
      </c>
      <c r="E215" s="14">
        <v>0</v>
      </c>
      <c r="F215" s="14">
        <v>0</v>
      </c>
      <c r="G215" s="14">
        <v>0</v>
      </c>
      <c r="H215" s="14">
        <v>0</v>
      </c>
      <c r="I215" s="14">
        <v>0</v>
      </c>
      <c r="J215" s="14">
        <v>0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U215" s="14">
        <v>0</v>
      </c>
      <c r="V215" s="14">
        <v>0</v>
      </c>
      <c r="W215" s="14">
        <v>0</v>
      </c>
      <c r="X215" s="14">
        <v>20</v>
      </c>
      <c r="Y215" s="14">
        <v>0</v>
      </c>
      <c r="Z215" s="14">
        <v>0</v>
      </c>
      <c r="AA215" s="14">
        <v>0</v>
      </c>
      <c r="AB215" s="14">
        <v>0</v>
      </c>
      <c r="AC215" s="14">
        <v>0</v>
      </c>
      <c r="AD215" s="14">
        <v>0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4">
        <v>0</v>
      </c>
      <c r="AL215" s="14">
        <v>0</v>
      </c>
      <c r="AM215" s="14">
        <v>0</v>
      </c>
      <c r="AN215" s="14">
        <v>0</v>
      </c>
      <c r="AO215" s="14">
        <v>0</v>
      </c>
      <c r="AP215" s="14">
        <v>0</v>
      </c>
      <c r="AQ215" s="14">
        <v>0</v>
      </c>
      <c r="AR215" s="14">
        <v>0</v>
      </c>
      <c r="AS215" s="14">
        <v>0</v>
      </c>
      <c r="AT215" s="14">
        <v>0</v>
      </c>
      <c r="AU215" s="14">
        <v>0</v>
      </c>
      <c r="AV215" s="14">
        <v>0</v>
      </c>
      <c r="AW215" s="14">
        <v>0</v>
      </c>
      <c r="AX215" s="14">
        <v>0</v>
      </c>
      <c r="AY215" s="14">
        <f t="shared" si="37"/>
        <v>0</v>
      </c>
      <c r="AZ215" s="14">
        <v>0</v>
      </c>
      <c r="BA215" s="14">
        <v>0</v>
      </c>
      <c r="BB215" s="14">
        <v>0</v>
      </c>
      <c r="BC215" s="14">
        <v>0</v>
      </c>
      <c r="BD215" s="14">
        <v>0</v>
      </c>
      <c r="BE215" s="14">
        <v>0</v>
      </c>
      <c r="BF215" s="14">
        <v>0</v>
      </c>
      <c r="BG215" s="14">
        <v>0</v>
      </c>
      <c r="BH215" s="14">
        <f t="shared" si="38"/>
        <v>0</v>
      </c>
      <c r="BI215" s="14">
        <v>0</v>
      </c>
      <c r="BJ215" s="14">
        <v>0</v>
      </c>
      <c r="BK215" s="14">
        <v>0</v>
      </c>
      <c r="BL215" s="14">
        <v>0</v>
      </c>
      <c r="BM215" s="14">
        <v>0</v>
      </c>
      <c r="BN215" s="14">
        <v>0</v>
      </c>
      <c r="BO215" s="14">
        <v>0</v>
      </c>
      <c r="BP215" s="14">
        <v>0</v>
      </c>
      <c r="BQ215" s="14">
        <v>0</v>
      </c>
      <c r="BR215" s="14"/>
      <c r="BS215" s="15">
        <f t="shared" si="39"/>
        <v>20</v>
      </c>
    </row>
    <row r="216" spans="1:71" s="16" customFormat="1" ht="12.75">
      <c r="A216" s="13" t="s">
        <v>384</v>
      </c>
      <c r="B216" t="s">
        <v>7</v>
      </c>
      <c r="C216" t="s">
        <v>8</v>
      </c>
      <c r="D216" s="13" t="s">
        <v>383</v>
      </c>
      <c r="E216" s="14">
        <v>0</v>
      </c>
      <c r="F216" s="14">
        <v>0</v>
      </c>
      <c r="G216" s="14">
        <v>0</v>
      </c>
      <c r="H216" s="14">
        <v>28.68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0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0</v>
      </c>
      <c r="AC216" s="14">
        <v>0</v>
      </c>
      <c r="AD216" s="14">
        <v>0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4">
        <v>0</v>
      </c>
      <c r="AL216" s="14">
        <v>0</v>
      </c>
      <c r="AM216" s="14">
        <v>0</v>
      </c>
      <c r="AN216" s="14">
        <v>0</v>
      </c>
      <c r="AO216" s="14">
        <v>0</v>
      </c>
      <c r="AP216" s="14">
        <v>0</v>
      </c>
      <c r="AQ216" s="14">
        <v>0</v>
      </c>
      <c r="AR216" s="14">
        <v>0</v>
      </c>
      <c r="AS216" s="14">
        <v>0</v>
      </c>
      <c r="AT216" s="14">
        <v>0</v>
      </c>
      <c r="AU216" s="14">
        <v>0</v>
      </c>
      <c r="AV216" s="14">
        <v>0</v>
      </c>
      <c r="AW216" s="14">
        <v>0</v>
      </c>
      <c r="AX216" s="14">
        <v>0</v>
      </c>
      <c r="AY216" s="14">
        <f t="shared" si="37"/>
        <v>0</v>
      </c>
      <c r="AZ216" s="14">
        <v>0</v>
      </c>
      <c r="BA216" s="14">
        <v>0</v>
      </c>
      <c r="BB216" s="14">
        <v>0</v>
      </c>
      <c r="BC216" s="14">
        <v>0</v>
      </c>
      <c r="BD216" s="14">
        <v>0</v>
      </c>
      <c r="BE216" s="14">
        <v>0</v>
      </c>
      <c r="BF216" s="14">
        <v>0</v>
      </c>
      <c r="BG216" s="14">
        <v>0</v>
      </c>
      <c r="BH216" s="14">
        <f t="shared" si="38"/>
        <v>0</v>
      </c>
      <c r="BI216" s="14">
        <v>0</v>
      </c>
      <c r="BJ216" s="14">
        <v>0</v>
      </c>
      <c r="BK216" s="14">
        <v>0</v>
      </c>
      <c r="BL216" s="14">
        <v>0</v>
      </c>
      <c r="BM216" s="14">
        <v>0</v>
      </c>
      <c r="BN216" s="14">
        <v>0</v>
      </c>
      <c r="BO216" s="14">
        <v>0</v>
      </c>
      <c r="BP216" s="14">
        <v>0</v>
      </c>
      <c r="BQ216" s="14">
        <v>0</v>
      </c>
      <c r="BR216" s="14"/>
      <c r="BS216" s="15">
        <f t="shared" si="39"/>
        <v>28.68</v>
      </c>
    </row>
    <row r="217" spans="1:71" s="16" customFormat="1" ht="18.75">
      <c r="A217" s="13" t="s">
        <v>386</v>
      </c>
      <c r="B217" t="s">
        <v>7</v>
      </c>
      <c r="C217" t="s">
        <v>8</v>
      </c>
      <c r="D217" s="13" t="s">
        <v>385</v>
      </c>
      <c r="E217" s="14">
        <v>0</v>
      </c>
      <c r="F217" s="14">
        <v>0</v>
      </c>
      <c r="G217" s="14">
        <v>0</v>
      </c>
      <c r="H217" s="14">
        <v>325.821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994</v>
      </c>
      <c r="O217" s="14">
        <v>300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0</v>
      </c>
      <c r="X217" s="14">
        <v>500</v>
      </c>
      <c r="Y217" s="14">
        <v>0</v>
      </c>
      <c r="Z217" s="14">
        <v>0</v>
      </c>
      <c r="AA217" s="14">
        <v>9.129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4">
        <v>4666.948</v>
      </c>
      <c r="AL217" s="14">
        <v>0</v>
      </c>
      <c r="AM217" s="14">
        <v>0</v>
      </c>
      <c r="AN217" s="14">
        <v>0</v>
      </c>
      <c r="AO217" s="14">
        <v>0</v>
      </c>
      <c r="AP217" s="14">
        <v>0</v>
      </c>
      <c r="AQ217" s="14">
        <v>0</v>
      </c>
      <c r="AR217" s="14">
        <v>0</v>
      </c>
      <c r="AS217" s="14">
        <v>0</v>
      </c>
      <c r="AT217" s="14">
        <v>0</v>
      </c>
      <c r="AU217" s="14">
        <v>0</v>
      </c>
      <c r="AV217" s="14">
        <v>0</v>
      </c>
      <c r="AW217" s="14">
        <v>0</v>
      </c>
      <c r="AX217" s="14">
        <v>0</v>
      </c>
      <c r="AY217" s="14">
        <f t="shared" si="37"/>
        <v>0</v>
      </c>
      <c r="AZ217" s="14">
        <v>0</v>
      </c>
      <c r="BA217" s="14">
        <v>0</v>
      </c>
      <c r="BB217" s="14">
        <v>0</v>
      </c>
      <c r="BC217" s="14">
        <v>0</v>
      </c>
      <c r="BD217" s="14">
        <v>0</v>
      </c>
      <c r="BE217" s="14">
        <v>0</v>
      </c>
      <c r="BF217" s="14">
        <v>0</v>
      </c>
      <c r="BG217" s="14">
        <v>0</v>
      </c>
      <c r="BH217" s="14">
        <f t="shared" si="38"/>
        <v>0</v>
      </c>
      <c r="BI217" s="14">
        <v>0</v>
      </c>
      <c r="BJ217" s="14">
        <v>0</v>
      </c>
      <c r="BK217" s="14">
        <v>0</v>
      </c>
      <c r="BL217" s="14">
        <v>0</v>
      </c>
      <c r="BM217" s="14">
        <v>0</v>
      </c>
      <c r="BN217" s="14">
        <v>0</v>
      </c>
      <c r="BO217" s="14">
        <v>0</v>
      </c>
      <c r="BP217" s="14">
        <v>0</v>
      </c>
      <c r="BQ217" s="14">
        <v>0</v>
      </c>
      <c r="BR217" s="14"/>
      <c r="BS217" s="15">
        <f t="shared" si="39"/>
        <v>6795.898</v>
      </c>
    </row>
    <row r="218" spans="1:71" s="16" customFormat="1" ht="18.75">
      <c r="A218" s="13" t="s">
        <v>388</v>
      </c>
      <c r="B218" t="s">
        <v>7</v>
      </c>
      <c r="C218" t="s">
        <v>8</v>
      </c>
      <c r="D218" s="13" t="s">
        <v>387</v>
      </c>
      <c r="E218" s="14">
        <v>0</v>
      </c>
      <c r="F218" s="14">
        <v>0</v>
      </c>
      <c r="G218" s="14">
        <v>0</v>
      </c>
      <c r="H218" s="14">
        <v>34.416</v>
      </c>
      <c r="I218" s="14">
        <v>0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0</v>
      </c>
      <c r="Q218" s="14">
        <v>0</v>
      </c>
      <c r="R218" s="14">
        <v>0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0</v>
      </c>
      <c r="AC218" s="14">
        <v>0</v>
      </c>
      <c r="AD218" s="14">
        <v>0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4">
        <v>0</v>
      </c>
      <c r="AL218" s="14">
        <v>0</v>
      </c>
      <c r="AM218" s="14">
        <v>0</v>
      </c>
      <c r="AN218" s="14">
        <v>0</v>
      </c>
      <c r="AO218" s="14">
        <v>0</v>
      </c>
      <c r="AP218" s="14">
        <v>0</v>
      </c>
      <c r="AQ218" s="14">
        <v>0</v>
      </c>
      <c r="AR218" s="14">
        <v>0</v>
      </c>
      <c r="AS218" s="14">
        <v>0</v>
      </c>
      <c r="AT218" s="14">
        <v>0</v>
      </c>
      <c r="AU218" s="14">
        <v>0</v>
      </c>
      <c r="AV218" s="14">
        <v>0</v>
      </c>
      <c r="AW218" s="14">
        <v>0</v>
      </c>
      <c r="AX218" s="14">
        <v>0</v>
      </c>
      <c r="AY218" s="14">
        <f t="shared" si="37"/>
        <v>0</v>
      </c>
      <c r="AZ218" s="14">
        <v>0</v>
      </c>
      <c r="BA218" s="14">
        <v>0</v>
      </c>
      <c r="BB218" s="14">
        <v>0</v>
      </c>
      <c r="BC218" s="14">
        <v>0</v>
      </c>
      <c r="BD218" s="14">
        <v>0</v>
      </c>
      <c r="BE218" s="14">
        <v>0</v>
      </c>
      <c r="BF218" s="14">
        <v>0</v>
      </c>
      <c r="BG218" s="14">
        <v>0</v>
      </c>
      <c r="BH218" s="14">
        <f t="shared" si="38"/>
        <v>0</v>
      </c>
      <c r="BI218" s="14">
        <v>0</v>
      </c>
      <c r="BJ218" s="14">
        <v>0</v>
      </c>
      <c r="BK218" s="14">
        <v>0</v>
      </c>
      <c r="BL218" s="14">
        <v>0</v>
      </c>
      <c r="BM218" s="14">
        <v>0</v>
      </c>
      <c r="BN218" s="14">
        <v>0</v>
      </c>
      <c r="BO218" s="14">
        <v>0</v>
      </c>
      <c r="BP218" s="14">
        <v>0</v>
      </c>
      <c r="BQ218" s="14">
        <v>0</v>
      </c>
      <c r="BR218" s="14"/>
      <c r="BS218" s="15">
        <f t="shared" si="39"/>
        <v>34.416</v>
      </c>
    </row>
    <row r="219" spans="1:71" s="16" customFormat="1" ht="18.75">
      <c r="A219" s="13" t="s">
        <v>390</v>
      </c>
      <c r="B219" t="s">
        <v>7</v>
      </c>
      <c r="C219" t="s">
        <v>8</v>
      </c>
      <c r="D219" s="13" t="s">
        <v>389</v>
      </c>
      <c r="E219" s="14">
        <v>0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0</v>
      </c>
      <c r="X219" s="14">
        <v>50</v>
      </c>
      <c r="Y219" s="14">
        <v>0</v>
      </c>
      <c r="Z219" s="14">
        <v>0</v>
      </c>
      <c r="AA219" s="14">
        <v>0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4">
        <v>0</v>
      </c>
      <c r="AL219" s="14">
        <v>0</v>
      </c>
      <c r="AM219" s="14">
        <v>0</v>
      </c>
      <c r="AN219" s="14">
        <v>0</v>
      </c>
      <c r="AO219" s="14">
        <v>0</v>
      </c>
      <c r="AP219" s="14">
        <v>0</v>
      </c>
      <c r="AQ219" s="14">
        <v>0</v>
      </c>
      <c r="AR219" s="14">
        <v>0</v>
      </c>
      <c r="AS219" s="14">
        <v>0</v>
      </c>
      <c r="AT219" s="14">
        <v>0</v>
      </c>
      <c r="AU219" s="14">
        <v>0</v>
      </c>
      <c r="AV219" s="14">
        <v>0</v>
      </c>
      <c r="AW219" s="14">
        <v>0</v>
      </c>
      <c r="AX219" s="14">
        <v>0</v>
      </c>
      <c r="AY219" s="14">
        <f t="shared" si="37"/>
        <v>0</v>
      </c>
      <c r="AZ219" s="14">
        <v>0</v>
      </c>
      <c r="BA219" s="14">
        <v>0</v>
      </c>
      <c r="BB219" s="14">
        <v>0</v>
      </c>
      <c r="BC219" s="14">
        <v>0</v>
      </c>
      <c r="BD219" s="14">
        <v>0</v>
      </c>
      <c r="BE219" s="14">
        <v>0</v>
      </c>
      <c r="BF219" s="14">
        <v>0</v>
      </c>
      <c r="BG219" s="14">
        <v>0</v>
      </c>
      <c r="BH219" s="14">
        <f t="shared" si="38"/>
        <v>0</v>
      </c>
      <c r="BI219" s="14">
        <v>0</v>
      </c>
      <c r="BJ219" s="14">
        <v>0</v>
      </c>
      <c r="BK219" s="14">
        <v>0</v>
      </c>
      <c r="BL219" s="14">
        <v>0</v>
      </c>
      <c r="BM219" s="14">
        <v>0</v>
      </c>
      <c r="BN219" s="14">
        <v>0</v>
      </c>
      <c r="BO219" s="14">
        <v>0</v>
      </c>
      <c r="BP219" s="14">
        <v>0</v>
      </c>
      <c r="BQ219" s="14">
        <v>0</v>
      </c>
      <c r="BR219" s="14"/>
      <c r="BS219" s="15">
        <f t="shared" si="39"/>
        <v>50</v>
      </c>
    </row>
    <row r="220" spans="1:71" s="16" customFormat="1" ht="12.75">
      <c r="A220" s="13" t="s">
        <v>392</v>
      </c>
      <c r="B220" t="s">
        <v>7</v>
      </c>
      <c r="C220" t="s">
        <v>8</v>
      </c>
      <c r="D220" s="13" t="s">
        <v>391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17.5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0</v>
      </c>
      <c r="AF220" s="14">
        <v>0</v>
      </c>
      <c r="AG220" s="14">
        <v>0</v>
      </c>
      <c r="AH220" s="14">
        <v>0</v>
      </c>
      <c r="AI220" s="14">
        <v>0</v>
      </c>
      <c r="AJ220" s="14">
        <v>0</v>
      </c>
      <c r="AK220" s="14">
        <v>0</v>
      </c>
      <c r="AL220" s="14">
        <v>0</v>
      </c>
      <c r="AM220" s="14">
        <v>0</v>
      </c>
      <c r="AN220" s="14">
        <v>0</v>
      </c>
      <c r="AO220" s="14">
        <v>0</v>
      </c>
      <c r="AP220" s="14">
        <v>0</v>
      </c>
      <c r="AQ220" s="14">
        <v>0</v>
      </c>
      <c r="AR220" s="14">
        <v>0</v>
      </c>
      <c r="AS220" s="14">
        <v>0</v>
      </c>
      <c r="AT220" s="14">
        <v>0</v>
      </c>
      <c r="AU220" s="14">
        <v>0</v>
      </c>
      <c r="AV220" s="14">
        <v>0</v>
      </c>
      <c r="AW220" s="14">
        <v>0</v>
      </c>
      <c r="AX220" s="14">
        <v>0</v>
      </c>
      <c r="AY220" s="14">
        <f t="shared" si="37"/>
        <v>0</v>
      </c>
      <c r="AZ220" s="14">
        <v>0</v>
      </c>
      <c r="BA220" s="14">
        <v>0</v>
      </c>
      <c r="BB220" s="14">
        <v>0</v>
      </c>
      <c r="BC220" s="14">
        <v>0</v>
      </c>
      <c r="BD220" s="14">
        <v>0</v>
      </c>
      <c r="BE220" s="14">
        <v>0</v>
      </c>
      <c r="BF220" s="14">
        <v>0</v>
      </c>
      <c r="BG220" s="14">
        <v>0</v>
      </c>
      <c r="BH220" s="14">
        <f t="shared" si="38"/>
        <v>0</v>
      </c>
      <c r="BI220" s="14">
        <v>0</v>
      </c>
      <c r="BJ220" s="14">
        <v>0</v>
      </c>
      <c r="BK220" s="14">
        <v>0</v>
      </c>
      <c r="BL220" s="14">
        <v>0</v>
      </c>
      <c r="BM220" s="14">
        <v>0</v>
      </c>
      <c r="BN220" s="14">
        <v>0</v>
      </c>
      <c r="BO220" s="14">
        <v>0</v>
      </c>
      <c r="BP220" s="14">
        <v>0</v>
      </c>
      <c r="BQ220" s="14">
        <v>0</v>
      </c>
      <c r="BR220" s="14"/>
      <c r="BS220" s="15">
        <f t="shared" si="39"/>
        <v>17.5</v>
      </c>
    </row>
    <row r="221" spans="1:71" s="16" customFormat="1" ht="12.75">
      <c r="A221" s="13" t="s">
        <v>394</v>
      </c>
      <c r="B221" t="s">
        <v>7</v>
      </c>
      <c r="C221" t="s">
        <v>8</v>
      </c>
      <c r="D221" s="13" t="s">
        <v>393</v>
      </c>
      <c r="E221" s="14">
        <v>0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0</v>
      </c>
      <c r="N221" s="14">
        <v>0</v>
      </c>
      <c r="O221" s="14">
        <v>0</v>
      </c>
      <c r="P221" s="14">
        <v>0</v>
      </c>
      <c r="Q221" s="14">
        <v>0</v>
      </c>
      <c r="R221" s="14">
        <v>0</v>
      </c>
      <c r="S221" s="14">
        <v>0</v>
      </c>
      <c r="T221" s="14">
        <v>0</v>
      </c>
      <c r="U221" s="14">
        <v>0</v>
      </c>
      <c r="V221" s="14">
        <v>0</v>
      </c>
      <c r="W221" s="14">
        <v>0</v>
      </c>
      <c r="X221" s="14">
        <v>25</v>
      </c>
      <c r="Y221" s="14">
        <v>0</v>
      </c>
      <c r="Z221" s="14">
        <v>0</v>
      </c>
      <c r="AA221" s="14">
        <v>0</v>
      </c>
      <c r="AB221" s="14">
        <v>0</v>
      </c>
      <c r="AC221" s="14">
        <v>0</v>
      </c>
      <c r="AD221" s="14">
        <v>0</v>
      </c>
      <c r="AE221" s="14">
        <v>0</v>
      </c>
      <c r="AF221" s="14">
        <v>0</v>
      </c>
      <c r="AG221" s="14">
        <v>0</v>
      </c>
      <c r="AH221" s="14">
        <v>0</v>
      </c>
      <c r="AI221" s="14">
        <v>0</v>
      </c>
      <c r="AJ221" s="14">
        <v>0</v>
      </c>
      <c r="AK221" s="14">
        <v>0</v>
      </c>
      <c r="AL221" s="14">
        <v>0</v>
      </c>
      <c r="AM221" s="14">
        <v>0</v>
      </c>
      <c r="AN221" s="14">
        <v>0</v>
      </c>
      <c r="AO221" s="14">
        <v>0</v>
      </c>
      <c r="AP221" s="14">
        <v>0</v>
      </c>
      <c r="AQ221" s="14">
        <v>0</v>
      </c>
      <c r="AR221" s="14">
        <v>0</v>
      </c>
      <c r="AS221" s="14">
        <v>0</v>
      </c>
      <c r="AT221" s="14">
        <v>0</v>
      </c>
      <c r="AU221" s="14">
        <v>0</v>
      </c>
      <c r="AV221" s="14">
        <v>0</v>
      </c>
      <c r="AW221" s="14">
        <v>0</v>
      </c>
      <c r="AX221" s="14">
        <v>0</v>
      </c>
      <c r="AY221" s="14">
        <f t="shared" si="37"/>
        <v>0</v>
      </c>
      <c r="AZ221" s="14">
        <v>0</v>
      </c>
      <c r="BA221" s="14">
        <v>0</v>
      </c>
      <c r="BB221" s="14">
        <v>0</v>
      </c>
      <c r="BC221" s="14">
        <v>0</v>
      </c>
      <c r="BD221" s="14">
        <v>0</v>
      </c>
      <c r="BE221" s="14">
        <v>0</v>
      </c>
      <c r="BF221" s="14">
        <v>0</v>
      </c>
      <c r="BG221" s="14">
        <v>0</v>
      </c>
      <c r="BH221" s="14">
        <f t="shared" si="38"/>
        <v>0</v>
      </c>
      <c r="BI221" s="14">
        <v>0</v>
      </c>
      <c r="BJ221" s="14">
        <v>0</v>
      </c>
      <c r="BK221" s="14">
        <v>0</v>
      </c>
      <c r="BL221" s="14">
        <v>0</v>
      </c>
      <c r="BM221" s="14">
        <v>0</v>
      </c>
      <c r="BN221" s="14">
        <v>0</v>
      </c>
      <c r="BO221" s="14">
        <v>0</v>
      </c>
      <c r="BP221" s="14">
        <v>0</v>
      </c>
      <c r="BQ221" s="14">
        <v>0</v>
      </c>
      <c r="BR221" s="14"/>
      <c r="BS221" s="15">
        <f t="shared" si="39"/>
        <v>25</v>
      </c>
    </row>
    <row r="222" spans="1:71" s="16" customFormat="1" ht="12.75">
      <c r="A222" s="13" t="s">
        <v>396</v>
      </c>
      <c r="B222" t="s">
        <v>7</v>
      </c>
      <c r="C222" t="s">
        <v>8</v>
      </c>
      <c r="D222" s="13" t="s">
        <v>395</v>
      </c>
      <c r="E222" s="14">
        <v>0</v>
      </c>
      <c r="F222" s="14">
        <v>0</v>
      </c>
      <c r="G222" s="14">
        <v>0</v>
      </c>
      <c r="H222" s="14">
        <v>2408.858</v>
      </c>
      <c r="I222" s="14">
        <v>0</v>
      </c>
      <c r="J222" s="14">
        <v>0</v>
      </c>
      <c r="K222" s="14">
        <v>0</v>
      </c>
      <c r="L222" s="14">
        <v>771.6345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0</v>
      </c>
      <c r="S222" s="14">
        <v>0</v>
      </c>
      <c r="T222" s="14">
        <v>0</v>
      </c>
      <c r="U222" s="14">
        <v>0</v>
      </c>
      <c r="V222" s="14">
        <v>0</v>
      </c>
      <c r="W222" s="14">
        <v>0</v>
      </c>
      <c r="X222" s="14">
        <v>0</v>
      </c>
      <c r="Y222" s="14">
        <v>0</v>
      </c>
      <c r="Z222" s="14">
        <v>0</v>
      </c>
      <c r="AA222" s="14">
        <v>0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4">
        <v>0</v>
      </c>
      <c r="AL222" s="14">
        <v>0</v>
      </c>
      <c r="AM222" s="14">
        <v>0</v>
      </c>
      <c r="AN222" s="14">
        <v>0</v>
      </c>
      <c r="AO222" s="14">
        <v>0</v>
      </c>
      <c r="AP222" s="14">
        <v>0</v>
      </c>
      <c r="AQ222" s="14">
        <v>0</v>
      </c>
      <c r="AR222" s="14">
        <v>0</v>
      </c>
      <c r="AS222" s="14">
        <v>0</v>
      </c>
      <c r="AT222" s="14">
        <v>0</v>
      </c>
      <c r="AU222" s="14">
        <v>0</v>
      </c>
      <c r="AV222" s="14">
        <v>0</v>
      </c>
      <c r="AW222" s="14">
        <v>0</v>
      </c>
      <c r="AX222" s="14">
        <v>0</v>
      </c>
      <c r="AY222" s="14">
        <f t="shared" si="37"/>
        <v>0</v>
      </c>
      <c r="AZ222" s="14">
        <v>0</v>
      </c>
      <c r="BA222" s="14">
        <v>0</v>
      </c>
      <c r="BB222" s="14">
        <v>0</v>
      </c>
      <c r="BC222" s="14">
        <v>0</v>
      </c>
      <c r="BD222" s="14">
        <v>0</v>
      </c>
      <c r="BE222" s="14">
        <v>0</v>
      </c>
      <c r="BF222" s="14">
        <v>0</v>
      </c>
      <c r="BG222" s="14">
        <v>0</v>
      </c>
      <c r="BH222" s="14">
        <f t="shared" si="38"/>
        <v>0</v>
      </c>
      <c r="BI222" s="14">
        <v>0</v>
      </c>
      <c r="BJ222" s="14">
        <v>0</v>
      </c>
      <c r="BK222" s="14">
        <v>0</v>
      </c>
      <c r="BL222" s="14">
        <v>0</v>
      </c>
      <c r="BM222" s="14">
        <v>0</v>
      </c>
      <c r="BN222" s="14">
        <v>0</v>
      </c>
      <c r="BO222" s="14">
        <v>0</v>
      </c>
      <c r="BP222" s="14">
        <v>0</v>
      </c>
      <c r="BQ222" s="14">
        <v>0</v>
      </c>
      <c r="BR222" s="14"/>
      <c r="BS222" s="15">
        <f t="shared" si="39"/>
        <v>3180.4925000000003</v>
      </c>
    </row>
    <row r="223" spans="1:71" s="16" customFormat="1" ht="12.75">
      <c r="A223" s="13" t="s">
        <v>398</v>
      </c>
      <c r="B223" t="s">
        <v>7</v>
      </c>
      <c r="C223" t="s">
        <v>8</v>
      </c>
      <c r="D223" s="13" t="s">
        <v>397</v>
      </c>
      <c r="E223" s="14">
        <v>0</v>
      </c>
      <c r="F223" s="14">
        <v>0</v>
      </c>
      <c r="G223" s="14">
        <v>0</v>
      </c>
      <c r="H223" s="14">
        <v>1702.92</v>
      </c>
      <c r="I223" s="14">
        <v>0</v>
      </c>
      <c r="J223" s="14">
        <v>0</v>
      </c>
      <c r="K223" s="14">
        <v>3224</v>
      </c>
      <c r="L223" s="14">
        <v>4503.60675</v>
      </c>
      <c r="M223" s="14">
        <v>0</v>
      </c>
      <c r="N223" s="14">
        <v>0</v>
      </c>
      <c r="O223" s="14">
        <v>0</v>
      </c>
      <c r="P223" s="14">
        <v>0</v>
      </c>
      <c r="Q223" s="14">
        <v>0</v>
      </c>
      <c r="R223" s="14">
        <v>0</v>
      </c>
      <c r="S223" s="14">
        <v>0</v>
      </c>
      <c r="T223" s="14">
        <v>0</v>
      </c>
      <c r="U223" s="14">
        <v>0</v>
      </c>
      <c r="V223" s="14">
        <v>0</v>
      </c>
      <c r="W223" s="14">
        <v>2820.219</v>
      </c>
      <c r="X223" s="14">
        <v>0</v>
      </c>
      <c r="Y223" s="14">
        <v>0</v>
      </c>
      <c r="Z223" s="14">
        <v>0</v>
      </c>
      <c r="AA223" s="14">
        <v>0</v>
      </c>
      <c r="AB223" s="14">
        <v>241.5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4">
        <v>6759.402</v>
      </c>
      <c r="AL223" s="14">
        <v>0</v>
      </c>
      <c r="AM223" s="14">
        <v>0</v>
      </c>
      <c r="AN223" s="14">
        <v>0</v>
      </c>
      <c r="AO223" s="14">
        <v>0</v>
      </c>
      <c r="AP223" s="14">
        <v>0</v>
      </c>
      <c r="AQ223" s="14">
        <v>0</v>
      </c>
      <c r="AR223" s="14">
        <v>0</v>
      </c>
      <c r="AS223" s="14">
        <v>0</v>
      </c>
      <c r="AT223" s="14">
        <v>0</v>
      </c>
      <c r="AU223" s="14">
        <v>0</v>
      </c>
      <c r="AV223" s="14">
        <v>0</v>
      </c>
      <c r="AW223" s="14">
        <v>0</v>
      </c>
      <c r="AX223" s="14">
        <v>0</v>
      </c>
      <c r="AY223" s="14">
        <f t="shared" si="37"/>
        <v>0</v>
      </c>
      <c r="AZ223" s="14">
        <v>0</v>
      </c>
      <c r="BA223" s="14">
        <v>0</v>
      </c>
      <c r="BB223" s="14">
        <v>0</v>
      </c>
      <c r="BC223" s="14">
        <v>0</v>
      </c>
      <c r="BD223" s="14">
        <v>0</v>
      </c>
      <c r="BE223" s="14">
        <v>0</v>
      </c>
      <c r="BF223" s="14">
        <v>0</v>
      </c>
      <c r="BG223" s="14">
        <v>0</v>
      </c>
      <c r="BH223" s="14">
        <f t="shared" si="38"/>
        <v>0</v>
      </c>
      <c r="BI223" s="14">
        <v>0</v>
      </c>
      <c r="BJ223" s="14">
        <v>0</v>
      </c>
      <c r="BK223" s="14">
        <v>0</v>
      </c>
      <c r="BL223" s="14">
        <v>0</v>
      </c>
      <c r="BM223" s="14">
        <v>0</v>
      </c>
      <c r="BN223" s="14">
        <v>0</v>
      </c>
      <c r="BO223" s="14">
        <v>0</v>
      </c>
      <c r="BP223" s="14">
        <v>0</v>
      </c>
      <c r="BQ223" s="14">
        <v>0</v>
      </c>
      <c r="BR223" s="14"/>
      <c r="BS223" s="15">
        <f t="shared" si="39"/>
        <v>19251.647750000004</v>
      </c>
    </row>
    <row r="224" spans="1:71" s="16" customFormat="1" ht="12.75">
      <c r="A224" s="13" t="s">
        <v>400</v>
      </c>
      <c r="B224" t="s">
        <v>7</v>
      </c>
      <c r="C224" t="s">
        <v>8</v>
      </c>
      <c r="D224" s="13" t="s">
        <v>399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1712.5</v>
      </c>
      <c r="L224" s="14">
        <v>3154.5465</v>
      </c>
      <c r="M224" s="14">
        <v>0</v>
      </c>
      <c r="N224" s="14">
        <v>126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0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89.7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4">
        <v>0</v>
      </c>
      <c r="AL224" s="14">
        <v>0</v>
      </c>
      <c r="AM224" s="14">
        <v>0</v>
      </c>
      <c r="AN224" s="14">
        <v>0</v>
      </c>
      <c r="AO224" s="14">
        <v>0</v>
      </c>
      <c r="AP224" s="14">
        <v>0</v>
      </c>
      <c r="AQ224" s="14">
        <v>0</v>
      </c>
      <c r="AR224" s="14">
        <v>0</v>
      </c>
      <c r="AS224" s="14">
        <v>0</v>
      </c>
      <c r="AT224" s="14">
        <v>0</v>
      </c>
      <c r="AU224" s="14">
        <v>0</v>
      </c>
      <c r="AV224" s="14">
        <v>0</v>
      </c>
      <c r="AW224" s="14">
        <v>0</v>
      </c>
      <c r="AX224" s="14">
        <v>0</v>
      </c>
      <c r="AY224" s="14">
        <f t="shared" si="37"/>
        <v>32.094</v>
      </c>
      <c r="AZ224" s="14">
        <v>0</v>
      </c>
      <c r="BA224" s="14">
        <v>0</v>
      </c>
      <c r="BB224" s="14">
        <v>32.094</v>
      </c>
      <c r="BC224" s="14">
        <v>0</v>
      </c>
      <c r="BD224" s="14">
        <v>0</v>
      </c>
      <c r="BE224" s="14">
        <v>0</v>
      </c>
      <c r="BF224" s="14">
        <v>0</v>
      </c>
      <c r="BG224" s="14">
        <v>0</v>
      </c>
      <c r="BH224" s="14">
        <f t="shared" si="38"/>
        <v>72.101</v>
      </c>
      <c r="BI224" s="14">
        <v>0</v>
      </c>
      <c r="BJ224" s="14">
        <v>0</v>
      </c>
      <c r="BK224" s="14">
        <v>0</v>
      </c>
      <c r="BL224" s="14">
        <v>72.101</v>
      </c>
      <c r="BM224" s="14">
        <v>0</v>
      </c>
      <c r="BN224" s="14">
        <v>0</v>
      </c>
      <c r="BO224" s="14">
        <v>0</v>
      </c>
      <c r="BP224" s="14">
        <v>0</v>
      </c>
      <c r="BQ224" s="14">
        <v>0</v>
      </c>
      <c r="BR224" s="14"/>
      <c r="BS224" s="15">
        <f t="shared" si="39"/>
        <v>5186.9415</v>
      </c>
    </row>
    <row r="225" spans="1:71" s="16" customFormat="1" ht="38.25">
      <c r="A225" s="13" t="s">
        <v>402</v>
      </c>
      <c r="B225" t="s">
        <v>7</v>
      </c>
      <c r="C225" t="s">
        <v>8</v>
      </c>
      <c r="D225" s="13" t="s">
        <v>401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0</v>
      </c>
      <c r="L225" s="14">
        <v>0</v>
      </c>
      <c r="M225" s="14">
        <v>0</v>
      </c>
      <c r="N225" s="14">
        <v>0</v>
      </c>
      <c r="O225" s="14">
        <v>0</v>
      </c>
      <c r="P225" s="14">
        <v>0</v>
      </c>
      <c r="Q225" s="14">
        <v>0</v>
      </c>
      <c r="R225" s="14">
        <v>0</v>
      </c>
      <c r="S225" s="14">
        <v>0</v>
      </c>
      <c r="T225" s="14">
        <v>0</v>
      </c>
      <c r="U225" s="14">
        <v>0</v>
      </c>
      <c r="V225" s="14">
        <v>0</v>
      </c>
      <c r="W225" s="14">
        <v>0</v>
      </c>
      <c r="X225" s="14">
        <v>0</v>
      </c>
      <c r="Y225" s="14">
        <v>0</v>
      </c>
      <c r="Z225" s="14">
        <v>0</v>
      </c>
      <c r="AA225" s="14">
        <v>0</v>
      </c>
      <c r="AB225" s="14">
        <v>0</v>
      </c>
      <c r="AC225" s="14">
        <v>1259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4">
        <v>0</v>
      </c>
      <c r="AL225" s="14">
        <v>0</v>
      </c>
      <c r="AM225" s="14">
        <v>0</v>
      </c>
      <c r="AN225" s="14">
        <v>0</v>
      </c>
      <c r="AO225" s="14">
        <v>0</v>
      </c>
      <c r="AP225" s="14">
        <v>0</v>
      </c>
      <c r="AQ225" s="14">
        <v>0</v>
      </c>
      <c r="AR225" s="14">
        <v>0</v>
      </c>
      <c r="AS225" s="14">
        <v>0</v>
      </c>
      <c r="AT225" s="14">
        <v>0</v>
      </c>
      <c r="AU225" s="14">
        <v>0</v>
      </c>
      <c r="AV225" s="14">
        <v>0</v>
      </c>
      <c r="AW225" s="14">
        <v>0</v>
      </c>
      <c r="AX225" s="14">
        <v>0</v>
      </c>
      <c r="AY225" s="14">
        <f t="shared" si="37"/>
        <v>0</v>
      </c>
      <c r="AZ225" s="14">
        <v>0</v>
      </c>
      <c r="BA225" s="14">
        <v>0</v>
      </c>
      <c r="BB225" s="14">
        <v>0</v>
      </c>
      <c r="BC225" s="14">
        <v>0</v>
      </c>
      <c r="BD225" s="14">
        <v>0</v>
      </c>
      <c r="BE225" s="14">
        <v>0</v>
      </c>
      <c r="BF225" s="14">
        <v>0</v>
      </c>
      <c r="BG225" s="14">
        <v>0</v>
      </c>
      <c r="BH225" s="14">
        <f t="shared" si="38"/>
        <v>0</v>
      </c>
      <c r="BI225" s="14">
        <v>0</v>
      </c>
      <c r="BJ225" s="14">
        <v>0</v>
      </c>
      <c r="BK225" s="14">
        <v>0</v>
      </c>
      <c r="BL225" s="14">
        <v>0</v>
      </c>
      <c r="BM225" s="14">
        <v>0</v>
      </c>
      <c r="BN225" s="14">
        <v>0</v>
      </c>
      <c r="BO225" s="14">
        <v>0</v>
      </c>
      <c r="BP225" s="14">
        <v>0</v>
      </c>
      <c r="BQ225" s="14">
        <v>0</v>
      </c>
      <c r="BR225" s="14"/>
      <c r="BS225" s="15">
        <f t="shared" si="39"/>
        <v>1259</v>
      </c>
    </row>
    <row r="226" spans="1:71" s="1" customFormat="1" ht="9.75" hidden="1">
      <c r="A226" s="8"/>
      <c r="B226" s="8"/>
      <c r="C226" s="8"/>
      <c r="D226" s="8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9" t="e">
        <f>SUM(E226:S226)+#REF!+#REF!+T226+W226</f>
        <v>#REF!</v>
      </c>
    </row>
    <row r="227" spans="1:113" s="1" customFormat="1" ht="12.75" customHeight="1">
      <c r="A227" s="12" t="s">
        <v>450</v>
      </c>
      <c r="B227" s="12"/>
      <c r="C227" s="12"/>
      <c r="D227" s="11"/>
      <c r="E227" s="9">
        <f aca="true" t="shared" si="40" ref="E227:AJ227">SUM(E228:E252)</f>
        <v>0</v>
      </c>
      <c r="F227" s="9">
        <f t="shared" si="40"/>
        <v>0</v>
      </c>
      <c r="G227" s="9">
        <f t="shared" si="40"/>
        <v>0</v>
      </c>
      <c r="H227" s="9">
        <f t="shared" si="40"/>
        <v>4381.011</v>
      </c>
      <c r="I227" s="9">
        <f t="shared" si="40"/>
        <v>914.021</v>
      </c>
      <c r="J227" s="9">
        <f t="shared" si="40"/>
        <v>0</v>
      </c>
      <c r="K227" s="9">
        <f t="shared" si="40"/>
        <v>1901.85</v>
      </c>
      <c r="L227" s="9">
        <f t="shared" si="40"/>
        <v>1335.491</v>
      </c>
      <c r="M227" s="9">
        <f t="shared" si="40"/>
        <v>0</v>
      </c>
      <c r="N227" s="9">
        <f t="shared" si="40"/>
        <v>238</v>
      </c>
      <c r="O227" s="9">
        <f t="shared" si="40"/>
        <v>0</v>
      </c>
      <c r="P227" s="9">
        <f t="shared" si="40"/>
        <v>0</v>
      </c>
      <c r="Q227" s="9">
        <f t="shared" si="40"/>
        <v>0</v>
      </c>
      <c r="R227" s="9">
        <f t="shared" si="40"/>
        <v>0</v>
      </c>
      <c r="S227" s="9">
        <f t="shared" si="40"/>
        <v>0</v>
      </c>
      <c r="T227" s="9">
        <f t="shared" si="40"/>
        <v>9.4</v>
      </c>
      <c r="U227" s="9">
        <f t="shared" si="40"/>
        <v>0</v>
      </c>
      <c r="V227" s="9">
        <f t="shared" si="40"/>
        <v>0</v>
      </c>
      <c r="W227" s="9">
        <f t="shared" si="40"/>
        <v>0</v>
      </c>
      <c r="X227" s="9">
        <f t="shared" si="40"/>
        <v>336.5</v>
      </c>
      <c r="Y227" s="9">
        <f t="shared" si="40"/>
        <v>1500</v>
      </c>
      <c r="Z227" s="9">
        <f t="shared" si="40"/>
        <v>10442</v>
      </c>
      <c r="AA227" s="9">
        <f t="shared" si="40"/>
        <v>0</v>
      </c>
      <c r="AB227" s="9">
        <f t="shared" si="40"/>
        <v>976.5240000000001</v>
      </c>
      <c r="AC227" s="9">
        <f t="shared" si="40"/>
        <v>1170.3</v>
      </c>
      <c r="AD227" s="9">
        <f t="shared" si="40"/>
        <v>91.954</v>
      </c>
      <c r="AE227" s="9">
        <f t="shared" si="40"/>
        <v>0</v>
      </c>
      <c r="AF227" s="9">
        <f t="shared" si="40"/>
        <v>0</v>
      </c>
      <c r="AG227" s="9">
        <f t="shared" si="40"/>
        <v>0</v>
      </c>
      <c r="AH227" s="9">
        <f t="shared" si="40"/>
        <v>0</v>
      </c>
      <c r="AI227" s="9">
        <f t="shared" si="40"/>
        <v>0</v>
      </c>
      <c r="AJ227" s="9">
        <f t="shared" si="40"/>
        <v>0</v>
      </c>
      <c r="AK227" s="9">
        <f aca="true" t="shared" si="41" ref="AK227:BP227">SUM(AK228:AK252)</f>
        <v>0</v>
      </c>
      <c r="AL227" s="9">
        <f t="shared" si="41"/>
        <v>0</v>
      </c>
      <c r="AM227" s="9">
        <f t="shared" si="41"/>
        <v>0</v>
      </c>
      <c r="AN227" s="9">
        <f t="shared" si="41"/>
        <v>0</v>
      </c>
      <c r="AO227" s="9">
        <f t="shared" si="41"/>
        <v>0</v>
      </c>
      <c r="AP227" s="9">
        <f t="shared" si="41"/>
        <v>0</v>
      </c>
      <c r="AQ227" s="9">
        <f t="shared" si="41"/>
        <v>0</v>
      </c>
      <c r="AR227" s="9">
        <f t="shared" si="41"/>
        <v>0</v>
      </c>
      <c r="AS227" s="9">
        <f t="shared" si="41"/>
        <v>0</v>
      </c>
      <c r="AT227" s="9">
        <f t="shared" si="41"/>
        <v>0</v>
      </c>
      <c r="AU227" s="9">
        <f t="shared" si="41"/>
        <v>0</v>
      </c>
      <c r="AV227" s="9">
        <f t="shared" si="41"/>
        <v>0</v>
      </c>
      <c r="AW227" s="9">
        <f t="shared" si="41"/>
        <v>0</v>
      </c>
      <c r="AX227" s="9">
        <f t="shared" si="41"/>
        <v>0</v>
      </c>
      <c r="AY227" s="9">
        <f t="shared" si="41"/>
        <v>2299.99</v>
      </c>
      <c r="AZ227" s="9">
        <f t="shared" si="41"/>
        <v>0</v>
      </c>
      <c r="BA227" s="9">
        <f t="shared" si="41"/>
        <v>2299.99</v>
      </c>
      <c r="BB227" s="9">
        <f t="shared" si="41"/>
        <v>0</v>
      </c>
      <c r="BC227" s="9">
        <f t="shared" si="41"/>
        <v>0</v>
      </c>
      <c r="BD227" s="9">
        <f t="shared" si="41"/>
        <v>0</v>
      </c>
      <c r="BE227" s="9">
        <f t="shared" si="41"/>
        <v>0</v>
      </c>
      <c r="BF227" s="9">
        <f t="shared" si="41"/>
        <v>0</v>
      </c>
      <c r="BG227" s="9">
        <f t="shared" si="41"/>
        <v>0</v>
      </c>
      <c r="BH227" s="9">
        <f t="shared" si="41"/>
        <v>44115.943</v>
      </c>
      <c r="BI227" s="9">
        <f t="shared" si="41"/>
        <v>0</v>
      </c>
      <c r="BJ227" s="9">
        <f t="shared" si="41"/>
        <v>44115.943</v>
      </c>
      <c r="BK227" s="9">
        <f t="shared" si="41"/>
        <v>0</v>
      </c>
      <c r="BL227" s="9">
        <f t="shared" si="41"/>
        <v>0</v>
      </c>
      <c r="BM227" s="9">
        <f t="shared" si="41"/>
        <v>0</v>
      </c>
      <c r="BN227" s="9">
        <f t="shared" si="41"/>
        <v>0</v>
      </c>
      <c r="BO227" s="9">
        <f t="shared" si="41"/>
        <v>0</v>
      </c>
      <c r="BP227" s="9">
        <f t="shared" si="41"/>
        <v>0</v>
      </c>
      <c r="BQ227" s="9">
        <f>SUM(BQ228:BQ252)</f>
        <v>0</v>
      </c>
      <c r="BR227" s="9"/>
      <c r="BS227" s="15">
        <f>SUM(E227:BR227)-AY227-BH227</f>
        <v>69712.984</v>
      </c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</row>
    <row r="228" spans="1:71" s="1" customFormat="1" ht="12.75" customHeight="1" hidden="1">
      <c r="A228" s="11"/>
      <c r="B228" s="11"/>
      <c r="C228" s="11"/>
      <c r="D228" s="11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15">
        <f>SUM(E228:BR228)</f>
        <v>0</v>
      </c>
    </row>
    <row r="229" spans="1:71" s="16" customFormat="1" ht="12.75">
      <c r="A229" s="13" t="s">
        <v>405</v>
      </c>
      <c r="B229" t="s">
        <v>7</v>
      </c>
      <c r="C229" t="s">
        <v>8</v>
      </c>
      <c r="D229" s="13" t="s">
        <v>404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v>0</v>
      </c>
      <c r="P229" s="14">
        <v>0</v>
      </c>
      <c r="Q229" s="14">
        <v>0</v>
      </c>
      <c r="R229" s="14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15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0</v>
      </c>
      <c r="AF229" s="14">
        <v>0</v>
      </c>
      <c r="AG229" s="14">
        <v>0</v>
      </c>
      <c r="AH229" s="14">
        <v>0</v>
      </c>
      <c r="AI229" s="14">
        <v>0</v>
      </c>
      <c r="AJ229" s="14">
        <v>0</v>
      </c>
      <c r="AK229" s="14">
        <v>0</v>
      </c>
      <c r="AL229" s="14">
        <v>0</v>
      </c>
      <c r="AM229" s="14">
        <v>0</v>
      </c>
      <c r="AN229" s="14">
        <v>0</v>
      </c>
      <c r="AO229" s="14">
        <v>0</v>
      </c>
      <c r="AP229" s="14">
        <v>0</v>
      </c>
      <c r="AQ229" s="14">
        <v>0</v>
      </c>
      <c r="AR229" s="14">
        <v>0</v>
      </c>
      <c r="AS229" s="14">
        <v>0</v>
      </c>
      <c r="AT229" s="14">
        <v>0</v>
      </c>
      <c r="AU229" s="14">
        <v>0</v>
      </c>
      <c r="AV229" s="14">
        <v>0</v>
      </c>
      <c r="AW229" s="14">
        <v>0</v>
      </c>
      <c r="AX229" s="14">
        <v>0</v>
      </c>
      <c r="AY229" s="14">
        <f aca="true" t="shared" si="42" ref="AY229:AY251">SUM(AZ229:BG229)</f>
        <v>0</v>
      </c>
      <c r="AZ229" s="14">
        <v>0</v>
      </c>
      <c r="BA229" s="14">
        <v>0</v>
      </c>
      <c r="BB229" s="14">
        <v>0</v>
      </c>
      <c r="BC229" s="14">
        <v>0</v>
      </c>
      <c r="BD229" s="14">
        <v>0</v>
      </c>
      <c r="BE229" s="14">
        <v>0</v>
      </c>
      <c r="BF229" s="14">
        <v>0</v>
      </c>
      <c r="BG229" s="14">
        <v>0</v>
      </c>
      <c r="BH229" s="14">
        <f aca="true" t="shared" si="43" ref="BH229:BH251">SUM(BI229:BP229)</f>
        <v>0</v>
      </c>
      <c r="BI229" s="14">
        <v>0</v>
      </c>
      <c r="BJ229" s="14">
        <v>0</v>
      </c>
      <c r="BK229" s="14">
        <v>0</v>
      </c>
      <c r="BL229" s="14">
        <v>0</v>
      </c>
      <c r="BM229" s="14">
        <v>0</v>
      </c>
      <c r="BN229" s="14">
        <v>0</v>
      </c>
      <c r="BO229" s="14">
        <v>0</v>
      </c>
      <c r="BP229" s="14">
        <v>0</v>
      </c>
      <c r="BQ229" s="14">
        <v>0</v>
      </c>
      <c r="BR229" s="14"/>
      <c r="BS229" s="15">
        <f aca="true" t="shared" si="44" ref="BS229:BS251">SUM(E229:BR229)-AY229-BH229</f>
        <v>15</v>
      </c>
    </row>
    <row r="230" spans="1:71" s="16" customFormat="1" ht="12.75">
      <c r="A230" s="13" t="s">
        <v>407</v>
      </c>
      <c r="B230" t="s">
        <v>7</v>
      </c>
      <c r="C230" t="s">
        <v>8</v>
      </c>
      <c r="D230" s="13" t="s">
        <v>406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0</v>
      </c>
      <c r="R230" s="14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0</v>
      </c>
      <c r="AC230" s="14">
        <v>0</v>
      </c>
      <c r="AD230" s="14">
        <v>0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4">
        <v>0</v>
      </c>
      <c r="AL230" s="14">
        <v>0</v>
      </c>
      <c r="AM230" s="14">
        <v>0</v>
      </c>
      <c r="AN230" s="14">
        <v>0</v>
      </c>
      <c r="AO230" s="14">
        <v>0</v>
      </c>
      <c r="AP230" s="14">
        <v>0</v>
      </c>
      <c r="AQ230" s="14">
        <v>0</v>
      </c>
      <c r="AR230" s="14">
        <v>0</v>
      </c>
      <c r="AS230" s="14">
        <v>0</v>
      </c>
      <c r="AT230" s="14">
        <v>0</v>
      </c>
      <c r="AU230" s="14">
        <v>0</v>
      </c>
      <c r="AV230" s="14">
        <v>0</v>
      </c>
      <c r="AW230" s="14">
        <v>0</v>
      </c>
      <c r="AX230" s="14">
        <v>0</v>
      </c>
      <c r="AY230" s="14">
        <f t="shared" si="42"/>
        <v>0</v>
      </c>
      <c r="AZ230" s="14">
        <v>0</v>
      </c>
      <c r="BA230" s="14">
        <v>0</v>
      </c>
      <c r="BB230" s="14">
        <v>0</v>
      </c>
      <c r="BC230" s="14">
        <v>0</v>
      </c>
      <c r="BD230" s="14">
        <v>0</v>
      </c>
      <c r="BE230" s="14">
        <v>0</v>
      </c>
      <c r="BF230" s="14">
        <v>0</v>
      </c>
      <c r="BG230" s="14">
        <v>0</v>
      </c>
      <c r="BH230" s="14">
        <f t="shared" si="43"/>
        <v>27402.131</v>
      </c>
      <c r="BI230" s="14">
        <v>0</v>
      </c>
      <c r="BJ230" s="14">
        <v>27402.131</v>
      </c>
      <c r="BK230" s="14">
        <v>0</v>
      </c>
      <c r="BL230" s="14">
        <v>0</v>
      </c>
      <c r="BM230" s="14">
        <v>0</v>
      </c>
      <c r="BN230" s="14">
        <v>0</v>
      </c>
      <c r="BO230" s="14">
        <v>0</v>
      </c>
      <c r="BP230" s="14">
        <v>0</v>
      </c>
      <c r="BQ230" s="14">
        <v>0</v>
      </c>
      <c r="BR230" s="14"/>
      <c r="BS230" s="15">
        <f t="shared" si="44"/>
        <v>27402.131</v>
      </c>
    </row>
    <row r="231" spans="1:71" s="16" customFormat="1" ht="12.75">
      <c r="A231" s="13" t="s">
        <v>409</v>
      </c>
      <c r="B231" t="s">
        <v>7</v>
      </c>
      <c r="C231" t="s">
        <v>8</v>
      </c>
      <c r="D231" s="13" t="s">
        <v>408</v>
      </c>
      <c r="E231" s="14">
        <v>0</v>
      </c>
      <c r="F231" s="14">
        <v>0</v>
      </c>
      <c r="G231" s="14">
        <v>0</v>
      </c>
      <c r="H231" s="14">
        <v>1583.717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0</v>
      </c>
      <c r="P231" s="14">
        <v>0</v>
      </c>
      <c r="Q231" s="14">
        <v>0</v>
      </c>
      <c r="R231" s="14">
        <v>0</v>
      </c>
      <c r="S231" s="14">
        <v>0</v>
      </c>
      <c r="T231" s="14">
        <v>0</v>
      </c>
      <c r="U231" s="14">
        <v>0</v>
      </c>
      <c r="V231" s="14">
        <v>0</v>
      </c>
      <c r="W231" s="14">
        <v>0</v>
      </c>
      <c r="X231" s="14">
        <v>0</v>
      </c>
      <c r="Y231" s="14">
        <v>0</v>
      </c>
      <c r="Z231" s="14">
        <v>0</v>
      </c>
      <c r="AA231" s="14">
        <v>0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4">
        <v>0</v>
      </c>
      <c r="AL231" s="14">
        <v>0</v>
      </c>
      <c r="AM231" s="14">
        <v>0</v>
      </c>
      <c r="AN231" s="14">
        <v>0</v>
      </c>
      <c r="AO231" s="14">
        <v>0</v>
      </c>
      <c r="AP231" s="14">
        <v>0</v>
      </c>
      <c r="AQ231" s="14">
        <v>0</v>
      </c>
      <c r="AR231" s="14">
        <v>0</v>
      </c>
      <c r="AS231" s="14">
        <v>0</v>
      </c>
      <c r="AT231" s="14">
        <v>0</v>
      </c>
      <c r="AU231" s="14">
        <v>0</v>
      </c>
      <c r="AV231" s="14">
        <v>0</v>
      </c>
      <c r="AW231" s="14">
        <v>0</v>
      </c>
      <c r="AX231" s="14">
        <v>0</v>
      </c>
      <c r="AY231" s="14">
        <f t="shared" si="42"/>
        <v>0</v>
      </c>
      <c r="AZ231" s="14">
        <v>0</v>
      </c>
      <c r="BA231" s="14">
        <v>0</v>
      </c>
      <c r="BB231" s="14">
        <v>0</v>
      </c>
      <c r="BC231" s="14">
        <v>0</v>
      </c>
      <c r="BD231" s="14">
        <v>0</v>
      </c>
      <c r="BE231" s="14">
        <v>0</v>
      </c>
      <c r="BF231" s="14">
        <v>0</v>
      </c>
      <c r="BG231" s="14">
        <v>0</v>
      </c>
      <c r="BH231" s="14">
        <f t="shared" si="43"/>
        <v>0</v>
      </c>
      <c r="BI231" s="14">
        <v>0</v>
      </c>
      <c r="BJ231" s="14">
        <v>0</v>
      </c>
      <c r="BK231" s="14">
        <v>0</v>
      </c>
      <c r="BL231" s="14">
        <v>0</v>
      </c>
      <c r="BM231" s="14">
        <v>0</v>
      </c>
      <c r="BN231" s="14">
        <v>0</v>
      </c>
      <c r="BO231" s="14">
        <v>0</v>
      </c>
      <c r="BP231" s="14">
        <v>0</v>
      </c>
      <c r="BQ231" s="14">
        <v>0</v>
      </c>
      <c r="BR231" s="14"/>
      <c r="BS231" s="15">
        <f t="shared" si="44"/>
        <v>1583.717</v>
      </c>
    </row>
    <row r="232" spans="1:71" s="16" customFormat="1" ht="18.75">
      <c r="A232" s="13" t="s">
        <v>411</v>
      </c>
      <c r="B232" t="s">
        <v>7</v>
      </c>
      <c r="C232" t="s">
        <v>8</v>
      </c>
      <c r="D232" s="13" t="s">
        <v>410</v>
      </c>
      <c r="E232" s="14">
        <v>0</v>
      </c>
      <c r="F232" s="14">
        <v>0</v>
      </c>
      <c r="G232" s="14">
        <v>0</v>
      </c>
      <c r="H232" s="14">
        <v>0</v>
      </c>
      <c r="I232" s="14">
        <v>914.021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0</v>
      </c>
      <c r="X232" s="14">
        <v>0</v>
      </c>
      <c r="Y232" s="14">
        <v>0</v>
      </c>
      <c r="Z232" s="14">
        <v>0</v>
      </c>
      <c r="AA232" s="14">
        <v>0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4">
        <v>0</v>
      </c>
      <c r="AL232" s="14">
        <v>0</v>
      </c>
      <c r="AM232" s="14">
        <v>0</v>
      </c>
      <c r="AN232" s="14">
        <v>0</v>
      </c>
      <c r="AO232" s="14">
        <v>0</v>
      </c>
      <c r="AP232" s="14">
        <v>0</v>
      </c>
      <c r="AQ232" s="14">
        <v>0</v>
      </c>
      <c r="AR232" s="14">
        <v>0</v>
      </c>
      <c r="AS232" s="14">
        <v>0</v>
      </c>
      <c r="AT232" s="14">
        <v>0</v>
      </c>
      <c r="AU232" s="14">
        <v>0</v>
      </c>
      <c r="AV232" s="14">
        <v>0</v>
      </c>
      <c r="AW232" s="14">
        <v>0</v>
      </c>
      <c r="AX232" s="14">
        <v>0</v>
      </c>
      <c r="AY232" s="14">
        <f t="shared" si="42"/>
        <v>2299.99</v>
      </c>
      <c r="AZ232" s="14">
        <v>0</v>
      </c>
      <c r="BA232" s="14">
        <v>2299.99</v>
      </c>
      <c r="BB232" s="14">
        <v>0</v>
      </c>
      <c r="BC232" s="14">
        <v>0</v>
      </c>
      <c r="BD232" s="14">
        <v>0</v>
      </c>
      <c r="BE232" s="14">
        <v>0</v>
      </c>
      <c r="BF232" s="14">
        <v>0</v>
      </c>
      <c r="BG232" s="14">
        <v>0</v>
      </c>
      <c r="BH232" s="14">
        <f t="shared" si="43"/>
        <v>16713.812</v>
      </c>
      <c r="BI232" s="14">
        <v>0</v>
      </c>
      <c r="BJ232" s="14">
        <v>16713.812</v>
      </c>
      <c r="BK232" s="14">
        <v>0</v>
      </c>
      <c r="BL232" s="14">
        <v>0</v>
      </c>
      <c r="BM232" s="14">
        <v>0</v>
      </c>
      <c r="BN232" s="14">
        <v>0</v>
      </c>
      <c r="BO232" s="14">
        <v>0</v>
      </c>
      <c r="BP232" s="14">
        <v>0</v>
      </c>
      <c r="BQ232" s="14">
        <v>0</v>
      </c>
      <c r="BR232" s="14"/>
      <c r="BS232" s="15">
        <f t="shared" si="44"/>
        <v>19927.823</v>
      </c>
    </row>
    <row r="233" spans="1:71" s="16" customFormat="1" ht="12.75">
      <c r="A233" s="13" t="s">
        <v>413</v>
      </c>
      <c r="B233" t="s">
        <v>7</v>
      </c>
      <c r="C233" t="s">
        <v>8</v>
      </c>
      <c r="D233" s="13" t="s">
        <v>412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9.4</v>
      </c>
      <c r="U233" s="14">
        <v>0</v>
      </c>
      <c r="V233" s="14">
        <v>0</v>
      </c>
      <c r="W233" s="14">
        <v>0</v>
      </c>
      <c r="X233" s="14">
        <v>0</v>
      </c>
      <c r="Y233" s="14">
        <v>0</v>
      </c>
      <c r="Z233" s="14">
        <v>0</v>
      </c>
      <c r="AA233" s="14">
        <v>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4">
        <v>0</v>
      </c>
      <c r="AL233" s="14">
        <v>0</v>
      </c>
      <c r="AM233" s="14">
        <v>0</v>
      </c>
      <c r="AN233" s="14">
        <v>0</v>
      </c>
      <c r="AO233" s="14">
        <v>0</v>
      </c>
      <c r="AP233" s="14">
        <v>0</v>
      </c>
      <c r="AQ233" s="14">
        <v>0</v>
      </c>
      <c r="AR233" s="14">
        <v>0</v>
      </c>
      <c r="AS233" s="14">
        <v>0</v>
      </c>
      <c r="AT233" s="14">
        <v>0</v>
      </c>
      <c r="AU233" s="14">
        <v>0</v>
      </c>
      <c r="AV233" s="14">
        <v>0</v>
      </c>
      <c r="AW233" s="14">
        <v>0</v>
      </c>
      <c r="AX233" s="14">
        <v>0</v>
      </c>
      <c r="AY233" s="14">
        <f t="shared" si="42"/>
        <v>0</v>
      </c>
      <c r="AZ233" s="14">
        <v>0</v>
      </c>
      <c r="BA233" s="14">
        <v>0</v>
      </c>
      <c r="BB233" s="14">
        <v>0</v>
      </c>
      <c r="BC233" s="14">
        <v>0</v>
      </c>
      <c r="BD233" s="14">
        <v>0</v>
      </c>
      <c r="BE233" s="14">
        <v>0</v>
      </c>
      <c r="BF233" s="14">
        <v>0</v>
      </c>
      <c r="BG233" s="14">
        <v>0</v>
      </c>
      <c r="BH233" s="14">
        <f t="shared" si="43"/>
        <v>0</v>
      </c>
      <c r="BI233" s="14">
        <v>0</v>
      </c>
      <c r="BJ233" s="14">
        <v>0</v>
      </c>
      <c r="BK233" s="14">
        <v>0</v>
      </c>
      <c r="BL233" s="14">
        <v>0</v>
      </c>
      <c r="BM233" s="14">
        <v>0</v>
      </c>
      <c r="BN233" s="14">
        <v>0</v>
      </c>
      <c r="BO233" s="14">
        <v>0</v>
      </c>
      <c r="BP233" s="14">
        <v>0</v>
      </c>
      <c r="BQ233" s="14">
        <v>0</v>
      </c>
      <c r="BR233" s="14"/>
      <c r="BS233" s="15">
        <f t="shared" si="44"/>
        <v>9.4</v>
      </c>
    </row>
    <row r="234" spans="1:71" s="16" customFormat="1" ht="18.75">
      <c r="A234" s="13" t="s">
        <v>415</v>
      </c>
      <c r="B234" t="s">
        <v>7</v>
      </c>
      <c r="C234" t="s">
        <v>8</v>
      </c>
      <c r="D234" s="13" t="s">
        <v>414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0</v>
      </c>
      <c r="U234" s="14">
        <v>0</v>
      </c>
      <c r="V234" s="14">
        <v>0</v>
      </c>
      <c r="W234" s="14">
        <v>0</v>
      </c>
      <c r="X234" s="14">
        <v>8</v>
      </c>
      <c r="Y234" s="14">
        <v>0</v>
      </c>
      <c r="Z234" s="14">
        <v>7852</v>
      </c>
      <c r="AA234" s="14">
        <v>0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4">
        <v>0</v>
      </c>
      <c r="AL234" s="14">
        <v>0</v>
      </c>
      <c r="AM234" s="14">
        <v>0</v>
      </c>
      <c r="AN234" s="14">
        <v>0</v>
      </c>
      <c r="AO234" s="14">
        <v>0</v>
      </c>
      <c r="AP234" s="14">
        <v>0</v>
      </c>
      <c r="AQ234" s="14">
        <v>0</v>
      </c>
      <c r="AR234" s="14">
        <v>0</v>
      </c>
      <c r="AS234" s="14">
        <v>0</v>
      </c>
      <c r="AT234" s="14">
        <v>0</v>
      </c>
      <c r="AU234" s="14">
        <v>0</v>
      </c>
      <c r="AV234" s="14">
        <v>0</v>
      </c>
      <c r="AW234" s="14">
        <v>0</v>
      </c>
      <c r="AX234" s="14">
        <v>0</v>
      </c>
      <c r="AY234" s="14">
        <f t="shared" si="42"/>
        <v>0</v>
      </c>
      <c r="AZ234" s="14">
        <v>0</v>
      </c>
      <c r="BA234" s="14">
        <v>0</v>
      </c>
      <c r="BB234" s="14">
        <v>0</v>
      </c>
      <c r="BC234" s="14">
        <v>0</v>
      </c>
      <c r="BD234" s="14">
        <v>0</v>
      </c>
      <c r="BE234" s="14">
        <v>0</v>
      </c>
      <c r="BF234" s="14">
        <v>0</v>
      </c>
      <c r="BG234" s="14">
        <v>0</v>
      </c>
      <c r="BH234" s="14">
        <f t="shared" si="43"/>
        <v>0</v>
      </c>
      <c r="BI234" s="14">
        <v>0</v>
      </c>
      <c r="BJ234" s="14">
        <v>0</v>
      </c>
      <c r="BK234" s="14">
        <v>0</v>
      </c>
      <c r="BL234" s="14">
        <v>0</v>
      </c>
      <c r="BM234" s="14">
        <v>0</v>
      </c>
      <c r="BN234" s="14">
        <v>0</v>
      </c>
      <c r="BO234" s="14">
        <v>0</v>
      </c>
      <c r="BP234" s="14">
        <v>0</v>
      </c>
      <c r="BQ234" s="14">
        <v>0</v>
      </c>
      <c r="BR234" s="14"/>
      <c r="BS234" s="15">
        <f t="shared" si="44"/>
        <v>7860</v>
      </c>
    </row>
    <row r="235" spans="1:71" s="16" customFormat="1" ht="18.75">
      <c r="A235" s="13" t="s">
        <v>417</v>
      </c>
      <c r="B235" t="s">
        <v>7</v>
      </c>
      <c r="C235" t="s">
        <v>8</v>
      </c>
      <c r="D235" s="13" t="s">
        <v>416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0</v>
      </c>
      <c r="Y235" s="14">
        <v>0</v>
      </c>
      <c r="Z235" s="14">
        <v>2590</v>
      </c>
      <c r="AA235" s="14">
        <v>0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4">
        <v>0</v>
      </c>
      <c r="AL235" s="14">
        <v>0</v>
      </c>
      <c r="AM235" s="14">
        <v>0</v>
      </c>
      <c r="AN235" s="14">
        <v>0</v>
      </c>
      <c r="AO235" s="14">
        <v>0</v>
      </c>
      <c r="AP235" s="14">
        <v>0</v>
      </c>
      <c r="AQ235" s="14">
        <v>0</v>
      </c>
      <c r="AR235" s="14">
        <v>0</v>
      </c>
      <c r="AS235" s="14">
        <v>0</v>
      </c>
      <c r="AT235" s="14">
        <v>0</v>
      </c>
      <c r="AU235" s="14">
        <v>0</v>
      </c>
      <c r="AV235" s="14">
        <v>0</v>
      </c>
      <c r="AW235" s="14">
        <v>0</v>
      </c>
      <c r="AX235" s="14">
        <v>0</v>
      </c>
      <c r="AY235" s="14">
        <f t="shared" si="42"/>
        <v>0</v>
      </c>
      <c r="AZ235" s="14">
        <v>0</v>
      </c>
      <c r="BA235" s="14">
        <v>0</v>
      </c>
      <c r="BB235" s="14">
        <v>0</v>
      </c>
      <c r="BC235" s="14">
        <v>0</v>
      </c>
      <c r="BD235" s="14">
        <v>0</v>
      </c>
      <c r="BE235" s="14">
        <v>0</v>
      </c>
      <c r="BF235" s="14">
        <v>0</v>
      </c>
      <c r="BG235" s="14">
        <v>0</v>
      </c>
      <c r="BH235" s="14">
        <f t="shared" si="43"/>
        <v>0</v>
      </c>
      <c r="BI235" s="14">
        <v>0</v>
      </c>
      <c r="BJ235" s="14">
        <v>0</v>
      </c>
      <c r="BK235" s="14">
        <v>0</v>
      </c>
      <c r="BL235" s="14">
        <v>0</v>
      </c>
      <c r="BM235" s="14">
        <v>0</v>
      </c>
      <c r="BN235" s="14">
        <v>0</v>
      </c>
      <c r="BO235" s="14">
        <v>0</v>
      </c>
      <c r="BP235" s="14">
        <v>0</v>
      </c>
      <c r="BQ235" s="14">
        <v>0</v>
      </c>
      <c r="BR235" s="14"/>
      <c r="BS235" s="15">
        <f t="shared" si="44"/>
        <v>2590</v>
      </c>
    </row>
    <row r="236" spans="1:71" s="16" customFormat="1" ht="12.75">
      <c r="A236" s="13" t="s">
        <v>419</v>
      </c>
      <c r="B236" t="s">
        <v>7</v>
      </c>
      <c r="C236" t="s">
        <v>8</v>
      </c>
      <c r="D236" s="13" t="s">
        <v>418</v>
      </c>
      <c r="E236" s="14">
        <v>0</v>
      </c>
      <c r="F236" s="14">
        <v>0</v>
      </c>
      <c r="G236" s="14">
        <v>0</v>
      </c>
      <c r="H236" s="14">
        <v>361.368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826.7</v>
      </c>
      <c r="AC236" s="14">
        <v>0</v>
      </c>
      <c r="AD236" s="14">
        <v>0</v>
      </c>
      <c r="AE236" s="14">
        <v>0</v>
      </c>
      <c r="AF236" s="14">
        <v>0</v>
      </c>
      <c r="AG236" s="14">
        <v>0</v>
      </c>
      <c r="AH236" s="14">
        <v>0</v>
      </c>
      <c r="AI236" s="14">
        <v>0</v>
      </c>
      <c r="AJ236" s="14">
        <v>0</v>
      </c>
      <c r="AK236" s="14">
        <v>0</v>
      </c>
      <c r="AL236" s="14">
        <v>0</v>
      </c>
      <c r="AM236" s="14">
        <v>0</v>
      </c>
      <c r="AN236" s="14">
        <v>0</v>
      </c>
      <c r="AO236" s="14">
        <v>0</v>
      </c>
      <c r="AP236" s="14">
        <v>0</v>
      </c>
      <c r="AQ236" s="14">
        <v>0</v>
      </c>
      <c r="AR236" s="14">
        <v>0</v>
      </c>
      <c r="AS236" s="14">
        <v>0</v>
      </c>
      <c r="AT236" s="14">
        <v>0</v>
      </c>
      <c r="AU236" s="14">
        <v>0</v>
      </c>
      <c r="AV236" s="14">
        <v>0</v>
      </c>
      <c r="AW236" s="14">
        <v>0</v>
      </c>
      <c r="AX236" s="14">
        <v>0</v>
      </c>
      <c r="AY236" s="14">
        <f t="shared" si="42"/>
        <v>0</v>
      </c>
      <c r="AZ236" s="14">
        <v>0</v>
      </c>
      <c r="BA236" s="14">
        <v>0</v>
      </c>
      <c r="BB236" s="14">
        <v>0</v>
      </c>
      <c r="BC236" s="14">
        <v>0</v>
      </c>
      <c r="BD236" s="14">
        <v>0</v>
      </c>
      <c r="BE236" s="14">
        <v>0</v>
      </c>
      <c r="BF236" s="14">
        <v>0</v>
      </c>
      <c r="BG236" s="14">
        <v>0</v>
      </c>
      <c r="BH236" s="14">
        <f t="shared" si="43"/>
        <v>0</v>
      </c>
      <c r="BI236" s="14">
        <v>0</v>
      </c>
      <c r="BJ236" s="14">
        <v>0</v>
      </c>
      <c r="BK236" s="14">
        <v>0</v>
      </c>
      <c r="BL236" s="14">
        <v>0</v>
      </c>
      <c r="BM236" s="14">
        <v>0</v>
      </c>
      <c r="BN236" s="14">
        <v>0</v>
      </c>
      <c r="BO236" s="14">
        <v>0</v>
      </c>
      <c r="BP236" s="14">
        <v>0</v>
      </c>
      <c r="BQ236" s="14">
        <v>0</v>
      </c>
      <c r="BR236" s="14"/>
      <c r="BS236" s="15">
        <f t="shared" si="44"/>
        <v>1188.068</v>
      </c>
    </row>
    <row r="237" spans="1:71" s="16" customFormat="1" ht="12.75">
      <c r="A237" s="13" t="s">
        <v>421</v>
      </c>
      <c r="B237" t="s">
        <v>7</v>
      </c>
      <c r="C237" t="s">
        <v>8</v>
      </c>
      <c r="D237" s="13" t="s">
        <v>420</v>
      </c>
      <c r="E237" s="14">
        <v>0</v>
      </c>
      <c r="F237" s="14">
        <v>0</v>
      </c>
      <c r="G237" s="14">
        <v>0</v>
      </c>
      <c r="H237" s="14">
        <v>219.508</v>
      </c>
      <c r="I237" s="14">
        <v>0</v>
      </c>
      <c r="J237" s="14">
        <v>0</v>
      </c>
      <c r="K237" s="14">
        <v>0</v>
      </c>
      <c r="L237" s="14">
        <v>0</v>
      </c>
      <c r="M237" s="14">
        <v>0</v>
      </c>
      <c r="N237" s="14">
        <v>0</v>
      </c>
      <c r="O237" s="14">
        <v>0</v>
      </c>
      <c r="P237" s="14">
        <v>0</v>
      </c>
      <c r="Q237" s="14">
        <v>0</v>
      </c>
      <c r="R237" s="14">
        <v>0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0</v>
      </c>
      <c r="AC237" s="14">
        <v>0</v>
      </c>
      <c r="AD237" s="14">
        <v>0</v>
      </c>
      <c r="AE237" s="14">
        <v>0</v>
      </c>
      <c r="AF237" s="14">
        <v>0</v>
      </c>
      <c r="AG237" s="14">
        <v>0</v>
      </c>
      <c r="AH237" s="14">
        <v>0</v>
      </c>
      <c r="AI237" s="14">
        <v>0</v>
      </c>
      <c r="AJ237" s="14">
        <v>0</v>
      </c>
      <c r="AK237" s="14">
        <v>0</v>
      </c>
      <c r="AL237" s="14">
        <v>0</v>
      </c>
      <c r="AM237" s="14">
        <v>0</v>
      </c>
      <c r="AN237" s="14">
        <v>0</v>
      </c>
      <c r="AO237" s="14">
        <v>0</v>
      </c>
      <c r="AP237" s="14">
        <v>0</v>
      </c>
      <c r="AQ237" s="14">
        <v>0</v>
      </c>
      <c r="AR237" s="14">
        <v>0</v>
      </c>
      <c r="AS237" s="14">
        <v>0</v>
      </c>
      <c r="AT237" s="14">
        <v>0</v>
      </c>
      <c r="AU237" s="14">
        <v>0</v>
      </c>
      <c r="AV237" s="14">
        <v>0</v>
      </c>
      <c r="AW237" s="14">
        <v>0</v>
      </c>
      <c r="AX237" s="14">
        <v>0</v>
      </c>
      <c r="AY237" s="14">
        <f t="shared" si="42"/>
        <v>0</v>
      </c>
      <c r="AZ237" s="14">
        <v>0</v>
      </c>
      <c r="BA237" s="14">
        <v>0</v>
      </c>
      <c r="BB237" s="14">
        <v>0</v>
      </c>
      <c r="BC237" s="14">
        <v>0</v>
      </c>
      <c r="BD237" s="14">
        <v>0</v>
      </c>
      <c r="BE237" s="14">
        <v>0</v>
      </c>
      <c r="BF237" s="14">
        <v>0</v>
      </c>
      <c r="BG237" s="14">
        <v>0</v>
      </c>
      <c r="BH237" s="14">
        <f t="shared" si="43"/>
        <v>0</v>
      </c>
      <c r="BI237" s="14">
        <v>0</v>
      </c>
      <c r="BJ237" s="14">
        <v>0</v>
      </c>
      <c r="BK237" s="14">
        <v>0</v>
      </c>
      <c r="BL237" s="14">
        <v>0</v>
      </c>
      <c r="BM237" s="14">
        <v>0</v>
      </c>
      <c r="BN237" s="14">
        <v>0</v>
      </c>
      <c r="BO237" s="14">
        <v>0</v>
      </c>
      <c r="BP237" s="14">
        <v>0</v>
      </c>
      <c r="BQ237" s="14">
        <v>0</v>
      </c>
      <c r="BR237" s="14"/>
      <c r="BS237" s="15">
        <f t="shared" si="44"/>
        <v>219.508</v>
      </c>
    </row>
    <row r="238" spans="1:71" s="16" customFormat="1" ht="18.75">
      <c r="A238" s="13" t="s">
        <v>423</v>
      </c>
      <c r="B238" t="s">
        <v>7</v>
      </c>
      <c r="C238" t="s">
        <v>8</v>
      </c>
      <c r="D238" s="13" t="s">
        <v>422</v>
      </c>
      <c r="E238" s="14">
        <v>0</v>
      </c>
      <c r="F238" s="14">
        <v>0</v>
      </c>
      <c r="G238" s="14">
        <v>0</v>
      </c>
      <c r="H238" s="14">
        <v>12.968</v>
      </c>
      <c r="I238" s="14">
        <v>0</v>
      </c>
      <c r="J238" s="14">
        <v>0</v>
      </c>
      <c r="K238" s="14">
        <v>0</v>
      </c>
      <c r="L238" s="14">
        <v>0</v>
      </c>
      <c r="M238" s="14">
        <v>0</v>
      </c>
      <c r="N238" s="14">
        <v>0</v>
      </c>
      <c r="O238" s="14">
        <v>0</v>
      </c>
      <c r="P238" s="14">
        <v>0</v>
      </c>
      <c r="Q238" s="14">
        <v>0</v>
      </c>
      <c r="R238" s="14">
        <v>0</v>
      </c>
      <c r="S238" s="14">
        <v>0</v>
      </c>
      <c r="T238" s="14">
        <v>0</v>
      </c>
      <c r="U238" s="14">
        <v>0</v>
      </c>
      <c r="V238" s="14">
        <v>0</v>
      </c>
      <c r="W238" s="14">
        <v>0</v>
      </c>
      <c r="X238" s="14">
        <v>0</v>
      </c>
      <c r="Y238" s="14">
        <v>1500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4">
        <v>0</v>
      </c>
      <c r="AL238" s="14">
        <v>0</v>
      </c>
      <c r="AM238" s="14">
        <v>0</v>
      </c>
      <c r="AN238" s="14">
        <v>0</v>
      </c>
      <c r="AO238" s="14">
        <v>0</v>
      </c>
      <c r="AP238" s="14">
        <v>0</v>
      </c>
      <c r="AQ238" s="14">
        <v>0</v>
      </c>
      <c r="AR238" s="14">
        <v>0</v>
      </c>
      <c r="AS238" s="14">
        <v>0</v>
      </c>
      <c r="AT238" s="14">
        <v>0</v>
      </c>
      <c r="AU238" s="14">
        <v>0</v>
      </c>
      <c r="AV238" s="14">
        <v>0</v>
      </c>
      <c r="AW238" s="14">
        <v>0</v>
      </c>
      <c r="AX238" s="14">
        <v>0</v>
      </c>
      <c r="AY238" s="14">
        <f t="shared" si="42"/>
        <v>0</v>
      </c>
      <c r="AZ238" s="14">
        <v>0</v>
      </c>
      <c r="BA238" s="14">
        <v>0</v>
      </c>
      <c r="BB238" s="14">
        <v>0</v>
      </c>
      <c r="BC238" s="14">
        <v>0</v>
      </c>
      <c r="BD238" s="14">
        <v>0</v>
      </c>
      <c r="BE238" s="14">
        <v>0</v>
      </c>
      <c r="BF238" s="14">
        <v>0</v>
      </c>
      <c r="BG238" s="14">
        <v>0</v>
      </c>
      <c r="BH238" s="14">
        <f t="shared" si="43"/>
        <v>0</v>
      </c>
      <c r="BI238" s="14">
        <v>0</v>
      </c>
      <c r="BJ238" s="14">
        <v>0</v>
      </c>
      <c r="BK238" s="14">
        <v>0</v>
      </c>
      <c r="BL238" s="14">
        <v>0</v>
      </c>
      <c r="BM238" s="14">
        <v>0</v>
      </c>
      <c r="BN238" s="14">
        <v>0</v>
      </c>
      <c r="BO238" s="14">
        <v>0</v>
      </c>
      <c r="BP238" s="14">
        <v>0</v>
      </c>
      <c r="BQ238" s="14">
        <v>0</v>
      </c>
      <c r="BR238" s="14"/>
      <c r="BS238" s="15">
        <f t="shared" si="44"/>
        <v>1512.968</v>
      </c>
    </row>
    <row r="239" spans="1:71" s="16" customFormat="1" ht="12.75">
      <c r="A239" s="13" t="s">
        <v>425</v>
      </c>
      <c r="B239" t="s">
        <v>7</v>
      </c>
      <c r="C239" t="s">
        <v>8</v>
      </c>
      <c r="D239" s="13" t="s">
        <v>424</v>
      </c>
      <c r="E239" s="14">
        <v>0</v>
      </c>
      <c r="F239" s="14">
        <v>0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</v>
      </c>
      <c r="N239" s="14">
        <v>0</v>
      </c>
      <c r="O239" s="14">
        <v>0</v>
      </c>
      <c r="P239" s="14">
        <v>0</v>
      </c>
      <c r="Q239" s="14">
        <v>0</v>
      </c>
      <c r="R239" s="14">
        <v>0</v>
      </c>
      <c r="S239" s="14">
        <v>0</v>
      </c>
      <c r="T239" s="14">
        <v>0</v>
      </c>
      <c r="U239" s="14">
        <v>0</v>
      </c>
      <c r="V239" s="14">
        <v>0</v>
      </c>
      <c r="W239" s="14">
        <v>0</v>
      </c>
      <c r="X239" s="14">
        <v>35</v>
      </c>
      <c r="Y239" s="14">
        <v>0</v>
      </c>
      <c r="Z239" s="14">
        <v>0</v>
      </c>
      <c r="AA239" s="14">
        <v>0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4">
        <v>0</v>
      </c>
      <c r="AL239" s="14">
        <v>0</v>
      </c>
      <c r="AM239" s="14">
        <v>0</v>
      </c>
      <c r="AN239" s="14">
        <v>0</v>
      </c>
      <c r="AO239" s="14">
        <v>0</v>
      </c>
      <c r="AP239" s="14">
        <v>0</v>
      </c>
      <c r="AQ239" s="14">
        <v>0</v>
      </c>
      <c r="AR239" s="14">
        <v>0</v>
      </c>
      <c r="AS239" s="14">
        <v>0</v>
      </c>
      <c r="AT239" s="14">
        <v>0</v>
      </c>
      <c r="AU239" s="14">
        <v>0</v>
      </c>
      <c r="AV239" s="14">
        <v>0</v>
      </c>
      <c r="AW239" s="14">
        <v>0</v>
      </c>
      <c r="AX239" s="14">
        <v>0</v>
      </c>
      <c r="AY239" s="14">
        <f t="shared" si="42"/>
        <v>0</v>
      </c>
      <c r="AZ239" s="14">
        <v>0</v>
      </c>
      <c r="BA239" s="14">
        <v>0</v>
      </c>
      <c r="BB239" s="14">
        <v>0</v>
      </c>
      <c r="BC239" s="14">
        <v>0</v>
      </c>
      <c r="BD239" s="14">
        <v>0</v>
      </c>
      <c r="BE239" s="14">
        <v>0</v>
      </c>
      <c r="BF239" s="14">
        <v>0</v>
      </c>
      <c r="BG239" s="14">
        <v>0</v>
      </c>
      <c r="BH239" s="14">
        <f t="shared" si="43"/>
        <v>0</v>
      </c>
      <c r="BI239" s="14">
        <v>0</v>
      </c>
      <c r="BJ239" s="14">
        <v>0</v>
      </c>
      <c r="BK239" s="14">
        <v>0</v>
      </c>
      <c r="BL239" s="14">
        <v>0</v>
      </c>
      <c r="BM239" s="14">
        <v>0</v>
      </c>
      <c r="BN239" s="14">
        <v>0</v>
      </c>
      <c r="BO239" s="14">
        <v>0</v>
      </c>
      <c r="BP239" s="14">
        <v>0</v>
      </c>
      <c r="BQ239" s="14">
        <v>0</v>
      </c>
      <c r="BR239" s="14"/>
      <c r="BS239" s="15">
        <f t="shared" si="44"/>
        <v>35</v>
      </c>
    </row>
    <row r="240" spans="1:71" s="16" customFormat="1" ht="18.75">
      <c r="A240" s="13" t="s">
        <v>427</v>
      </c>
      <c r="B240" t="s">
        <v>7</v>
      </c>
      <c r="C240" t="s">
        <v>8</v>
      </c>
      <c r="D240" s="13" t="s">
        <v>426</v>
      </c>
      <c r="E240" s="14">
        <v>0</v>
      </c>
      <c r="F240" s="14">
        <v>0</v>
      </c>
      <c r="G240" s="14">
        <v>0</v>
      </c>
      <c r="H240" s="14">
        <v>143.4</v>
      </c>
      <c r="I240" s="14">
        <v>0</v>
      </c>
      <c r="J240" s="14">
        <v>0</v>
      </c>
      <c r="K240" s="14">
        <v>0</v>
      </c>
      <c r="L240" s="1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4">
        <v>0</v>
      </c>
      <c r="AL240" s="14">
        <v>0</v>
      </c>
      <c r="AM240" s="14">
        <v>0</v>
      </c>
      <c r="AN240" s="14">
        <v>0</v>
      </c>
      <c r="AO240" s="14">
        <v>0</v>
      </c>
      <c r="AP240" s="14">
        <v>0</v>
      </c>
      <c r="AQ240" s="14">
        <v>0</v>
      </c>
      <c r="AR240" s="14">
        <v>0</v>
      </c>
      <c r="AS240" s="14">
        <v>0</v>
      </c>
      <c r="AT240" s="14">
        <v>0</v>
      </c>
      <c r="AU240" s="14">
        <v>0</v>
      </c>
      <c r="AV240" s="14">
        <v>0</v>
      </c>
      <c r="AW240" s="14">
        <v>0</v>
      </c>
      <c r="AX240" s="14">
        <v>0</v>
      </c>
      <c r="AY240" s="14">
        <f t="shared" si="42"/>
        <v>0</v>
      </c>
      <c r="AZ240" s="14">
        <v>0</v>
      </c>
      <c r="BA240" s="14">
        <v>0</v>
      </c>
      <c r="BB240" s="14">
        <v>0</v>
      </c>
      <c r="BC240" s="14">
        <v>0</v>
      </c>
      <c r="BD240" s="14">
        <v>0</v>
      </c>
      <c r="BE240" s="14">
        <v>0</v>
      </c>
      <c r="BF240" s="14">
        <v>0</v>
      </c>
      <c r="BG240" s="14">
        <v>0</v>
      </c>
      <c r="BH240" s="14">
        <f t="shared" si="43"/>
        <v>0</v>
      </c>
      <c r="BI240" s="14">
        <v>0</v>
      </c>
      <c r="BJ240" s="14">
        <v>0</v>
      </c>
      <c r="BK240" s="14">
        <v>0</v>
      </c>
      <c r="BL240" s="14">
        <v>0</v>
      </c>
      <c r="BM240" s="14">
        <v>0</v>
      </c>
      <c r="BN240" s="14">
        <v>0</v>
      </c>
      <c r="BO240" s="14">
        <v>0</v>
      </c>
      <c r="BP240" s="14">
        <v>0</v>
      </c>
      <c r="BQ240" s="14">
        <v>0</v>
      </c>
      <c r="BR240" s="14"/>
      <c r="BS240" s="15">
        <f t="shared" si="44"/>
        <v>143.4</v>
      </c>
    </row>
    <row r="241" spans="1:71" s="16" customFormat="1" ht="12.75">
      <c r="A241" s="13" t="s">
        <v>429</v>
      </c>
      <c r="B241" t="s">
        <v>7</v>
      </c>
      <c r="C241" t="s">
        <v>8</v>
      </c>
      <c r="D241" s="13" t="s">
        <v>428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0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0</v>
      </c>
      <c r="W241" s="14">
        <v>0</v>
      </c>
      <c r="X241" s="14">
        <v>65</v>
      </c>
      <c r="Y241" s="14">
        <v>0</v>
      </c>
      <c r="Z241" s="14">
        <v>0</v>
      </c>
      <c r="AA241" s="14">
        <v>0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4">
        <v>0</v>
      </c>
      <c r="AL241" s="14">
        <v>0</v>
      </c>
      <c r="AM241" s="14">
        <v>0</v>
      </c>
      <c r="AN241" s="14">
        <v>0</v>
      </c>
      <c r="AO241" s="14">
        <v>0</v>
      </c>
      <c r="AP241" s="14">
        <v>0</v>
      </c>
      <c r="AQ241" s="14">
        <v>0</v>
      </c>
      <c r="AR241" s="14">
        <v>0</v>
      </c>
      <c r="AS241" s="14">
        <v>0</v>
      </c>
      <c r="AT241" s="14">
        <v>0</v>
      </c>
      <c r="AU241" s="14">
        <v>0</v>
      </c>
      <c r="AV241" s="14">
        <v>0</v>
      </c>
      <c r="AW241" s="14">
        <v>0</v>
      </c>
      <c r="AX241" s="14">
        <v>0</v>
      </c>
      <c r="AY241" s="14">
        <f t="shared" si="42"/>
        <v>0</v>
      </c>
      <c r="AZ241" s="14">
        <v>0</v>
      </c>
      <c r="BA241" s="14">
        <v>0</v>
      </c>
      <c r="BB241" s="14">
        <v>0</v>
      </c>
      <c r="BC241" s="14">
        <v>0</v>
      </c>
      <c r="BD241" s="14">
        <v>0</v>
      </c>
      <c r="BE241" s="14">
        <v>0</v>
      </c>
      <c r="BF241" s="14">
        <v>0</v>
      </c>
      <c r="BG241" s="14">
        <v>0</v>
      </c>
      <c r="BH241" s="14">
        <f t="shared" si="43"/>
        <v>0</v>
      </c>
      <c r="BI241" s="14">
        <v>0</v>
      </c>
      <c r="BJ241" s="14">
        <v>0</v>
      </c>
      <c r="BK241" s="14">
        <v>0</v>
      </c>
      <c r="BL241" s="14">
        <v>0</v>
      </c>
      <c r="BM241" s="14">
        <v>0</v>
      </c>
      <c r="BN241" s="14">
        <v>0</v>
      </c>
      <c r="BO241" s="14">
        <v>0</v>
      </c>
      <c r="BP241" s="14">
        <v>0</v>
      </c>
      <c r="BQ241" s="14">
        <v>0</v>
      </c>
      <c r="BR241" s="14"/>
      <c r="BS241" s="15">
        <f t="shared" si="44"/>
        <v>65</v>
      </c>
    </row>
    <row r="242" spans="1:71" s="16" customFormat="1" ht="18.75">
      <c r="A242" s="13" t="s">
        <v>431</v>
      </c>
      <c r="B242" t="s">
        <v>7</v>
      </c>
      <c r="C242" t="s">
        <v>8</v>
      </c>
      <c r="D242" s="13" t="s">
        <v>430</v>
      </c>
      <c r="E242" s="14">
        <v>0</v>
      </c>
      <c r="F242" s="14">
        <v>0</v>
      </c>
      <c r="G242" s="14">
        <v>0</v>
      </c>
      <c r="H242" s="14">
        <v>0</v>
      </c>
      <c r="I242" s="14">
        <v>0</v>
      </c>
      <c r="J242" s="14">
        <v>0</v>
      </c>
      <c r="K242" s="14">
        <v>0</v>
      </c>
      <c r="L242" s="14">
        <v>0</v>
      </c>
      <c r="M242" s="14">
        <v>0</v>
      </c>
      <c r="N242" s="14">
        <v>0</v>
      </c>
      <c r="O242" s="14">
        <v>0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195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0</v>
      </c>
      <c r="AF242" s="14">
        <v>0</v>
      </c>
      <c r="AG242" s="14">
        <v>0</v>
      </c>
      <c r="AH242" s="14">
        <v>0</v>
      </c>
      <c r="AI242" s="14">
        <v>0</v>
      </c>
      <c r="AJ242" s="14">
        <v>0</v>
      </c>
      <c r="AK242" s="14">
        <v>0</v>
      </c>
      <c r="AL242" s="14">
        <v>0</v>
      </c>
      <c r="AM242" s="14">
        <v>0</v>
      </c>
      <c r="AN242" s="14">
        <v>0</v>
      </c>
      <c r="AO242" s="14">
        <v>0</v>
      </c>
      <c r="AP242" s="14">
        <v>0</v>
      </c>
      <c r="AQ242" s="14">
        <v>0</v>
      </c>
      <c r="AR242" s="14">
        <v>0</v>
      </c>
      <c r="AS242" s="14">
        <v>0</v>
      </c>
      <c r="AT242" s="14">
        <v>0</v>
      </c>
      <c r="AU242" s="14">
        <v>0</v>
      </c>
      <c r="AV242" s="14">
        <v>0</v>
      </c>
      <c r="AW242" s="14">
        <v>0</v>
      </c>
      <c r="AX242" s="14">
        <v>0</v>
      </c>
      <c r="AY242" s="14">
        <f t="shared" si="42"/>
        <v>0</v>
      </c>
      <c r="AZ242" s="14">
        <v>0</v>
      </c>
      <c r="BA242" s="14">
        <v>0</v>
      </c>
      <c r="BB242" s="14">
        <v>0</v>
      </c>
      <c r="BC242" s="14">
        <v>0</v>
      </c>
      <c r="BD242" s="14">
        <v>0</v>
      </c>
      <c r="BE242" s="14">
        <v>0</v>
      </c>
      <c r="BF242" s="14">
        <v>0</v>
      </c>
      <c r="BG242" s="14">
        <v>0</v>
      </c>
      <c r="BH242" s="14">
        <f t="shared" si="43"/>
        <v>0</v>
      </c>
      <c r="BI242" s="14">
        <v>0</v>
      </c>
      <c r="BJ242" s="14">
        <v>0</v>
      </c>
      <c r="BK242" s="14">
        <v>0</v>
      </c>
      <c r="BL242" s="14">
        <v>0</v>
      </c>
      <c r="BM242" s="14">
        <v>0</v>
      </c>
      <c r="BN242" s="14">
        <v>0</v>
      </c>
      <c r="BO242" s="14">
        <v>0</v>
      </c>
      <c r="BP242" s="14">
        <v>0</v>
      </c>
      <c r="BQ242" s="14">
        <v>0</v>
      </c>
      <c r="BR242" s="14"/>
      <c r="BS242" s="15">
        <f t="shared" si="44"/>
        <v>195</v>
      </c>
    </row>
    <row r="243" spans="1:71" s="16" customFormat="1" ht="18.75">
      <c r="A243" s="13" t="s">
        <v>433</v>
      </c>
      <c r="B243" t="s">
        <v>7</v>
      </c>
      <c r="C243" t="s">
        <v>8</v>
      </c>
      <c r="D243" s="13" t="s">
        <v>432</v>
      </c>
      <c r="E243" s="14">
        <v>0</v>
      </c>
      <c r="F243" s="14">
        <v>0</v>
      </c>
      <c r="G243" s="14">
        <v>0</v>
      </c>
      <c r="H243" s="14">
        <v>200.76</v>
      </c>
      <c r="I243" s="14">
        <v>0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0</v>
      </c>
      <c r="AC243" s="14">
        <v>0</v>
      </c>
      <c r="AD243" s="14">
        <v>0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4">
        <v>0</v>
      </c>
      <c r="AL243" s="14">
        <v>0</v>
      </c>
      <c r="AM243" s="14">
        <v>0</v>
      </c>
      <c r="AN243" s="14">
        <v>0</v>
      </c>
      <c r="AO243" s="14">
        <v>0</v>
      </c>
      <c r="AP243" s="14">
        <v>0</v>
      </c>
      <c r="AQ243" s="14">
        <v>0</v>
      </c>
      <c r="AR243" s="14">
        <v>0</v>
      </c>
      <c r="AS243" s="14">
        <v>0</v>
      </c>
      <c r="AT243" s="14">
        <v>0</v>
      </c>
      <c r="AU243" s="14">
        <v>0</v>
      </c>
      <c r="AV243" s="14">
        <v>0</v>
      </c>
      <c r="AW243" s="14">
        <v>0</v>
      </c>
      <c r="AX243" s="14">
        <v>0</v>
      </c>
      <c r="AY243" s="14">
        <f t="shared" si="42"/>
        <v>0</v>
      </c>
      <c r="AZ243" s="14">
        <v>0</v>
      </c>
      <c r="BA243" s="14">
        <v>0</v>
      </c>
      <c r="BB243" s="14">
        <v>0</v>
      </c>
      <c r="BC243" s="14">
        <v>0</v>
      </c>
      <c r="BD243" s="14">
        <v>0</v>
      </c>
      <c r="BE243" s="14">
        <v>0</v>
      </c>
      <c r="BF243" s="14">
        <v>0</v>
      </c>
      <c r="BG243" s="14">
        <v>0</v>
      </c>
      <c r="BH243" s="14">
        <f t="shared" si="43"/>
        <v>0</v>
      </c>
      <c r="BI243" s="14">
        <v>0</v>
      </c>
      <c r="BJ243" s="14">
        <v>0</v>
      </c>
      <c r="BK243" s="14">
        <v>0</v>
      </c>
      <c r="BL243" s="14">
        <v>0</v>
      </c>
      <c r="BM243" s="14">
        <v>0</v>
      </c>
      <c r="BN243" s="14">
        <v>0</v>
      </c>
      <c r="BO243" s="14">
        <v>0</v>
      </c>
      <c r="BP243" s="14">
        <v>0</v>
      </c>
      <c r="BQ243" s="14">
        <v>0</v>
      </c>
      <c r="BR243" s="14"/>
      <c r="BS243" s="15">
        <f t="shared" si="44"/>
        <v>200.76</v>
      </c>
    </row>
    <row r="244" spans="1:71" s="16" customFormat="1" ht="28.5">
      <c r="A244" s="13" t="s">
        <v>435</v>
      </c>
      <c r="B244" t="s">
        <v>7</v>
      </c>
      <c r="C244" t="s">
        <v>8</v>
      </c>
      <c r="D244" s="13" t="s">
        <v>434</v>
      </c>
      <c r="E244" s="14">
        <v>0</v>
      </c>
      <c r="F244" s="14">
        <v>0</v>
      </c>
      <c r="G244" s="14">
        <v>0</v>
      </c>
      <c r="H244" s="14">
        <v>52.706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0</v>
      </c>
      <c r="AC244" s="14">
        <v>0</v>
      </c>
      <c r="AD244" s="14">
        <v>0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4">
        <v>0</v>
      </c>
      <c r="AL244" s="14">
        <v>0</v>
      </c>
      <c r="AM244" s="14">
        <v>0</v>
      </c>
      <c r="AN244" s="14">
        <v>0</v>
      </c>
      <c r="AO244" s="14">
        <v>0</v>
      </c>
      <c r="AP244" s="14">
        <v>0</v>
      </c>
      <c r="AQ244" s="14">
        <v>0</v>
      </c>
      <c r="AR244" s="14">
        <v>0</v>
      </c>
      <c r="AS244" s="14">
        <v>0</v>
      </c>
      <c r="AT244" s="14">
        <v>0</v>
      </c>
      <c r="AU244" s="14">
        <v>0</v>
      </c>
      <c r="AV244" s="14">
        <v>0</v>
      </c>
      <c r="AW244" s="14">
        <v>0</v>
      </c>
      <c r="AX244" s="14">
        <v>0</v>
      </c>
      <c r="AY244" s="14">
        <f t="shared" si="42"/>
        <v>0</v>
      </c>
      <c r="AZ244" s="14">
        <v>0</v>
      </c>
      <c r="BA244" s="14">
        <v>0</v>
      </c>
      <c r="BB244" s="14">
        <v>0</v>
      </c>
      <c r="BC244" s="14">
        <v>0</v>
      </c>
      <c r="BD244" s="14">
        <v>0</v>
      </c>
      <c r="BE244" s="14">
        <v>0</v>
      </c>
      <c r="BF244" s="14">
        <v>0</v>
      </c>
      <c r="BG244" s="14">
        <v>0</v>
      </c>
      <c r="BH244" s="14">
        <f t="shared" si="43"/>
        <v>0</v>
      </c>
      <c r="BI244" s="14">
        <v>0</v>
      </c>
      <c r="BJ244" s="14">
        <v>0</v>
      </c>
      <c r="BK244" s="14">
        <v>0</v>
      </c>
      <c r="BL244" s="14">
        <v>0</v>
      </c>
      <c r="BM244" s="14">
        <v>0</v>
      </c>
      <c r="BN244" s="14">
        <v>0</v>
      </c>
      <c r="BO244" s="14">
        <v>0</v>
      </c>
      <c r="BP244" s="14">
        <v>0</v>
      </c>
      <c r="BQ244" s="14">
        <v>0</v>
      </c>
      <c r="BR244" s="14"/>
      <c r="BS244" s="15">
        <f t="shared" si="44"/>
        <v>52.706</v>
      </c>
    </row>
    <row r="245" spans="1:71" s="16" customFormat="1" ht="18.75">
      <c r="A245" s="13" t="s">
        <v>437</v>
      </c>
      <c r="B245" t="s">
        <v>7</v>
      </c>
      <c r="C245" t="s">
        <v>8</v>
      </c>
      <c r="D245" s="13" t="s">
        <v>436</v>
      </c>
      <c r="E245" s="14">
        <v>0</v>
      </c>
      <c r="F245" s="14">
        <v>0</v>
      </c>
      <c r="G245" s="14">
        <v>0</v>
      </c>
      <c r="H245" s="14">
        <v>117.588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0</v>
      </c>
      <c r="AC245" s="14">
        <v>0</v>
      </c>
      <c r="AD245" s="14">
        <v>0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4">
        <v>0</v>
      </c>
      <c r="AL245" s="14">
        <v>0</v>
      </c>
      <c r="AM245" s="14">
        <v>0</v>
      </c>
      <c r="AN245" s="14">
        <v>0</v>
      </c>
      <c r="AO245" s="14">
        <v>0</v>
      </c>
      <c r="AP245" s="14">
        <v>0</v>
      </c>
      <c r="AQ245" s="14">
        <v>0</v>
      </c>
      <c r="AR245" s="14">
        <v>0</v>
      </c>
      <c r="AS245" s="14">
        <v>0</v>
      </c>
      <c r="AT245" s="14">
        <v>0</v>
      </c>
      <c r="AU245" s="14">
        <v>0</v>
      </c>
      <c r="AV245" s="14">
        <v>0</v>
      </c>
      <c r="AW245" s="14">
        <v>0</v>
      </c>
      <c r="AX245" s="14">
        <v>0</v>
      </c>
      <c r="AY245" s="14">
        <f t="shared" si="42"/>
        <v>0</v>
      </c>
      <c r="AZ245" s="14">
        <v>0</v>
      </c>
      <c r="BA245" s="14">
        <v>0</v>
      </c>
      <c r="BB245" s="14">
        <v>0</v>
      </c>
      <c r="BC245" s="14">
        <v>0</v>
      </c>
      <c r="BD245" s="14">
        <v>0</v>
      </c>
      <c r="BE245" s="14">
        <v>0</v>
      </c>
      <c r="BF245" s="14">
        <v>0</v>
      </c>
      <c r="BG245" s="14">
        <v>0</v>
      </c>
      <c r="BH245" s="14">
        <f t="shared" si="43"/>
        <v>0</v>
      </c>
      <c r="BI245" s="14">
        <v>0</v>
      </c>
      <c r="BJ245" s="14">
        <v>0</v>
      </c>
      <c r="BK245" s="14">
        <v>0</v>
      </c>
      <c r="BL245" s="14">
        <v>0</v>
      </c>
      <c r="BM245" s="14">
        <v>0</v>
      </c>
      <c r="BN245" s="14">
        <v>0</v>
      </c>
      <c r="BO245" s="14">
        <v>0</v>
      </c>
      <c r="BP245" s="14">
        <v>0</v>
      </c>
      <c r="BQ245" s="14">
        <v>0</v>
      </c>
      <c r="BR245" s="14"/>
      <c r="BS245" s="15">
        <f t="shared" si="44"/>
        <v>117.588</v>
      </c>
    </row>
    <row r="246" spans="1:71" s="16" customFormat="1" ht="18.75">
      <c r="A246" s="13" t="s">
        <v>439</v>
      </c>
      <c r="B246" t="s">
        <v>7</v>
      </c>
      <c r="C246" t="s">
        <v>8</v>
      </c>
      <c r="D246" s="13" t="s">
        <v>438</v>
      </c>
      <c r="E246" s="14">
        <v>0</v>
      </c>
      <c r="F246" s="14">
        <v>0</v>
      </c>
      <c r="G246" s="14">
        <v>0</v>
      </c>
      <c r="H246" s="14">
        <v>44.167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18.5</v>
      </c>
      <c r="Y246" s="14">
        <v>0</v>
      </c>
      <c r="Z246" s="14">
        <v>0</v>
      </c>
      <c r="AA246" s="14">
        <v>0</v>
      </c>
      <c r="AB246" s="14">
        <v>0</v>
      </c>
      <c r="AC246" s="14">
        <v>0</v>
      </c>
      <c r="AD246" s="14">
        <v>0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4">
        <v>0</v>
      </c>
      <c r="AL246" s="14">
        <v>0</v>
      </c>
      <c r="AM246" s="14">
        <v>0</v>
      </c>
      <c r="AN246" s="14">
        <v>0</v>
      </c>
      <c r="AO246" s="14">
        <v>0</v>
      </c>
      <c r="AP246" s="14">
        <v>0</v>
      </c>
      <c r="AQ246" s="14">
        <v>0</v>
      </c>
      <c r="AR246" s="14">
        <v>0</v>
      </c>
      <c r="AS246" s="14">
        <v>0</v>
      </c>
      <c r="AT246" s="14">
        <v>0</v>
      </c>
      <c r="AU246" s="14">
        <v>0</v>
      </c>
      <c r="AV246" s="14">
        <v>0</v>
      </c>
      <c r="AW246" s="14">
        <v>0</v>
      </c>
      <c r="AX246" s="14">
        <v>0</v>
      </c>
      <c r="AY246" s="14">
        <f t="shared" si="42"/>
        <v>0</v>
      </c>
      <c r="AZ246" s="14">
        <v>0</v>
      </c>
      <c r="BA246" s="14">
        <v>0</v>
      </c>
      <c r="BB246" s="14">
        <v>0</v>
      </c>
      <c r="BC246" s="14">
        <v>0</v>
      </c>
      <c r="BD246" s="14">
        <v>0</v>
      </c>
      <c r="BE246" s="14">
        <v>0</v>
      </c>
      <c r="BF246" s="14">
        <v>0</v>
      </c>
      <c r="BG246" s="14">
        <v>0</v>
      </c>
      <c r="BH246" s="14">
        <f t="shared" si="43"/>
        <v>0</v>
      </c>
      <c r="BI246" s="14">
        <v>0</v>
      </c>
      <c r="BJ246" s="14">
        <v>0</v>
      </c>
      <c r="BK246" s="14">
        <v>0</v>
      </c>
      <c r="BL246" s="14">
        <v>0</v>
      </c>
      <c r="BM246" s="14">
        <v>0</v>
      </c>
      <c r="BN246" s="14">
        <v>0</v>
      </c>
      <c r="BO246" s="14">
        <v>0</v>
      </c>
      <c r="BP246" s="14">
        <v>0</v>
      </c>
      <c r="BQ246" s="14">
        <v>0</v>
      </c>
      <c r="BR246" s="14"/>
      <c r="BS246" s="15">
        <f t="shared" si="44"/>
        <v>62.667</v>
      </c>
    </row>
    <row r="247" spans="1:71" s="16" customFormat="1" ht="12.75">
      <c r="A247" s="13" t="s">
        <v>441</v>
      </c>
      <c r="B247" t="s">
        <v>7</v>
      </c>
      <c r="C247" t="s">
        <v>8</v>
      </c>
      <c r="D247" s="13" t="s">
        <v>440</v>
      </c>
      <c r="E247" s="14">
        <v>0</v>
      </c>
      <c r="F247" s="14">
        <v>0</v>
      </c>
      <c r="G247" s="14">
        <v>0</v>
      </c>
      <c r="H247" s="14">
        <v>0</v>
      </c>
      <c r="I247" s="14">
        <v>0</v>
      </c>
      <c r="J247" s="14">
        <v>0</v>
      </c>
      <c r="K247" s="14">
        <v>0</v>
      </c>
      <c r="L247" s="14">
        <v>0</v>
      </c>
      <c r="M247" s="14">
        <v>0</v>
      </c>
      <c r="N247" s="14">
        <v>0</v>
      </c>
      <c r="O247" s="14">
        <v>0</v>
      </c>
      <c r="P247" s="14">
        <v>0</v>
      </c>
      <c r="Q247" s="14">
        <v>0</v>
      </c>
      <c r="R247" s="14">
        <v>0</v>
      </c>
      <c r="S247" s="14">
        <v>0</v>
      </c>
      <c r="T247" s="14">
        <v>0</v>
      </c>
      <c r="U247" s="14">
        <v>0</v>
      </c>
      <c r="V247" s="14">
        <v>0</v>
      </c>
      <c r="W247" s="14">
        <v>0</v>
      </c>
      <c r="X247" s="14">
        <v>0</v>
      </c>
      <c r="Y247" s="14">
        <v>0</v>
      </c>
      <c r="Z247" s="14">
        <v>0</v>
      </c>
      <c r="AA247" s="14">
        <v>0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4">
        <v>0</v>
      </c>
      <c r="AL247" s="14">
        <v>0</v>
      </c>
      <c r="AM247" s="14">
        <v>0</v>
      </c>
      <c r="AN247" s="14">
        <v>0</v>
      </c>
      <c r="AO247" s="14">
        <v>0</v>
      </c>
      <c r="AP247" s="14">
        <v>0</v>
      </c>
      <c r="AQ247" s="14">
        <v>0</v>
      </c>
      <c r="AR247" s="14">
        <v>0</v>
      </c>
      <c r="AS247" s="14">
        <v>0</v>
      </c>
      <c r="AT247" s="14">
        <v>0</v>
      </c>
      <c r="AU247" s="14">
        <v>0</v>
      </c>
      <c r="AV247" s="14">
        <v>0</v>
      </c>
      <c r="AW247" s="14">
        <v>0</v>
      </c>
      <c r="AX247" s="14">
        <v>0</v>
      </c>
      <c r="AY247" s="14">
        <f t="shared" si="42"/>
        <v>0</v>
      </c>
      <c r="AZ247" s="14">
        <v>0</v>
      </c>
      <c r="BA247" s="14">
        <v>0</v>
      </c>
      <c r="BB247" s="14">
        <v>0</v>
      </c>
      <c r="BC247" s="14">
        <v>0</v>
      </c>
      <c r="BD247" s="14">
        <v>0</v>
      </c>
      <c r="BE247" s="14">
        <v>0</v>
      </c>
      <c r="BF247" s="14">
        <v>0</v>
      </c>
      <c r="BG247" s="14">
        <v>0</v>
      </c>
      <c r="BH247" s="14">
        <f t="shared" si="43"/>
        <v>0</v>
      </c>
      <c r="BI247" s="14">
        <v>0</v>
      </c>
      <c r="BJ247" s="14">
        <v>0</v>
      </c>
      <c r="BK247" s="14">
        <v>0</v>
      </c>
      <c r="BL247" s="14">
        <v>0</v>
      </c>
      <c r="BM247" s="14">
        <v>0</v>
      </c>
      <c r="BN247" s="14">
        <v>0</v>
      </c>
      <c r="BO247" s="14">
        <v>0</v>
      </c>
      <c r="BP247" s="14">
        <v>0</v>
      </c>
      <c r="BQ247" s="14">
        <v>0</v>
      </c>
      <c r="BR247" s="14"/>
      <c r="BS247" s="15">
        <f t="shared" si="44"/>
        <v>0</v>
      </c>
    </row>
    <row r="248" spans="1:71" s="16" customFormat="1" ht="18.75">
      <c r="A248" s="13" t="s">
        <v>443</v>
      </c>
      <c r="B248" t="s">
        <v>7</v>
      </c>
      <c r="C248" t="s">
        <v>8</v>
      </c>
      <c r="D248" s="13" t="s">
        <v>442</v>
      </c>
      <c r="E248" s="14">
        <v>0</v>
      </c>
      <c r="F248" s="14">
        <v>0</v>
      </c>
      <c r="G248" s="14">
        <v>0</v>
      </c>
      <c r="H248" s="14">
        <v>476.088</v>
      </c>
      <c r="I248" s="14">
        <v>0</v>
      </c>
      <c r="J248" s="14">
        <v>0</v>
      </c>
      <c r="K248" s="14">
        <v>0</v>
      </c>
      <c r="L248" s="14">
        <v>0</v>
      </c>
      <c r="M248" s="14">
        <v>0</v>
      </c>
      <c r="N248" s="14">
        <v>0</v>
      </c>
      <c r="O248" s="14">
        <v>0</v>
      </c>
      <c r="P248" s="14">
        <v>0</v>
      </c>
      <c r="Q248" s="14">
        <v>0</v>
      </c>
      <c r="R248" s="14">
        <v>0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0</v>
      </c>
      <c r="AC248" s="14">
        <v>0</v>
      </c>
      <c r="AD248" s="14">
        <v>0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0</v>
      </c>
      <c r="AK248" s="14">
        <v>0</v>
      </c>
      <c r="AL248" s="14">
        <v>0</v>
      </c>
      <c r="AM248" s="14">
        <v>0</v>
      </c>
      <c r="AN248" s="14">
        <v>0</v>
      </c>
      <c r="AO248" s="14">
        <v>0</v>
      </c>
      <c r="AP248" s="14">
        <v>0</v>
      </c>
      <c r="AQ248" s="14">
        <v>0</v>
      </c>
      <c r="AR248" s="14">
        <v>0</v>
      </c>
      <c r="AS248" s="14">
        <v>0</v>
      </c>
      <c r="AT248" s="14">
        <v>0</v>
      </c>
      <c r="AU248" s="14">
        <v>0</v>
      </c>
      <c r="AV248" s="14">
        <v>0</v>
      </c>
      <c r="AW248" s="14">
        <v>0</v>
      </c>
      <c r="AX248" s="14">
        <v>0</v>
      </c>
      <c r="AY248" s="14">
        <f t="shared" si="42"/>
        <v>0</v>
      </c>
      <c r="AZ248" s="14">
        <v>0</v>
      </c>
      <c r="BA248" s="14">
        <v>0</v>
      </c>
      <c r="BB248" s="14">
        <v>0</v>
      </c>
      <c r="BC248" s="14">
        <v>0</v>
      </c>
      <c r="BD248" s="14">
        <v>0</v>
      </c>
      <c r="BE248" s="14">
        <v>0</v>
      </c>
      <c r="BF248" s="14">
        <v>0</v>
      </c>
      <c r="BG248" s="14">
        <v>0</v>
      </c>
      <c r="BH248" s="14">
        <f t="shared" si="43"/>
        <v>0</v>
      </c>
      <c r="BI248" s="14">
        <v>0</v>
      </c>
      <c r="BJ248" s="14">
        <v>0</v>
      </c>
      <c r="BK248" s="14">
        <v>0</v>
      </c>
      <c r="BL248" s="14">
        <v>0</v>
      </c>
      <c r="BM248" s="14">
        <v>0</v>
      </c>
      <c r="BN248" s="14">
        <v>0</v>
      </c>
      <c r="BO248" s="14">
        <v>0</v>
      </c>
      <c r="BP248" s="14">
        <v>0</v>
      </c>
      <c r="BQ248" s="14">
        <v>0</v>
      </c>
      <c r="BR248" s="14"/>
      <c r="BS248" s="15">
        <f t="shared" si="44"/>
        <v>476.088</v>
      </c>
    </row>
    <row r="249" spans="1:71" s="16" customFormat="1" ht="12.75">
      <c r="A249" s="13" t="s">
        <v>445</v>
      </c>
      <c r="B249" t="s">
        <v>7</v>
      </c>
      <c r="C249" t="s">
        <v>8</v>
      </c>
      <c r="D249" s="13" t="s">
        <v>444</v>
      </c>
      <c r="E249" s="14">
        <v>0</v>
      </c>
      <c r="F249" s="14">
        <v>0</v>
      </c>
      <c r="G249" s="14">
        <v>0</v>
      </c>
      <c r="H249" s="14">
        <v>1168.741</v>
      </c>
      <c r="I249" s="14">
        <v>0</v>
      </c>
      <c r="J249" s="14">
        <v>0</v>
      </c>
      <c r="K249" s="14">
        <v>1901.85</v>
      </c>
      <c r="L249" s="14">
        <v>1335.491</v>
      </c>
      <c r="M249" s="14">
        <v>0</v>
      </c>
      <c r="N249" s="14">
        <v>238</v>
      </c>
      <c r="O249" s="14">
        <v>0</v>
      </c>
      <c r="P249" s="14">
        <v>0</v>
      </c>
      <c r="Q249" s="14">
        <v>0</v>
      </c>
      <c r="R249" s="14">
        <v>0</v>
      </c>
      <c r="S249" s="14">
        <v>0</v>
      </c>
      <c r="T249" s="14">
        <v>0</v>
      </c>
      <c r="U249" s="14">
        <v>0</v>
      </c>
      <c r="V249" s="14">
        <v>0</v>
      </c>
      <c r="W249" s="14">
        <v>0</v>
      </c>
      <c r="X249" s="14">
        <v>0</v>
      </c>
      <c r="Y249" s="14">
        <v>0</v>
      </c>
      <c r="Z249" s="14">
        <v>0</v>
      </c>
      <c r="AA249" s="14">
        <v>0</v>
      </c>
      <c r="AB249" s="14">
        <v>149.824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4">
        <v>0</v>
      </c>
      <c r="AL249" s="14">
        <v>0</v>
      </c>
      <c r="AM249" s="14">
        <v>0</v>
      </c>
      <c r="AN249" s="14">
        <v>0</v>
      </c>
      <c r="AO249" s="14">
        <v>0</v>
      </c>
      <c r="AP249" s="14">
        <v>0</v>
      </c>
      <c r="AQ249" s="14">
        <v>0</v>
      </c>
      <c r="AR249" s="14">
        <v>0</v>
      </c>
      <c r="AS249" s="14">
        <v>0</v>
      </c>
      <c r="AT249" s="14">
        <v>0</v>
      </c>
      <c r="AU249" s="14">
        <v>0</v>
      </c>
      <c r="AV249" s="14">
        <v>0</v>
      </c>
      <c r="AW249" s="14">
        <v>0</v>
      </c>
      <c r="AX249" s="14">
        <v>0</v>
      </c>
      <c r="AY249" s="14">
        <f t="shared" si="42"/>
        <v>0</v>
      </c>
      <c r="AZ249" s="14">
        <v>0</v>
      </c>
      <c r="BA249" s="14">
        <v>0</v>
      </c>
      <c r="BB249" s="14">
        <v>0</v>
      </c>
      <c r="BC249" s="14">
        <v>0</v>
      </c>
      <c r="BD249" s="14">
        <v>0</v>
      </c>
      <c r="BE249" s="14">
        <v>0</v>
      </c>
      <c r="BF249" s="14">
        <v>0</v>
      </c>
      <c r="BG249" s="14">
        <v>0</v>
      </c>
      <c r="BH249" s="14">
        <f t="shared" si="43"/>
        <v>0</v>
      </c>
      <c r="BI249" s="14">
        <v>0</v>
      </c>
      <c r="BJ249" s="14">
        <v>0</v>
      </c>
      <c r="BK249" s="14">
        <v>0</v>
      </c>
      <c r="BL249" s="14">
        <v>0</v>
      </c>
      <c r="BM249" s="14">
        <v>0</v>
      </c>
      <c r="BN249" s="14">
        <v>0</v>
      </c>
      <c r="BO249" s="14">
        <v>0</v>
      </c>
      <c r="BP249" s="14">
        <v>0</v>
      </c>
      <c r="BQ249" s="14">
        <v>0</v>
      </c>
      <c r="BR249" s="14"/>
      <c r="BS249" s="15">
        <f t="shared" si="44"/>
        <v>4793.906</v>
      </c>
    </row>
    <row r="250" spans="1:71" s="16" customFormat="1" ht="38.25">
      <c r="A250" s="13" t="s">
        <v>447</v>
      </c>
      <c r="B250" t="s">
        <v>7</v>
      </c>
      <c r="C250" t="s">
        <v>8</v>
      </c>
      <c r="D250" s="13" t="s">
        <v>446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14">
        <v>0</v>
      </c>
      <c r="K250" s="14">
        <v>0</v>
      </c>
      <c r="L250" s="14">
        <v>0</v>
      </c>
      <c r="M250" s="14">
        <v>0</v>
      </c>
      <c r="N250" s="14">
        <v>0</v>
      </c>
      <c r="O250" s="14">
        <v>0</v>
      </c>
      <c r="P250" s="14">
        <v>0</v>
      </c>
      <c r="Q250" s="14">
        <v>0</v>
      </c>
      <c r="R250" s="14">
        <v>0</v>
      </c>
      <c r="S250" s="14">
        <v>0</v>
      </c>
      <c r="T250" s="14">
        <v>0</v>
      </c>
      <c r="U250" s="14">
        <v>0</v>
      </c>
      <c r="V250" s="14">
        <v>0</v>
      </c>
      <c r="W250" s="14">
        <v>0</v>
      </c>
      <c r="X250" s="14">
        <v>0</v>
      </c>
      <c r="Y250" s="14">
        <v>0</v>
      </c>
      <c r="Z250" s="14">
        <v>0</v>
      </c>
      <c r="AA250" s="14">
        <v>0</v>
      </c>
      <c r="AB250" s="14">
        <v>0</v>
      </c>
      <c r="AC250" s="14">
        <v>1170.3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4">
        <v>0</v>
      </c>
      <c r="AL250" s="14">
        <v>0</v>
      </c>
      <c r="AM250" s="14">
        <v>0</v>
      </c>
      <c r="AN250" s="14">
        <v>0</v>
      </c>
      <c r="AO250" s="14">
        <v>0</v>
      </c>
      <c r="AP250" s="14">
        <v>0</v>
      </c>
      <c r="AQ250" s="14">
        <v>0</v>
      </c>
      <c r="AR250" s="14">
        <v>0</v>
      </c>
      <c r="AS250" s="14">
        <v>0</v>
      </c>
      <c r="AT250" s="14">
        <v>0</v>
      </c>
      <c r="AU250" s="14">
        <v>0</v>
      </c>
      <c r="AV250" s="14">
        <v>0</v>
      </c>
      <c r="AW250" s="14">
        <v>0</v>
      </c>
      <c r="AX250" s="14">
        <v>0</v>
      </c>
      <c r="AY250" s="14">
        <f t="shared" si="42"/>
        <v>0</v>
      </c>
      <c r="AZ250" s="14">
        <v>0</v>
      </c>
      <c r="BA250" s="14">
        <v>0</v>
      </c>
      <c r="BB250" s="14">
        <v>0</v>
      </c>
      <c r="BC250" s="14">
        <v>0</v>
      </c>
      <c r="BD250" s="14">
        <v>0</v>
      </c>
      <c r="BE250" s="14">
        <v>0</v>
      </c>
      <c r="BF250" s="14">
        <v>0</v>
      </c>
      <c r="BG250" s="14">
        <v>0</v>
      </c>
      <c r="BH250" s="14">
        <f t="shared" si="43"/>
        <v>0</v>
      </c>
      <c r="BI250" s="14">
        <v>0</v>
      </c>
      <c r="BJ250" s="14">
        <v>0</v>
      </c>
      <c r="BK250" s="14">
        <v>0</v>
      </c>
      <c r="BL250" s="14">
        <v>0</v>
      </c>
      <c r="BM250" s="14">
        <v>0</v>
      </c>
      <c r="BN250" s="14">
        <v>0</v>
      </c>
      <c r="BO250" s="14">
        <v>0</v>
      </c>
      <c r="BP250" s="14">
        <v>0</v>
      </c>
      <c r="BQ250" s="14">
        <v>0</v>
      </c>
      <c r="BR250" s="14"/>
      <c r="BS250" s="15">
        <f t="shared" si="44"/>
        <v>1170.3</v>
      </c>
    </row>
    <row r="251" spans="1:71" s="16" customFormat="1" ht="12.75">
      <c r="A251" s="13" t="s">
        <v>449</v>
      </c>
      <c r="B251" t="s">
        <v>7</v>
      </c>
      <c r="C251" t="s">
        <v>8</v>
      </c>
      <c r="D251" s="13" t="s">
        <v>448</v>
      </c>
      <c r="E251" s="14">
        <v>0</v>
      </c>
      <c r="F251" s="14">
        <v>0</v>
      </c>
      <c r="G251" s="14">
        <v>0</v>
      </c>
      <c r="H251" s="14">
        <v>0</v>
      </c>
      <c r="I251" s="14">
        <v>0</v>
      </c>
      <c r="J251" s="14">
        <v>0</v>
      </c>
      <c r="K251" s="14">
        <v>0</v>
      </c>
      <c r="L251" s="14">
        <v>0</v>
      </c>
      <c r="M251" s="14">
        <v>0</v>
      </c>
      <c r="N251" s="14">
        <v>0</v>
      </c>
      <c r="O251" s="14">
        <v>0</v>
      </c>
      <c r="P251" s="14">
        <v>0</v>
      </c>
      <c r="Q251" s="14">
        <v>0</v>
      </c>
      <c r="R251" s="14">
        <v>0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0</v>
      </c>
      <c r="AC251" s="14">
        <v>0</v>
      </c>
      <c r="AD251" s="14">
        <v>91.954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4">
        <v>0</v>
      </c>
      <c r="AL251" s="14">
        <v>0</v>
      </c>
      <c r="AM251" s="14">
        <v>0</v>
      </c>
      <c r="AN251" s="14">
        <v>0</v>
      </c>
      <c r="AO251" s="14">
        <v>0</v>
      </c>
      <c r="AP251" s="14">
        <v>0</v>
      </c>
      <c r="AQ251" s="14">
        <v>0</v>
      </c>
      <c r="AR251" s="14">
        <v>0</v>
      </c>
      <c r="AS251" s="14">
        <v>0</v>
      </c>
      <c r="AT251" s="14">
        <v>0</v>
      </c>
      <c r="AU251" s="14">
        <v>0</v>
      </c>
      <c r="AV251" s="14">
        <v>0</v>
      </c>
      <c r="AW251" s="14">
        <v>0</v>
      </c>
      <c r="AX251" s="14">
        <v>0</v>
      </c>
      <c r="AY251" s="14">
        <f t="shared" si="42"/>
        <v>0</v>
      </c>
      <c r="AZ251" s="14">
        <v>0</v>
      </c>
      <c r="BA251" s="14">
        <v>0</v>
      </c>
      <c r="BB251" s="14">
        <v>0</v>
      </c>
      <c r="BC251" s="14">
        <v>0</v>
      </c>
      <c r="BD251" s="14">
        <v>0</v>
      </c>
      <c r="BE251" s="14">
        <v>0</v>
      </c>
      <c r="BF251" s="14">
        <v>0</v>
      </c>
      <c r="BG251" s="14">
        <v>0</v>
      </c>
      <c r="BH251" s="14">
        <f t="shared" si="43"/>
        <v>0</v>
      </c>
      <c r="BI251" s="14">
        <v>0</v>
      </c>
      <c r="BJ251" s="14">
        <v>0</v>
      </c>
      <c r="BK251" s="14">
        <v>0</v>
      </c>
      <c r="BL251" s="14">
        <v>0</v>
      </c>
      <c r="BM251" s="14">
        <v>0</v>
      </c>
      <c r="BN251" s="14">
        <v>0</v>
      </c>
      <c r="BO251" s="14">
        <v>0</v>
      </c>
      <c r="BP251" s="14">
        <v>0</v>
      </c>
      <c r="BQ251" s="14">
        <v>0</v>
      </c>
      <c r="BR251" s="14"/>
      <c r="BS251" s="15">
        <f t="shared" si="44"/>
        <v>91.954</v>
      </c>
    </row>
    <row r="252" spans="1:71" s="1" customFormat="1" ht="9.75" hidden="1">
      <c r="A252" s="8"/>
      <c r="B252" s="8"/>
      <c r="C252" s="8"/>
      <c r="D252" s="8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9" t="e">
        <f>SUM(E252:S252)+#REF!+#REF!+T252+W252</f>
        <v>#REF!</v>
      </c>
    </row>
    <row r="253" spans="1:113" s="1" customFormat="1" ht="12.75" customHeight="1">
      <c r="A253" s="12" t="s">
        <v>491</v>
      </c>
      <c r="B253" s="12"/>
      <c r="C253" s="12"/>
      <c r="D253" s="11"/>
      <c r="E253" s="9">
        <f aca="true" t="shared" si="45" ref="E253:AJ253">SUM(E254:E275)</f>
        <v>0</v>
      </c>
      <c r="F253" s="9">
        <f t="shared" si="45"/>
        <v>0</v>
      </c>
      <c r="G253" s="9">
        <f t="shared" si="45"/>
        <v>0</v>
      </c>
      <c r="H253" s="9">
        <f t="shared" si="45"/>
        <v>9176.985</v>
      </c>
      <c r="I253" s="9">
        <f t="shared" si="45"/>
        <v>0</v>
      </c>
      <c r="J253" s="9">
        <f t="shared" si="45"/>
        <v>0</v>
      </c>
      <c r="K253" s="9">
        <f t="shared" si="45"/>
        <v>1750</v>
      </c>
      <c r="L253" s="9">
        <f t="shared" si="45"/>
        <v>2702.3775</v>
      </c>
      <c r="M253" s="9">
        <f t="shared" si="45"/>
        <v>0</v>
      </c>
      <c r="N253" s="9">
        <f t="shared" si="45"/>
        <v>49</v>
      </c>
      <c r="O253" s="9">
        <f t="shared" si="45"/>
        <v>0</v>
      </c>
      <c r="P253" s="9">
        <f t="shared" si="45"/>
        <v>0</v>
      </c>
      <c r="Q253" s="9">
        <f t="shared" si="45"/>
        <v>0</v>
      </c>
      <c r="R253" s="9">
        <f t="shared" si="45"/>
        <v>2284.121</v>
      </c>
      <c r="S253" s="9">
        <f t="shared" si="45"/>
        <v>0</v>
      </c>
      <c r="T253" s="9">
        <f t="shared" si="45"/>
        <v>0</v>
      </c>
      <c r="U253" s="9">
        <f t="shared" si="45"/>
        <v>0</v>
      </c>
      <c r="V253" s="9">
        <f t="shared" si="45"/>
        <v>0</v>
      </c>
      <c r="W253" s="9">
        <f t="shared" si="45"/>
        <v>0</v>
      </c>
      <c r="X253" s="9">
        <f t="shared" si="45"/>
        <v>784.5</v>
      </c>
      <c r="Y253" s="9">
        <f t="shared" si="45"/>
        <v>0</v>
      </c>
      <c r="Z253" s="9">
        <f t="shared" si="45"/>
        <v>10000</v>
      </c>
      <c r="AA253" s="9">
        <f t="shared" si="45"/>
        <v>0</v>
      </c>
      <c r="AB253" s="9">
        <f t="shared" si="45"/>
        <v>927.5</v>
      </c>
      <c r="AC253" s="9">
        <f t="shared" si="45"/>
        <v>1358.5</v>
      </c>
      <c r="AD253" s="9">
        <f t="shared" si="45"/>
        <v>0</v>
      </c>
      <c r="AE253" s="9">
        <f t="shared" si="45"/>
        <v>0</v>
      </c>
      <c r="AF253" s="9">
        <f t="shared" si="45"/>
        <v>0</v>
      </c>
      <c r="AG253" s="9">
        <f t="shared" si="45"/>
        <v>0</v>
      </c>
      <c r="AH253" s="9">
        <f t="shared" si="45"/>
        <v>0</v>
      </c>
      <c r="AI253" s="9">
        <f t="shared" si="45"/>
        <v>0</v>
      </c>
      <c r="AJ253" s="9">
        <f t="shared" si="45"/>
        <v>0</v>
      </c>
      <c r="AK253" s="9">
        <f aca="true" t="shared" si="46" ref="AK253:BP253">SUM(AK254:AK275)</f>
        <v>9558.771</v>
      </c>
      <c r="AL253" s="9">
        <f t="shared" si="46"/>
        <v>0</v>
      </c>
      <c r="AM253" s="9">
        <f t="shared" si="46"/>
        <v>0</v>
      </c>
      <c r="AN253" s="9">
        <f t="shared" si="46"/>
        <v>0</v>
      </c>
      <c r="AO253" s="9">
        <f t="shared" si="46"/>
        <v>0</v>
      </c>
      <c r="AP253" s="9">
        <f t="shared" si="46"/>
        <v>0</v>
      </c>
      <c r="AQ253" s="9">
        <f t="shared" si="46"/>
        <v>0</v>
      </c>
      <c r="AR253" s="9">
        <f t="shared" si="46"/>
        <v>0</v>
      </c>
      <c r="AS253" s="9">
        <f t="shared" si="46"/>
        <v>0</v>
      </c>
      <c r="AT253" s="9">
        <f t="shared" si="46"/>
        <v>0</v>
      </c>
      <c r="AU253" s="9">
        <f t="shared" si="46"/>
        <v>0</v>
      </c>
      <c r="AV253" s="9">
        <f t="shared" si="46"/>
        <v>0</v>
      </c>
      <c r="AW253" s="9">
        <f t="shared" si="46"/>
        <v>0</v>
      </c>
      <c r="AX253" s="9">
        <f t="shared" si="46"/>
        <v>0</v>
      </c>
      <c r="AY253" s="9">
        <f t="shared" si="46"/>
        <v>337.63300000000004</v>
      </c>
      <c r="AZ253" s="9">
        <f t="shared" si="46"/>
        <v>0</v>
      </c>
      <c r="BA253" s="9">
        <f t="shared" si="46"/>
        <v>337.63300000000004</v>
      </c>
      <c r="BB253" s="9">
        <f t="shared" si="46"/>
        <v>0</v>
      </c>
      <c r="BC253" s="9">
        <f t="shared" si="46"/>
        <v>0</v>
      </c>
      <c r="BD253" s="9">
        <f t="shared" si="46"/>
        <v>0</v>
      </c>
      <c r="BE253" s="9">
        <f t="shared" si="46"/>
        <v>0</v>
      </c>
      <c r="BF253" s="9">
        <f t="shared" si="46"/>
        <v>0</v>
      </c>
      <c r="BG253" s="9">
        <f t="shared" si="46"/>
        <v>0</v>
      </c>
      <c r="BH253" s="9">
        <f t="shared" si="46"/>
        <v>500.013</v>
      </c>
      <c r="BI253" s="9">
        <f t="shared" si="46"/>
        <v>0</v>
      </c>
      <c r="BJ253" s="9">
        <f t="shared" si="46"/>
        <v>0</v>
      </c>
      <c r="BK253" s="9">
        <f t="shared" si="46"/>
        <v>0</v>
      </c>
      <c r="BL253" s="9">
        <f t="shared" si="46"/>
        <v>500.013</v>
      </c>
      <c r="BM253" s="9">
        <f t="shared" si="46"/>
        <v>0</v>
      </c>
      <c r="BN253" s="9">
        <f t="shared" si="46"/>
        <v>0</v>
      </c>
      <c r="BO253" s="9">
        <f t="shared" si="46"/>
        <v>0</v>
      </c>
      <c r="BP253" s="9">
        <f t="shared" si="46"/>
        <v>0</v>
      </c>
      <c r="BQ253" s="9">
        <f>SUM(BQ254:BQ275)</f>
        <v>0</v>
      </c>
      <c r="BR253" s="9"/>
      <c r="BS253" s="15">
        <f>SUM(E253:BR253)-AY253-BH253</f>
        <v>39429.4005</v>
      </c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</row>
    <row r="254" spans="1:71" s="1" customFormat="1" ht="12.75" customHeight="1" hidden="1">
      <c r="A254" s="11"/>
      <c r="B254" s="11"/>
      <c r="C254" s="11"/>
      <c r="D254" s="11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15">
        <f>SUM(E254:BR254)</f>
        <v>0</v>
      </c>
    </row>
    <row r="255" spans="1:71" s="16" customFormat="1" ht="28.5">
      <c r="A255" s="13" t="s">
        <v>452</v>
      </c>
      <c r="B255" t="s">
        <v>7</v>
      </c>
      <c r="C255" t="s">
        <v>8</v>
      </c>
      <c r="D255" s="13" t="s">
        <v>451</v>
      </c>
      <c r="E255" s="14">
        <v>0</v>
      </c>
      <c r="F255" s="14">
        <v>0</v>
      </c>
      <c r="G255" s="14">
        <v>0</v>
      </c>
      <c r="H255" s="14">
        <v>143.4</v>
      </c>
      <c r="I255" s="14">
        <v>0</v>
      </c>
      <c r="J255" s="14">
        <v>0</v>
      </c>
      <c r="K255" s="14">
        <v>0</v>
      </c>
      <c r="L255" s="14">
        <v>0</v>
      </c>
      <c r="M255" s="14">
        <v>0</v>
      </c>
      <c r="N255" s="14">
        <v>0</v>
      </c>
      <c r="O255" s="14">
        <v>0</v>
      </c>
      <c r="P255" s="14">
        <v>0</v>
      </c>
      <c r="Q255" s="14">
        <v>0</v>
      </c>
      <c r="R255" s="14">
        <v>0</v>
      </c>
      <c r="S255" s="14">
        <v>0</v>
      </c>
      <c r="T255" s="14">
        <v>0</v>
      </c>
      <c r="U255" s="14">
        <v>0</v>
      </c>
      <c r="V255" s="14">
        <v>0</v>
      </c>
      <c r="W255" s="14">
        <v>0</v>
      </c>
      <c r="X255" s="14">
        <v>0</v>
      </c>
      <c r="Y255" s="14">
        <v>0</v>
      </c>
      <c r="Z255" s="14">
        <v>0</v>
      </c>
      <c r="AA255" s="14">
        <v>0</v>
      </c>
      <c r="AB255" s="14">
        <v>927.5</v>
      </c>
      <c r="AC255" s="14">
        <v>0</v>
      </c>
      <c r="AD255" s="14">
        <v>0</v>
      </c>
      <c r="AE255" s="14">
        <v>0</v>
      </c>
      <c r="AF255" s="14">
        <v>0</v>
      </c>
      <c r="AG255" s="14">
        <v>0</v>
      </c>
      <c r="AH255" s="14">
        <v>0</v>
      </c>
      <c r="AI255" s="14">
        <v>0</v>
      </c>
      <c r="AJ255" s="14">
        <v>0</v>
      </c>
      <c r="AK255" s="14">
        <v>0</v>
      </c>
      <c r="AL255" s="14">
        <v>0</v>
      </c>
      <c r="AM255" s="14">
        <v>0</v>
      </c>
      <c r="AN255" s="14">
        <v>0</v>
      </c>
      <c r="AO255" s="14">
        <v>0</v>
      </c>
      <c r="AP255" s="14">
        <v>0</v>
      </c>
      <c r="AQ255" s="14">
        <v>0</v>
      </c>
      <c r="AR255" s="14">
        <v>0</v>
      </c>
      <c r="AS255" s="14">
        <v>0</v>
      </c>
      <c r="AT255" s="14">
        <v>0</v>
      </c>
      <c r="AU255" s="14">
        <v>0</v>
      </c>
      <c r="AV255" s="14">
        <v>0</v>
      </c>
      <c r="AW255" s="14">
        <v>0</v>
      </c>
      <c r="AX255" s="14">
        <v>0</v>
      </c>
      <c r="AY255" s="14">
        <f aca="true" t="shared" si="47" ref="AY255:AY274">SUM(AZ255:BG255)</f>
        <v>0</v>
      </c>
      <c r="AZ255" s="14">
        <v>0</v>
      </c>
      <c r="BA255" s="14">
        <v>0</v>
      </c>
      <c r="BB255" s="14">
        <v>0</v>
      </c>
      <c r="BC255" s="14">
        <v>0</v>
      </c>
      <c r="BD255" s="14">
        <v>0</v>
      </c>
      <c r="BE255" s="14">
        <v>0</v>
      </c>
      <c r="BF255" s="14">
        <v>0</v>
      </c>
      <c r="BG255" s="14">
        <v>0</v>
      </c>
      <c r="BH255" s="14">
        <f aca="true" t="shared" si="48" ref="BH255:BH274">SUM(BI255:BP255)</f>
        <v>0</v>
      </c>
      <c r="BI255" s="14">
        <v>0</v>
      </c>
      <c r="BJ255" s="14">
        <v>0</v>
      </c>
      <c r="BK255" s="14">
        <v>0</v>
      </c>
      <c r="BL255" s="14">
        <v>0</v>
      </c>
      <c r="BM255" s="14">
        <v>0</v>
      </c>
      <c r="BN255" s="14">
        <v>0</v>
      </c>
      <c r="BO255" s="14">
        <v>0</v>
      </c>
      <c r="BP255" s="14">
        <v>0</v>
      </c>
      <c r="BQ255" s="14">
        <v>0</v>
      </c>
      <c r="BR255" s="14"/>
      <c r="BS255" s="15">
        <f aca="true" t="shared" si="49" ref="BS255:BS274">SUM(E255:BR255)-AY255-BH255</f>
        <v>1070.9</v>
      </c>
    </row>
    <row r="256" spans="1:71" s="16" customFormat="1" ht="18.75">
      <c r="A256" s="13" t="s">
        <v>454</v>
      </c>
      <c r="B256" t="s">
        <v>7</v>
      </c>
      <c r="C256" t="s">
        <v>8</v>
      </c>
      <c r="D256" s="13" t="s">
        <v>453</v>
      </c>
      <c r="E256" s="14">
        <v>0</v>
      </c>
      <c r="F256" s="14">
        <v>0</v>
      </c>
      <c r="G256" s="14">
        <v>0</v>
      </c>
      <c r="H256" s="14">
        <v>57.36</v>
      </c>
      <c r="I256" s="14">
        <v>0</v>
      </c>
      <c r="J256" s="14">
        <v>0</v>
      </c>
      <c r="K256" s="14">
        <v>0</v>
      </c>
      <c r="L256" s="14">
        <v>0</v>
      </c>
      <c r="M256" s="14">
        <v>0</v>
      </c>
      <c r="N256" s="14">
        <v>0</v>
      </c>
      <c r="O256" s="14">
        <v>0</v>
      </c>
      <c r="P256" s="14">
        <v>0</v>
      </c>
      <c r="Q256" s="14">
        <v>0</v>
      </c>
      <c r="R256" s="14">
        <v>0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0</v>
      </c>
      <c r="AF256" s="14">
        <v>0</v>
      </c>
      <c r="AG256" s="14">
        <v>0</v>
      </c>
      <c r="AH256" s="14">
        <v>0</v>
      </c>
      <c r="AI256" s="14">
        <v>0</v>
      </c>
      <c r="AJ256" s="14">
        <v>0</v>
      </c>
      <c r="AK256" s="14">
        <v>0</v>
      </c>
      <c r="AL256" s="14">
        <v>0</v>
      </c>
      <c r="AM256" s="14">
        <v>0</v>
      </c>
      <c r="AN256" s="14">
        <v>0</v>
      </c>
      <c r="AO256" s="14">
        <v>0</v>
      </c>
      <c r="AP256" s="14">
        <v>0</v>
      </c>
      <c r="AQ256" s="14">
        <v>0</v>
      </c>
      <c r="AR256" s="14">
        <v>0</v>
      </c>
      <c r="AS256" s="14">
        <v>0</v>
      </c>
      <c r="AT256" s="14">
        <v>0</v>
      </c>
      <c r="AU256" s="14">
        <v>0</v>
      </c>
      <c r="AV256" s="14">
        <v>0</v>
      </c>
      <c r="AW256" s="14">
        <v>0</v>
      </c>
      <c r="AX256" s="14">
        <v>0</v>
      </c>
      <c r="AY256" s="14">
        <f t="shared" si="47"/>
        <v>0</v>
      </c>
      <c r="AZ256" s="14">
        <v>0</v>
      </c>
      <c r="BA256" s="14">
        <v>0</v>
      </c>
      <c r="BB256" s="14">
        <v>0</v>
      </c>
      <c r="BC256" s="14">
        <v>0</v>
      </c>
      <c r="BD256" s="14">
        <v>0</v>
      </c>
      <c r="BE256" s="14">
        <v>0</v>
      </c>
      <c r="BF256" s="14">
        <v>0</v>
      </c>
      <c r="BG256" s="14">
        <v>0</v>
      </c>
      <c r="BH256" s="14">
        <f t="shared" si="48"/>
        <v>0</v>
      </c>
      <c r="BI256" s="14">
        <v>0</v>
      </c>
      <c r="BJ256" s="14">
        <v>0</v>
      </c>
      <c r="BK256" s="14">
        <v>0</v>
      </c>
      <c r="BL256" s="14">
        <v>0</v>
      </c>
      <c r="BM256" s="14">
        <v>0</v>
      </c>
      <c r="BN256" s="14">
        <v>0</v>
      </c>
      <c r="BO256" s="14">
        <v>0</v>
      </c>
      <c r="BP256" s="14">
        <v>0</v>
      </c>
      <c r="BQ256" s="14">
        <v>0</v>
      </c>
      <c r="BR256" s="14"/>
      <c r="BS256" s="15">
        <f t="shared" si="49"/>
        <v>57.36</v>
      </c>
    </row>
    <row r="257" spans="1:71" s="16" customFormat="1" ht="12.75">
      <c r="A257" s="13" t="s">
        <v>456</v>
      </c>
      <c r="B257" t="s">
        <v>7</v>
      </c>
      <c r="C257" t="s">
        <v>8</v>
      </c>
      <c r="D257" s="13" t="s">
        <v>455</v>
      </c>
      <c r="E257" s="14">
        <v>0</v>
      </c>
      <c r="F257" s="14">
        <v>0</v>
      </c>
      <c r="G257" s="14">
        <v>0</v>
      </c>
      <c r="H257" s="14">
        <v>22.694</v>
      </c>
      <c r="I257" s="14">
        <v>0</v>
      </c>
      <c r="J257" s="14">
        <v>0</v>
      </c>
      <c r="K257" s="14">
        <v>0</v>
      </c>
      <c r="L257" s="14">
        <v>0</v>
      </c>
      <c r="M257" s="14">
        <v>0</v>
      </c>
      <c r="N257" s="14">
        <v>21</v>
      </c>
      <c r="O257" s="14">
        <v>0</v>
      </c>
      <c r="P257" s="14">
        <v>0</v>
      </c>
      <c r="Q257" s="14">
        <v>0</v>
      </c>
      <c r="R257" s="14">
        <v>0</v>
      </c>
      <c r="S257" s="14">
        <v>0</v>
      </c>
      <c r="T257" s="14">
        <v>0</v>
      </c>
      <c r="U257" s="14">
        <v>0</v>
      </c>
      <c r="V257" s="14">
        <v>0</v>
      </c>
      <c r="W257" s="14">
        <v>0</v>
      </c>
      <c r="X257" s="14">
        <v>10</v>
      </c>
      <c r="Y257" s="14">
        <v>0</v>
      </c>
      <c r="Z257" s="14">
        <v>0</v>
      </c>
      <c r="AA257" s="14">
        <v>0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4">
        <v>0</v>
      </c>
      <c r="AL257" s="14">
        <v>0</v>
      </c>
      <c r="AM257" s="14">
        <v>0</v>
      </c>
      <c r="AN257" s="14">
        <v>0</v>
      </c>
      <c r="AO257" s="14">
        <v>0</v>
      </c>
      <c r="AP257" s="14">
        <v>0</v>
      </c>
      <c r="AQ257" s="14">
        <v>0</v>
      </c>
      <c r="AR257" s="14">
        <v>0</v>
      </c>
      <c r="AS257" s="14">
        <v>0</v>
      </c>
      <c r="AT257" s="14">
        <v>0</v>
      </c>
      <c r="AU257" s="14">
        <v>0</v>
      </c>
      <c r="AV257" s="14">
        <v>0</v>
      </c>
      <c r="AW257" s="14">
        <v>0</v>
      </c>
      <c r="AX257" s="14">
        <v>0</v>
      </c>
      <c r="AY257" s="14">
        <f t="shared" si="47"/>
        <v>0</v>
      </c>
      <c r="AZ257" s="14">
        <v>0</v>
      </c>
      <c r="BA257" s="14">
        <v>0</v>
      </c>
      <c r="BB257" s="14">
        <v>0</v>
      </c>
      <c r="BC257" s="14">
        <v>0</v>
      </c>
      <c r="BD257" s="14">
        <v>0</v>
      </c>
      <c r="BE257" s="14">
        <v>0</v>
      </c>
      <c r="BF257" s="14">
        <v>0</v>
      </c>
      <c r="BG257" s="14">
        <v>0</v>
      </c>
      <c r="BH257" s="14">
        <f t="shared" si="48"/>
        <v>0</v>
      </c>
      <c r="BI257" s="14">
        <v>0</v>
      </c>
      <c r="BJ257" s="14">
        <v>0</v>
      </c>
      <c r="BK257" s="14">
        <v>0</v>
      </c>
      <c r="BL257" s="14">
        <v>0</v>
      </c>
      <c r="BM257" s="14">
        <v>0</v>
      </c>
      <c r="BN257" s="14">
        <v>0</v>
      </c>
      <c r="BO257" s="14">
        <v>0</v>
      </c>
      <c r="BP257" s="14">
        <v>0</v>
      </c>
      <c r="BQ257" s="14">
        <v>0</v>
      </c>
      <c r="BR257" s="14"/>
      <c r="BS257" s="15">
        <f t="shared" si="49"/>
        <v>53.694</v>
      </c>
    </row>
    <row r="258" spans="1:71" s="16" customFormat="1" ht="12.75">
      <c r="A258" s="13" t="s">
        <v>458</v>
      </c>
      <c r="B258" t="s">
        <v>7</v>
      </c>
      <c r="C258" t="s">
        <v>8</v>
      </c>
      <c r="D258" s="13" t="s">
        <v>457</v>
      </c>
      <c r="E258" s="14">
        <v>0</v>
      </c>
      <c r="F258" s="14">
        <v>0</v>
      </c>
      <c r="G258" s="14">
        <v>0</v>
      </c>
      <c r="H258" s="14">
        <v>1720.8</v>
      </c>
      <c r="I258" s="14">
        <v>0</v>
      </c>
      <c r="J258" s="14">
        <v>0</v>
      </c>
      <c r="K258" s="14">
        <v>0</v>
      </c>
      <c r="L258" s="14">
        <v>844.8795</v>
      </c>
      <c r="M258" s="14">
        <v>0</v>
      </c>
      <c r="N258" s="14">
        <v>0</v>
      </c>
      <c r="O258" s="14">
        <v>0</v>
      </c>
      <c r="P258" s="14">
        <v>0</v>
      </c>
      <c r="Q258" s="14">
        <v>0</v>
      </c>
      <c r="R258" s="14">
        <v>863.038</v>
      </c>
      <c r="S258" s="14">
        <v>0</v>
      </c>
      <c r="T258" s="14">
        <v>0</v>
      </c>
      <c r="U258" s="14">
        <v>0</v>
      </c>
      <c r="V258" s="14">
        <v>0</v>
      </c>
      <c r="W258" s="14">
        <v>0</v>
      </c>
      <c r="X258" s="14">
        <v>500</v>
      </c>
      <c r="Y258" s="14">
        <v>0</v>
      </c>
      <c r="Z258" s="14">
        <v>10000</v>
      </c>
      <c r="AA258" s="14">
        <v>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4">
        <v>0</v>
      </c>
      <c r="AL258" s="14">
        <v>0</v>
      </c>
      <c r="AM258" s="14">
        <v>0</v>
      </c>
      <c r="AN258" s="14">
        <v>0</v>
      </c>
      <c r="AO258" s="14">
        <v>0</v>
      </c>
      <c r="AP258" s="14">
        <v>0</v>
      </c>
      <c r="AQ258" s="14">
        <v>0</v>
      </c>
      <c r="AR258" s="14">
        <v>0</v>
      </c>
      <c r="AS258" s="14">
        <v>0</v>
      </c>
      <c r="AT258" s="14">
        <v>0</v>
      </c>
      <c r="AU258" s="14">
        <v>0</v>
      </c>
      <c r="AV258" s="14">
        <v>0</v>
      </c>
      <c r="AW258" s="14">
        <v>0</v>
      </c>
      <c r="AX258" s="14">
        <v>0</v>
      </c>
      <c r="AY258" s="14">
        <f t="shared" si="47"/>
        <v>0</v>
      </c>
      <c r="AZ258" s="14">
        <v>0</v>
      </c>
      <c r="BA258" s="14">
        <v>0</v>
      </c>
      <c r="BB258" s="14">
        <v>0</v>
      </c>
      <c r="BC258" s="14">
        <v>0</v>
      </c>
      <c r="BD258" s="14">
        <v>0</v>
      </c>
      <c r="BE258" s="14">
        <v>0</v>
      </c>
      <c r="BF258" s="14">
        <v>0</v>
      </c>
      <c r="BG258" s="14">
        <v>0</v>
      </c>
      <c r="BH258" s="14">
        <f t="shared" si="48"/>
        <v>195.697</v>
      </c>
      <c r="BI258" s="14">
        <v>0</v>
      </c>
      <c r="BJ258" s="14">
        <v>0</v>
      </c>
      <c r="BK258" s="14">
        <v>0</v>
      </c>
      <c r="BL258" s="14">
        <v>195.697</v>
      </c>
      <c r="BM258" s="14">
        <v>0</v>
      </c>
      <c r="BN258" s="14">
        <v>0</v>
      </c>
      <c r="BO258" s="14">
        <v>0</v>
      </c>
      <c r="BP258" s="14">
        <v>0</v>
      </c>
      <c r="BQ258" s="14">
        <v>0</v>
      </c>
      <c r="BR258" s="14"/>
      <c r="BS258" s="15">
        <f t="shared" si="49"/>
        <v>14124.4145</v>
      </c>
    </row>
    <row r="259" spans="1:71" s="16" customFormat="1" ht="12.75">
      <c r="A259" s="13" t="s">
        <v>460</v>
      </c>
      <c r="B259" t="s">
        <v>7</v>
      </c>
      <c r="C259" t="s">
        <v>8</v>
      </c>
      <c r="D259" s="13" t="s">
        <v>459</v>
      </c>
      <c r="E259" s="14">
        <v>0</v>
      </c>
      <c r="F259" s="14">
        <v>0</v>
      </c>
      <c r="G259" s="14">
        <v>0</v>
      </c>
      <c r="H259" s="14">
        <v>389.04</v>
      </c>
      <c r="I259" s="14">
        <v>0</v>
      </c>
      <c r="J259" s="14">
        <v>0</v>
      </c>
      <c r="K259" s="14">
        <v>0</v>
      </c>
      <c r="L259" s="14">
        <v>0</v>
      </c>
      <c r="M259" s="14">
        <v>0</v>
      </c>
      <c r="N259" s="14">
        <v>0</v>
      </c>
      <c r="O259" s="14">
        <v>0</v>
      </c>
      <c r="P259" s="14">
        <v>0</v>
      </c>
      <c r="Q259" s="14">
        <v>0</v>
      </c>
      <c r="R259" s="14">
        <v>0</v>
      </c>
      <c r="S259" s="14">
        <v>0</v>
      </c>
      <c r="T259" s="14">
        <v>0</v>
      </c>
      <c r="U259" s="14">
        <v>0</v>
      </c>
      <c r="V259" s="14">
        <v>0</v>
      </c>
      <c r="W259" s="14">
        <v>0</v>
      </c>
      <c r="X259" s="14">
        <v>0</v>
      </c>
      <c r="Y259" s="14">
        <v>0</v>
      </c>
      <c r="Z259" s="14">
        <v>0</v>
      </c>
      <c r="AA259" s="14">
        <v>0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4">
        <v>0</v>
      </c>
      <c r="AL259" s="14">
        <v>0</v>
      </c>
      <c r="AM259" s="14">
        <v>0</v>
      </c>
      <c r="AN259" s="14">
        <v>0</v>
      </c>
      <c r="AO259" s="14">
        <v>0</v>
      </c>
      <c r="AP259" s="14">
        <v>0</v>
      </c>
      <c r="AQ259" s="14">
        <v>0</v>
      </c>
      <c r="AR259" s="14">
        <v>0</v>
      </c>
      <c r="AS259" s="14">
        <v>0</v>
      </c>
      <c r="AT259" s="14">
        <v>0</v>
      </c>
      <c r="AU259" s="14">
        <v>0</v>
      </c>
      <c r="AV259" s="14">
        <v>0</v>
      </c>
      <c r="AW259" s="14">
        <v>0</v>
      </c>
      <c r="AX259" s="14">
        <v>0</v>
      </c>
      <c r="AY259" s="14">
        <f t="shared" si="47"/>
        <v>0</v>
      </c>
      <c r="AZ259" s="14">
        <v>0</v>
      </c>
      <c r="BA259" s="14">
        <v>0</v>
      </c>
      <c r="BB259" s="14">
        <v>0</v>
      </c>
      <c r="BC259" s="14">
        <v>0</v>
      </c>
      <c r="BD259" s="14">
        <v>0</v>
      </c>
      <c r="BE259" s="14">
        <v>0</v>
      </c>
      <c r="BF259" s="14">
        <v>0</v>
      </c>
      <c r="BG259" s="14">
        <v>0</v>
      </c>
      <c r="BH259" s="14">
        <f t="shared" si="48"/>
        <v>0</v>
      </c>
      <c r="BI259" s="14">
        <v>0</v>
      </c>
      <c r="BJ259" s="14">
        <v>0</v>
      </c>
      <c r="BK259" s="14">
        <v>0</v>
      </c>
      <c r="BL259" s="14">
        <v>0</v>
      </c>
      <c r="BM259" s="14">
        <v>0</v>
      </c>
      <c r="BN259" s="14">
        <v>0</v>
      </c>
      <c r="BO259" s="14">
        <v>0</v>
      </c>
      <c r="BP259" s="14">
        <v>0</v>
      </c>
      <c r="BQ259" s="14">
        <v>0</v>
      </c>
      <c r="BR259" s="14"/>
      <c r="BS259" s="15">
        <f t="shared" si="49"/>
        <v>389.04</v>
      </c>
    </row>
    <row r="260" spans="1:71" s="16" customFormat="1" ht="12.75">
      <c r="A260" s="13" t="s">
        <v>462</v>
      </c>
      <c r="B260" t="s">
        <v>7</v>
      </c>
      <c r="C260" t="s">
        <v>8</v>
      </c>
      <c r="D260" s="13" t="s">
        <v>461</v>
      </c>
      <c r="E260" s="14">
        <v>0</v>
      </c>
      <c r="F260" s="14">
        <v>0</v>
      </c>
      <c r="G260" s="14">
        <v>0</v>
      </c>
      <c r="H260" s="14">
        <v>172.08</v>
      </c>
      <c r="I260" s="14">
        <v>0</v>
      </c>
      <c r="J260" s="14">
        <v>0</v>
      </c>
      <c r="K260" s="14">
        <v>0</v>
      </c>
      <c r="L260" s="14">
        <v>0</v>
      </c>
      <c r="M260" s="14">
        <v>0</v>
      </c>
      <c r="N260" s="14">
        <v>0</v>
      </c>
      <c r="O260" s="14">
        <v>0</v>
      </c>
      <c r="P260" s="14">
        <v>0</v>
      </c>
      <c r="Q260" s="14">
        <v>0</v>
      </c>
      <c r="R260" s="14">
        <v>0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0</v>
      </c>
      <c r="AF260" s="14">
        <v>0</v>
      </c>
      <c r="AG260" s="14">
        <v>0</v>
      </c>
      <c r="AH260" s="14">
        <v>0</v>
      </c>
      <c r="AI260" s="14">
        <v>0</v>
      </c>
      <c r="AJ260" s="14">
        <v>0</v>
      </c>
      <c r="AK260" s="14">
        <v>0</v>
      </c>
      <c r="AL260" s="14">
        <v>0</v>
      </c>
      <c r="AM260" s="14">
        <v>0</v>
      </c>
      <c r="AN260" s="14">
        <v>0</v>
      </c>
      <c r="AO260" s="14">
        <v>0</v>
      </c>
      <c r="AP260" s="14">
        <v>0</v>
      </c>
      <c r="AQ260" s="14">
        <v>0</v>
      </c>
      <c r="AR260" s="14">
        <v>0</v>
      </c>
      <c r="AS260" s="14">
        <v>0</v>
      </c>
      <c r="AT260" s="14">
        <v>0</v>
      </c>
      <c r="AU260" s="14">
        <v>0</v>
      </c>
      <c r="AV260" s="14">
        <v>0</v>
      </c>
      <c r="AW260" s="14">
        <v>0</v>
      </c>
      <c r="AX260" s="14">
        <v>0</v>
      </c>
      <c r="AY260" s="14">
        <f t="shared" si="47"/>
        <v>0</v>
      </c>
      <c r="AZ260" s="14">
        <v>0</v>
      </c>
      <c r="BA260" s="14">
        <v>0</v>
      </c>
      <c r="BB260" s="14">
        <v>0</v>
      </c>
      <c r="BC260" s="14">
        <v>0</v>
      </c>
      <c r="BD260" s="14">
        <v>0</v>
      </c>
      <c r="BE260" s="14">
        <v>0</v>
      </c>
      <c r="BF260" s="14">
        <v>0</v>
      </c>
      <c r="BG260" s="14">
        <v>0</v>
      </c>
      <c r="BH260" s="14">
        <f t="shared" si="48"/>
        <v>0</v>
      </c>
      <c r="BI260" s="14">
        <v>0</v>
      </c>
      <c r="BJ260" s="14">
        <v>0</v>
      </c>
      <c r="BK260" s="14">
        <v>0</v>
      </c>
      <c r="BL260" s="14">
        <v>0</v>
      </c>
      <c r="BM260" s="14">
        <v>0</v>
      </c>
      <c r="BN260" s="14">
        <v>0</v>
      </c>
      <c r="BO260" s="14">
        <v>0</v>
      </c>
      <c r="BP260" s="14">
        <v>0</v>
      </c>
      <c r="BQ260" s="14">
        <v>0</v>
      </c>
      <c r="BR260" s="14"/>
      <c r="BS260" s="15">
        <f t="shared" si="49"/>
        <v>172.08</v>
      </c>
    </row>
    <row r="261" spans="1:71" s="16" customFormat="1" ht="12.75">
      <c r="A261" s="13" t="s">
        <v>464</v>
      </c>
      <c r="B261" t="s">
        <v>7</v>
      </c>
      <c r="C261" t="s">
        <v>8</v>
      </c>
      <c r="D261" s="13" t="s">
        <v>463</v>
      </c>
      <c r="E261" s="14">
        <v>0</v>
      </c>
      <c r="F261" s="14">
        <v>0</v>
      </c>
      <c r="G261" s="14">
        <v>0</v>
      </c>
      <c r="H261" s="14">
        <v>286.8</v>
      </c>
      <c r="I261" s="14">
        <v>0</v>
      </c>
      <c r="J261" s="14">
        <v>0</v>
      </c>
      <c r="K261" s="14">
        <v>0</v>
      </c>
      <c r="L261" s="14">
        <v>0</v>
      </c>
      <c r="M261" s="14">
        <v>0</v>
      </c>
      <c r="N261" s="14">
        <v>0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0</v>
      </c>
      <c r="AC261" s="14">
        <v>0</v>
      </c>
      <c r="AD261" s="14">
        <v>0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4">
        <v>0</v>
      </c>
      <c r="AL261" s="14">
        <v>0</v>
      </c>
      <c r="AM261" s="14">
        <v>0</v>
      </c>
      <c r="AN261" s="14">
        <v>0</v>
      </c>
      <c r="AO261" s="14">
        <v>0</v>
      </c>
      <c r="AP261" s="14">
        <v>0</v>
      </c>
      <c r="AQ261" s="14">
        <v>0</v>
      </c>
      <c r="AR261" s="14">
        <v>0</v>
      </c>
      <c r="AS261" s="14">
        <v>0</v>
      </c>
      <c r="AT261" s="14">
        <v>0</v>
      </c>
      <c r="AU261" s="14">
        <v>0</v>
      </c>
      <c r="AV261" s="14">
        <v>0</v>
      </c>
      <c r="AW261" s="14">
        <v>0</v>
      </c>
      <c r="AX261" s="14">
        <v>0</v>
      </c>
      <c r="AY261" s="14">
        <f t="shared" si="47"/>
        <v>0</v>
      </c>
      <c r="AZ261" s="14">
        <v>0</v>
      </c>
      <c r="BA261" s="14">
        <v>0</v>
      </c>
      <c r="BB261" s="14">
        <v>0</v>
      </c>
      <c r="BC261" s="14">
        <v>0</v>
      </c>
      <c r="BD261" s="14">
        <v>0</v>
      </c>
      <c r="BE261" s="14">
        <v>0</v>
      </c>
      <c r="BF261" s="14">
        <v>0</v>
      </c>
      <c r="BG261" s="14">
        <v>0</v>
      </c>
      <c r="BH261" s="14">
        <f t="shared" si="48"/>
        <v>0</v>
      </c>
      <c r="BI261" s="14">
        <v>0</v>
      </c>
      <c r="BJ261" s="14">
        <v>0</v>
      </c>
      <c r="BK261" s="14">
        <v>0</v>
      </c>
      <c r="BL261" s="14">
        <v>0</v>
      </c>
      <c r="BM261" s="14">
        <v>0</v>
      </c>
      <c r="BN261" s="14">
        <v>0</v>
      </c>
      <c r="BO261" s="14">
        <v>0</v>
      </c>
      <c r="BP261" s="14">
        <v>0</v>
      </c>
      <c r="BQ261" s="14">
        <v>0</v>
      </c>
      <c r="BR261" s="14"/>
      <c r="BS261" s="15">
        <f t="shared" si="49"/>
        <v>286.8</v>
      </c>
    </row>
    <row r="262" spans="1:71" s="16" customFormat="1" ht="18.75">
      <c r="A262" s="13" t="s">
        <v>466</v>
      </c>
      <c r="B262" t="s">
        <v>7</v>
      </c>
      <c r="C262" t="s">
        <v>8</v>
      </c>
      <c r="D262" s="13" t="s">
        <v>465</v>
      </c>
      <c r="E262" s="14">
        <v>0</v>
      </c>
      <c r="F262" s="14">
        <v>0</v>
      </c>
      <c r="G262" s="14">
        <v>0</v>
      </c>
      <c r="H262" s="14">
        <v>139.26</v>
      </c>
      <c r="I262" s="14">
        <v>0</v>
      </c>
      <c r="J262" s="14">
        <v>0</v>
      </c>
      <c r="K262" s="14">
        <v>0</v>
      </c>
      <c r="L262" s="14">
        <v>0</v>
      </c>
      <c r="M262" s="14">
        <v>0</v>
      </c>
      <c r="N262" s="14">
        <v>0</v>
      </c>
      <c r="O262" s="14">
        <v>0</v>
      </c>
      <c r="P262" s="14">
        <v>0</v>
      </c>
      <c r="Q262" s="14">
        <v>0</v>
      </c>
      <c r="R262" s="14">
        <v>0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126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0</v>
      </c>
      <c r="AF262" s="14">
        <v>0</v>
      </c>
      <c r="AG262" s="14">
        <v>0</v>
      </c>
      <c r="AH262" s="14">
        <v>0</v>
      </c>
      <c r="AI262" s="14">
        <v>0</v>
      </c>
      <c r="AJ262" s="14">
        <v>0</v>
      </c>
      <c r="AK262" s="14">
        <v>0</v>
      </c>
      <c r="AL262" s="14">
        <v>0</v>
      </c>
      <c r="AM262" s="14">
        <v>0</v>
      </c>
      <c r="AN262" s="14">
        <v>0</v>
      </c>
      <c r="AO262" s="14">
        <v>0</v>
      </c>
      <c r="AP262" s="14">
        <v>0</v>
      </c>
      <c r="AQ262" s="14">
        <v>0</v>
      </c>
      <c r="AR262" s="14">
        <v>0</v>
      </c>
      <c r="AS262" s="14">
        <v>0</v>
      </c>
      <c r="AT262" s="14">
        <v>0</v>
      </c>
      <c r="AU262" s="14">
        <v>0</v>
      </c>
      <c r="AV262" s="14">
        <v>0</v>
      </c>
      <c r="AW262" s="14">
        <v>0</v>
      </c>
      <c r="AX262" s="14">
        <v>0</v>
      </c>
      <c r="AY262" s="14">
        <f t="shared" si="47"/>
        <v>0</v>
      </c>
      <c r="AZ262" s="14">
        <v>0</v>
      </c>
      <c r="BA262" s="14">
        <v>0</v>
      </c>
      <c r="BB262" s="14">
        <v>0</v>
      </c>
      <c r="BC262" s="14">
        <v>0</v>
      </c>
      <c r="BD262" s="14">
        <v>0</v>
      </c>
      <c r="BE262" s="14">
        <v>0</v>
      </c>
      <c r="BF262" s="14">
        <v>0</v>
      </c>
      <c r="BG262" s="14">
        <v>0</v>
      </c>
      <c r="BH262" s="14">
        <f t="shared" si="48"/>
        <v>0</v>
      </c>
      <c r="BI262" s="14">
        <v>0</v>
      </c>
      <c r="BJ262" s="14">
        <v>0</v>
      </c>
      <c r="BK262" s="14">
        <v>0</v>
      </c>
      <c r="BL262" s="14">
        <v>0</v>
      </c>
      <c r="BM262" s="14">
        <v>0</v>
      </c>
      <c r="BN262" s="14">
        <v>0</v>
      </c>
      <c r="BO262" s="14">
        <v>0</v>
      </c>
      <c r="BP262" s="14">
        <v>0</v>
      </c>
      <c r="BQ262" s="14">
        <v>0</v>
      </c>
      <c r="BR262" s="14"/>
      <c r="BS262" s="15">
        <f t="shared" si="49"/>
        <v>265.26</v>
      </c>
    </row>
    <row r="263" spans="1:71" s="16" customFormat="1" ht="12.75">
      <c r="A263" s="13" t="s">
        <v>468</v>
      </c>
      <c r="B263" t="s">
        <v>7</v>
      </c>
      <c r="C263" t="s">
        <v>8</v>
      </c>
      <c r="D263" s="13" t="s">
        <v>467</v>
      </c>
      <c r="E263" s="14">
        <v>0</v>
      </c>
      <c r="F263" s="14">
        <v>0</v>
      </c>
      <c r="G263" s="14">
        <v>0</v>
      </c>
      <c r="H263" s="14">
        <v>20.039</v>
      </c>
      <c r="I263" s="14">
        <v>0</v>
      </c>
      <c r="J263" s="14">
        <v>0</v>
      </c>
      <c r="K263" s="14">
        <v>0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14">
        <v>0</v>
      </c>
      <c r="S263" s="14">
        <v>0</v>
      </c>
      <c r="T263" s="14">
        <v>0</v>
      </c>
      <c r="U263" s="14">
        <v>0</v>
      </c>
      <c r="V263" s="14">
        <v>0</v>
      </c>
      <c r="W263" s="14">
        <v>0</v>
      </c>
      <c r="X263" s="14">
        <v>10</v>
      </c>
      <c r="Y263" s="14">
        <v>0</v>
      </c>
      <c r="Z263" s="14">
        <v>0</v>
      </c>
      <c r="AA263" s="14">
        <v>0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4">
        <v>0</v>
      </c>
      <c r="AL263" s="14">
        <v>0</v>
      </c>
      <c r="AM263" s="14">
        <v>0</v>
      </c>
      <c r="AN263" s="14">
        <v>0</v>
      </c>
      <c r="AO263" s="14">
        <v>0</v>
      </c>
      <c r="AP263" s="14">
        <v>0</v>
      </c>
      <c r="AQ263" s="14">
        <v>0</v>
      </c>
      <c r="AR263" s="14">
        <v>0</v>
      </c>
      <c r="AS263" s="14">
        <v>0</v>
      </c>
      <c r="AT263" s="14">
        <v>0</v>
      </c>
      <c r="AU263" s="14">
        <v>0</v>
      </c>
      <c r="AV263" s="14">
        <v>0</v>
      </c>
      <c r="AW263" s="14">
        <v>0</v>
      </c>
      <c r="AX263" s="14">
        <v>0</v>
      </c>
      <c r="AY263" s="14">
        <f t="shared" si="47"/>
        <v>0</v>
      </c>
      <c r="AZ263" s="14">
        <v>0</v>
      </c>
      <c r="BA263" s="14">
        <v>0</v>
      </c>
      <c r="BB263" s="14">
        <v>0</v>
      </c>
      <c r="BC263" s="14">
        <v>0</v>
      </c>
      <c r="BD263" s="14">
        <v>0</v>
      </c>
      <c r="BE263" s="14">
        <v>0</v>
      </c>
      <c r="BF263" s="14">
        <v>0</v>
      </c>
      <c r="BG263" s="14">
        <v>0</v>
      </c>
      <c r="BH263" s="14">
        <f t="shared" si="48"/>
        <v>0</v>
      </c>
      <c r="BI263" s="14">
        <v>0</v>
      </c>
      <c r="BJ263" s="14">
        <v>0</v>
      </c>
      <c r="BK263" s="14">
        <v>0</v>
      </c>
      <c r="BL263" s="14">
        <v>0</v>
      </c>
      <c r="BM263" s="14">
        <v>0</v>
      </c>
      <c r="BN263" s="14">
        <v>0</v>
      </c>
      <c r="BO263" s="14">
        <v>0</v>
      </c>
      <c r="BP263" s="14">
        <v>0</v>
      </c>
      <c r="BQ263" s="14">
        <v>0</v>
      </c>
      <c r="BR263" s="14"/>
      <c r="BS263" s="15">
        <f t="shared" si="49"/>
        <v>30.039</v>
      </c>
    </row>
    <row r="264" spans="1:71" s="16" customFormat="1" ht="12.75">
      <c r="A264" s="13" t="s">
        <v>470</v>
      </c>
      <c r="B264" t="s">
        <v>7</v>
      </c>
      <c r="C264" t="s">
        <v>8</v>
      </c>
      <c r="D264" s="13" t="s">
        <v>469</v>
      </c>
      <c r="E264" s="14">
        <v>0</v>
      </c>
      <c r="F264" s="14">
        <v>0</v>
      </c>
      <c r="G264" s="14">
        <v>0</v>
      </c>
      <c r="H264" s="14">
        <v>143.4</v>
      </c>
      <c r="I264" s="14">
        <v>0</v>
      </c>
      <c r="J264" s="14">
        <v>0</v>
      </c>
      <c r="K264" s="14">
        <v>0</v>
      </c>
      <c r="L264" s="14">
        <v>0</v>
      </c>
      <c r="M264" s="14">
        <v>0</v>
      </c>
      <c r="N264" s="14">
        <v>0</v>
      </c>
      <c r="O264" s="14">
        <v>0</v>
      </c>
      <c r="P264" s="14">
        <v>0</v>
      </c>
      <c r="Q264" s="14">
        <v>0</v>
      </c>
      <c r="R264" s="14">
        <v>0</v>
      </c>
      <c r="S264" s="14">
        <v>0</v>
      </c>
      <c r="T264" s="14">
        <v>0</v>
      </c>
      <c r="U264" s="14">
        <v>0</v>
      </c>
      <c r="V264" s="14">
        <v>0</v>
      </c>
      <c r="W264" s="14">
        <v>0</v>
      </c>
      <c r="X264" s="14">
        <v>0</v>
      </c>
      <c r="Y264" s="14">
        <v>0</v>
      </c>
      <c r="Z264" s="14">
        <v>0</v>
      </c>
      <c r="AA264" s="14">
        <v>0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4">
        <v>0</v>
      </c>
      <c r="AL264" s="14">
        <v>0</v>
      </c>
      <c r="AM264" s="14">
        <v>0</v>
      </c>
      <c r="AN264" s="14">
        <v>0</v>
      </c>
      <c r="AO264" s="14">
        <v>0</v>
      </c>
      <c r="AP264" s="14">
        <v>0</v>
      </c>
      <c r="AQ264" s="14">
        <v>0</v>
      </c>
      <c r="AR264" s="14">
        <v>0</v>
      </c>
      <c r="AS264" s="14">
        <v>0</v>
      </c>
      <c r="AT264" s="14">
        <v>0</v>
      </c>
      <c r="AU264" s="14">
        <v>0</v>
      </c>
      <c r="AV264" s="14">
        <v>0</v>
      </c>
      <c r="AW264" s="14">
        <v>0</v>
      </c>
      <c r="AX264" s="14">
        <v>0</v>
      </c>
      <c r="AY264" s="14">
        <f t="shared" si="47"/>
        <v>0</v>
      </c>
      <c r="AZ264" s="14">
        <v>0</v>
      </c>
      <c r="BA264" s="14">
        <v>0</v>
      </c>
      <c r="BB264" s="14">
        <v>0</v>
      </c>
      <c r="BC264" s="14">
        <v>0</v>
      </c>
      <c r="BD264" s="14">
        <v>0</v>
      </c>
      <c r="BE264" s="14">
        <v>0</v>
      </c>
      <c r="BF264" s="14">
        <v>0</v>
      </c>
      <c r="BG264" s="14">
        <v>0</v>
      </c>
      <c r="BH264" s="14">
        <f t="shared" si="48"/>
        <v>0</v>
      </c>
      <c r="BI264" s="14">
        <v>0</v>
      </c>
      <c r="BJ264" s="14">
        <v>0</v>
      </c>
      <c r="BK264" s="14">
        <v>0</v>
      </c>
      <c r="BL264" s="14">
        <v>0</v>
      </c>
      <c r="BM264" s="14">
        <v>0</v>
      </c>
      <c r="BN264" s="14">
        <v>0</v>
      </c>
      <c r="BO264" s="14">
        <v>0</v>
      </c>
      <c r="BP264" s="14">
        <v>0</v>
      </c>
      <c r="BQ264" s="14">
        <v>0</v>
      </c>
      <c r="BR264" s="14"/>
      <c r="BS264" s="15">
        <f t="shared" si="49"/>
        <v>143.4</v>
      </c>
    </row>
    <row r="265" spans="1:71" s="16" customFormat="1" ht="18.75">
      <c r="A265" s="13" t="s">
        <v>472</v>
      </c>
      <c r="B265" t="s">
        <v>7</v>
      </c>
      <c r="C265" t="s">
        <v>8</v>
      </c>
      <c r="D265" s="13" t="s">
        <v>471</v>
      </c>
      <c r="E265" s="14">
        <v>0</v>
      </c>
      <c r="F265" s="14">
        <v>0</v>
      </c>
      <c r="G265" s="14">
        <v>0</v>
      </c>
      <c r="H265" s="14">
        <v>0</v>
      </c>
      <c r="I265" s="14">
        <v>0</v>
      </c>
      <c r="J265" s="14">
        <v>0</v>
      </c>
      <c r="K265" s="14">
        <v>0</v>
      </c>
      <c r="L265" s="14">
        <v>0</v>
      </c>
      <c r="M265" s="14">
        <v>0</v>
      </c>
      <c r="N265" s="14">
        <v>0</v>
      </c>
      <c r="O265" s="14">
        <v>0</v>
      </c>
      <c r="P265" s="14">
        <v>0</v>
      </c>
      <c r="Q265" s="14">
        <v>0</v>
      </c>
      <c r="R265" s="14">
        <v>0</v>
      </c>
      <c r="S265" s="14">
        <v>0</v>
      </c>
      <c r="T265" s="14">
        <v>0</v>
      </c>
      <c r="U265" s="14">
        <v>0</v>
      </c>
      <c r="V265" s="14">
        <v>0</v>
      </c>
      <c r="W265" s="14">
        <v>0</v>
      </c>
      <c r="X265" s="14">
        <v>23.5</v>
      </c>
      <c r="Y265" s="14">
        <v>0</v>
      </c>
      <c r="Z265" s="14">
        <v>0</v>
      </c>
      <c r="AA265" s="14">
        <v>0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4">
        <v>0</v>
      </c>
      <c r="AL265" s="14">
        <v>0</v>
      </c>
      <c r="AM265" s="14">
        <v>0</v>
      </c>
      <c r="AN265" s="14">
        <v>0</v>
      </c>
      <c r="AO265" s="14">
        <v>0</v>
      </c>
      <c r="AP265" s="14">
        <v>0</v>
      </c>
      <c r="AQ265" s="14">
        <v>0</v>
      </c>
      <c r="AR265" s="14">
        <v>0</v>
      </c>
      <c r="AS265" s="14">
        <v>0</v>
      </c>
      <c r="AT265" s="14">
        <v>0</v>
      </c>
      <c r="AU265" s="14">
        <v>0</v>
      </c>
      <c r="AV265" s="14">
        <v>0</v>
      </c>
      <c r="AW265" s="14">
        <v>0</v>
      </c>
      <c r="AX265" s="14">
        <v>0</v>
      </c>
      <c r="AY265" s="14">
        <f t="shared" si="47"/>
        <v>0</v>
      </c>
      <c r="AZ265" s="14">
        <v>0</v>
      </c>
      <c r="BA265" s="14">
        <v>0</v>
      </c>
      <c r="BB265" s="14">
        <v>0</v>
      </c>
      <c r="BC265" s="14">
        <v>0</v>
      </c>
      <c r="BD265" s="14">
        <v>0</v>
      </c>
      <c r="BE265" s="14">
        <v>0</v>
      </c>
      <c r="BF265" s="14">
        <v>0</v>
      </c>
      <c r="BG265" s="14">
        <v>0</v>
      </c>
      <c r="BH265" s="14">
        <f t="shared" si="48"/>
        <v>0</v>
      </c>
      <c r="BI265" s="14">
        <v>0</v>
      </c>
      <c r="BJ265" s="14">
        <v>0</v>
      </c>
      <c r="BK265" s="14">
        <v>0</v>
      </c>
      <c r="BL265" s="14">
        <v>0</v>
      </c>
      <c r="BM265" s="14">
        <v>0</v>
      </c>
      <c r="BN265" s="14">
        <v>0</v>
      </c>
      <c r="BO265" s="14">
        <v>0</v>
      </c>
      <c r="BP265" s="14">
        <v>0</v>
      </c>
      <c r="BQ265" s="14">
        <v>0</v>
      </c>
      <c r="BR265" s="14"/>
      <c r="BS265" s="15">
        <f t="shared" si="49"/>
        <v>23.5</v>
      </c>
    </row>
    <row r="266" spans="1:71" s="16" customFormat="1" ht="18.75">
      <c r="A266" s="13" t="s">
        <v>474</v>
      </c>
      <c r="B266" t="s">
        <v>7</v>
      </c>
      <c r="C266" t="s">
        <v>8</v>
      </c>
      <c r="D266" s="13" t="s">
        <v>473</v>
      </c>
      <c r="E266" s="14">
        <v>0</v>
      </c>
      <c r="F266" s="14">
        <v>0</v>
      </c>
      <c r="G266" s="14">
        <v>0</v>
      </c>
      <c r="H266" s="14">
        <v>286.8</v>
      </c>
      <c r="I266" s="14">
        <v>0</v>
      </c>
      <c r="J266" s="14">
        <v>0</v>
      </c>
      <c r="K266" s="14">
        <v>0</v>
      </c>
      <c r="L266" s="14">
        <v>0</v>
      </c>
      <c r="M266" s="14">
        <v>0</v>
      </c>
      <c r="N266" s="14">
        <v>0</v>
      </c>
      <c r="O266" s="14">
        <v>0</v>
      </c>
      <c r="P266" s="14">
        <v>0</v>
      </c>
      <c r="Q266" s="14">
        <v>0</v>
      </c>
      <c r="R266" s="14">
        <v>0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0</v>
      </c>
      <c r="AC266" s="14">
        <v>0</v>
      </c>
      <c r="AD266" s="14">
        <v>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4">
        <v>0</v>
      </c>
      <c r="AL266" s="14">
        <v>0</v>
      </c>
      <c r="AM266" s="14">
        <v>0</v>
      </c>
      <c r="AN266" s="14">
        <v>0</v>
      </c>
      <c r="AO266" s="14">
        <v>0</v>
      </c>
      <c r="AP266" s="14">
        <v>0</v>
      </c>
      <c r="AQ266" s="14">
        <v>0</v>
      </c>
      <c r="AR266" s="14">
        <v>0</v>
      </c>
      <c r="AS266" s="14">
        <v>0</v>
      </c>
      <c r="AT266" s="14">
        <v>0</v>
      </c>
      <c r="AU266" s="14">
        <v>0</v>
      </c>
      <c r="AV266" s="14">
        <v>0</v>
      </c>
      <c r="AW266" s="14">
        <v>0</v>
      </c>
      <c r="AX266" s="14">
        <v>0</v>
      </c>
      <c r="AY266" s="14">
        <f t="shared" si="47"/>
        <v>0</v>
      </c>
      <c r="AZ266" s="14">
        <v>0</v>
      </c>
      <c r="BA266" s="14">
        <v>0</v>
      </c>
      <c r="BB266" s="14">
        <v>0</v>
      </c>
      <c r="BC266" s="14">
        <v>0</v>
      </c>
      <c r="BD266" s="14">
        <v>0</v>
      </c>
      <c r="BE266" s="14">
        <v>0</v>
      </c>
      <c r="BF266" s="14">
        <v>0</v>
      </c>
      <c r="BG266" s="14">
        <v>0</v>
      </c>
      <c r="BH266" s="14">
        <f t="shared" si="48"/>
        <v>0</v>
      </c>
      <c r="BI266" s="14">
        <v>0</v>
      </c>
      <c r="BJ266" s="14">
        <v>0</v>
      </c>
      <c r="BK266" s="14">
        <v>0</v>
      </c>
      <c r="BL266" s="14">
        <v>0</v>
      </c>
      <c r="BM266" s="14">
        <v>0</v>
      </c>
      <c r="BN266" s="14">
        <v>0</v>
      </c>
      <c r="BO266" s="14">
        <v>0</v>
      </c>
      <c r="BP266" s="14">
        <v>0</v>
      </c>
      <c r="BQ266" s="14">
        <v>0</v>
      </c>
      <c r="BR266" s="14"/>
      <c r="BS266" s="15">
        <f t="shared" si="49"/>
        <v>286.8</v>
      </c>
    </row>
    <row r="267" spans="1:71" s="16" customFormat="1" ht="12.75">
      <c r="A267" s="13" t="s">
        <v>476</v>
      </c>
      <c r="B267" t="s">
        <v>7</v>
      </c>
      <c r="C267" t="s">
        <v>8</v>
      </c>
      <c r="D267" s="13" t="s">
        <v>475</v>
      </c>
      <c r="E267" s="14">
        <v>0</v>
      </c>
      <c r="F267" s="14">
        <v>0</v>
      </c>
      <c r="G267" s="14">
        <v>0</v>
      </c>
      <c r="H267" s="14">
        <v>0</v>
      </c>
      <c r="I267" s="14">
        <v>0</v>
      </c>
      <c r="J267" s="14">
        <v>0</v>
      </c>
      <c r="K267" s="14">
        <v>0</v>
      </c>
      <c r="L267" s="14">
        <v>0</v>
      </c>
      <c r="M267" s="14">
        <v>0</v>
      </c>
      <c r="N267" s="14">
        <v>0</v>
      </c>
      <c r="O267" s="14">
        <v>0</v>
      </c>
      <c r="P267" s="14">
        <v>0</v>
      </c>
      <c r="Q267" s="14">
        <v>0</v>
      </c>
      <c r="R267" s="14">
        <v>0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25</v>
      </c>
      <c r="Y267" s="14">
        <v>0</v>
      </c>
      <c r="Z267" s="14">
        <v>0</v>
      </c>
      <c r="AA267" s="14">
        <v>0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4">
        <v>0</v>
      </c>
      <c r="AL267" s="14">
        <v>0</v>
      </c>
      <c r="AM267" s="14">
        <v>0</v>
      </c>
      <c r="AN267" s="14">
        <v>0</v>
      </c>
      <c r="AO267" s="14">
        <v>0</v>
      </c>
      <c r="AP267" s="14">
        <v>0</v>
      </c>
      <c r="AQ267" s="14">
        <v>0</v>
      </c>
      <c r="AR267" s="14">
        <v>0</v>
      </c>
      <c r="AS267" s="14">
        <v>0</v>
      </c>
      <c r="AT267" s="14">
        <v>0</v>
      </c>
      <c r="AU267" s="14">
        <v>0</v>
      </c>
      <c r="AV267" s="14">
        <v>0</v>
      </c>
      <c r="AW267" s="14">
        <v>0</v>
      </c>
      <c r="AX267" s="14">
        <v>0</v>
      </c>
      <c r="AY267" s="14">
        <f t="shared" si="47"/>
        <v>0</v>
      </c>
      <c r="AZ267" s="14">
        <v>0</v>
      </c>
      <c r="BA267" s="14">
        <v>0</v>
      </c>
      <c r="BB267" s="14">
        <v>0</v>
      </c>
      <c r="BC267" s="14">
        <v>0</v>
      </c>
      <c r="BD267" s="14">
        <v>0</v>
      </c>
      <c r="BE267" s="14">
        <v>0</v>
      </c>
      <c r="BF267" s="14">
        <v>0</v>
      </c>
      <c r="BG267" s="14">
        <v>0</v>
      </c>
      <c r="BH267" s="14">
        <f t="shared" si="48"/>
        <v>0</v>
      </c>
      <c r="BI267" s="14">
        <v>0</v>
      </c>
      <c r="BJ267" s="14">
        <v>0</v>
      </c>
      <c r="BK267" s="14">
        <v>0</v>
      </c>
      <c r="BL267" s="14">
        <v>0</v>
      </c>
      <c r="BM267" s="14">
        <v>0</v>
      </c>
      <c r="BN267" s="14">
        <v>0</v>
      </c>
      <c r="BO267" s="14">
        <v>0</v>
      </c>
      <c r="BP267" s="14">
        <v>0</v>
      </c>
      <c r="BQ267" s="14">
        <v>0</v>
      </c>
      <c r="BR267" s="14"/>
      <c r="BS267" s="15">
        <f t="shared" si="49"/>
        <v>25</v>
      </c>
    </row>
    <row r="268" spans="1:71" s="16" customFormat="1" ht="18.75">
      <c r="A268" s="13" t="s">
        <v>478</v>
      </c>
      <c r="B268" t="s">
        <v>7</v>
      </c>
      <c r="C268" t="s">
        <v>8</v>
      </c>
      <c r="D268" s="13" t="s">
        <v>477</v>
      </c>
      <c r="E268" s="14">
        <v>0</v>
      </c>
      <c r="F268" s="14">
        <v>0</v>
      </c>
      <c r="G268" s="14">
        <v>0</v>
      </c>
      <c r="H268" s="14">
        <v>178.31</v>
      </c>
      <c r="I268" s="14">
        <v>0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90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0</v>
      </c>
      <c r="AF268" s="14">
        <v>0</v>
      </c>
      <c r="AG268" s="14">
        <v>0</v>
      </c>
      <c r="AH268" s="14">
        <v>0</v>
      </c>
      <c r="AI268" s="14">
        <v>0</v>
      </c>
      <c r="AJ268" s="14">
        <v>0</v>
      </c>
      <c r="AK268" s="14">
        <v>0</v>
      </c>
      <c r="AL268" s="14">
        <v>0</v>
      </c>
      <c r="AM268" s="14">
        <v>0</v>
      </c>
      <c r="AN268" s="14">
        <v>0</v>
      </c>
      <c r="AO268" s="14">
        <v>0</v>
      </c>
      <c r="AP268" s="14">
        <v>0</v>
      </c>
      <c r="AQ268" s="14">
        <v>0</v>
      </c>
      <c r="AR268" s="14">
        <v>0</v>
      </c>
      <c r="AS268" s="14">
        <v>0</v>
      </c>
      <c r="AT268" s="14">
        <v>0</v>
      </c>
      <c r="AU268" s="14">
        <v>0</v>
      </c>
      <c r="AV268" s="14">
        <v>0</v>
      </c>
      <c r="AW268" s="14">
        <v>0</v>
      </c>
      <c r="AX268" s="14">
        <v>0</v>
      </c>
      <c r="AY268" s="14">
        <f t="shared" si="47"/>
        <v>0</v>
      </c>
      <c r="AZ268" s="14">
        <v>0</v>
      </c>
      <c r="BA268" s="14">
        <v>0</v>
      </c>
      <c r="BB268" s="14">
        <v>0</v>
      </c>
      <c r="BC268" s="14">
        <v>0</v>
      </c>
      <c r="BD268" s="14">
        <v>0</v>
      </c>
      <c r="BE268" s="14">
        <v>0</v>
      </c>
      <c r="BF268" s="14">
        <v>0</v>
      </c>
      <c r="BG268" s="14">
        <v>0</v>
      </c>
      <c r="BH268" s="14">
        <f t="shared" si="48"/>
        <v>0</v>
      </c>
      <c r="BI268" s="14">
        <v>0</v>
      </c>
      <c r="BJ268" s="14">
        <v>0</v>
      </c>
      <c r="BK268" s="14">
        <v>0</v>
      </c>
      <c r="BL268" s="14">
        <v>0</v>
      </c>
      <c r="BM268" s="14">
        <v>0</v>
      </c>
      <c r="BN268" s="14">
        <v>0</v>
      </c>
      <c r="BO268" s="14">
        <v>0</v>
      </c>
      <c r="BP268" s="14">
        <v>0</v>
      </c>
      <c r="BQ268" s="14">
        <v>0</v>
      </c>
      <c r="BR268" s="14"/>
      <c r="BS268" s="15">
        <f t="shared" si="49"/>
        <v>268.31</v>
      </c>
    </row>
    <row r="269" spans="1:71" s="16" customFormat="1" ht="12.75">
      <c r="A269" s="13" t="s">
        <v>480</v>
      </c>
      <c r="B269" t="s">
        <v>7</v>
      </c>
      <c r="C269" t="s">
        <v>8</v>
      </c>
      <c r="D269" s="13" t="s">
        <v>479</v>
      </c>
      <c r="E269" s="14">
        <v>0</v>
      </c>
      <c r="F269" s="14">
        <v>0</v>
      </c>
      <c r="G269" s="14">
        <v>0</v>
      </c>
      <c r="H269" s="14">
        <v>5291.74</v>
      </c>
      <c r="I269" s="14">
        <v>0</v>
      </c>
      <c r="J269" s="14">
        <v>0</v>
      </c>
      <c r="K269" s="14">
        <v>1750</v>
      </c>
      <c r="L269" s="14">
        <v>1857.498</v>
      </c>
      <c r="M269" s="14">
        <v>0</v>
      </c>
      <c r="N269" s="14">
        <v>28</v>
      </c>
      <c r="O269" s="14">
        <v>0</v>
      </c>
      <c r="P269" s="14">
        <v>0</v>
      </c>
      <c r="Q269" s="14">
        <v>0</v>
      </c>
      <c r="R269" s="14">
        <v>1421.083</v>
      </c>
      <c r="S269" s="14">
        <v>0</v>
      </c>
      <c r="T269" s="14">
        <v>0</v>
      </c>
      <c r="U269" s="14">
        <v>0</v>
      </c>
      <c r="V269" s="14">
        <v>0</v>
      </c>
      <c r="W269" s="14">
        <v>0</v>
      </c>
      <c r="X269" s="14">
        <v>0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4">
        <v>9558.771</v>
      </c>
      <c r="AL269" s="14">
        <v>0</v>
      </c>
      <c r="AM269" s="14">
        <v>0</v>
      </c>
      <c r="AN269" s="14">
        <v>0</v>
      </c>
      <c r="AO269" s="14">
        <v>0</v>
      </c>
      <c r="AP269" s="14">
        <v>0</v>
      </c>
      <c r="AQ269" s="14">
        <v>0</v>
      </c>
      <c r="AR269" s="14">
        <v>0</v>
      </c>
      <c r="AS269" s="14">
        <v>0</v>
      </c>
      <c r="AT269" s="14">
        <v>0</v>
      </c>
      <c r="AU269" s="14">
        <v>0</v>
      </c>
      <c r="AV269" s="14">
        <v>0</v>
      </c>
      <c r="AW269" s="14">
        <v>0</v>
      </c>
      <c r="AX269" s="14">
        <v>0</v>
      </c>
      <c r="AY269" s="14">
        <f t="shared" si="47"/>
        <v>0</v>
      </c>
      <c r="AZ269" s="14">
        <v>0</v>
      </c>
      <c r="BA269" s="14">
        <v>0</v>
      </c>
      <c r="BB269" s="14">
        <v>0</v>
      </c>
      <c r="BC269" s="14">
        <v>0</v>
      </c>
      <c r="BD269" s="14">
        <v>0</v>
      </c>
      <c r="BE269" s="14">
        <v>0</v>
      </c>
      <c r="BF269" s="14">
        <v>0</v>
      </c>
      <c r="BG269" s="14">
        <v>0</v>
      </c>
      <c r="BH269" s="14">
        <f t="shared" si="48"/>
        <v>304.316</v>
      </c>
      <c r="BI269" s="14">
        <v>0</v>
      </c>
      <c r="BJ269" s="14">
        <v>0</v>
      </c>
      <c r="BK269" s="14">
        <v>0</v>
      </c>
      <c r="BL269" s="14">
        <v>304.316</v>
      </c>
      <c r="BM269" s="14">
        <v>0</v>
      </c>
      <c r="BN269" s="14">
        <v>0</v>
      </c>
      <c r="BO269" s="14">
        <v>0</v>
      </c>
      <c r="BP269" s="14">
        <v>0</v>
      </c>
      <c r="BQ269" s="14">
        <v>0</v>
      </c>
      <c r="BR269" s="14"/>
      <c r="BS269" s="15">
        <f t="shared" si="49"/>
        <v>20211.408</v>
      </c>
    </row>
    <row r="270" spans="1:71" s="16" customFormat="1" ht="12.75">
      <c r="A270" s="13" t="s">
        <v>482</v>
      </c>
      <c r="B270" t="s">
        <v>7</v>
      </c>
      <c r="C270" t="s">
        <v>8</v>
      </c>
      <c r="D270" s="13" t="s">
        <v>481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0</v>
      </c>
      <c r="AC270" s="14">
        <v>0</v>
      </c>
      <c r="AD270" s="14">
        <v>0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4">
        <v>0</v>
      </c>
      <c r="AL270" s="14">
        <v>0</v>
      </c>
      <c r="AM270" s="14">
        <v>0</v>
      </c>
      <c r="AN270" s="14">
        <v>0</v>
      </c>
      <c r="AO270" s="14">
        <v>0</v>
      </c>
      <c r="AP270" s="14">
        <v>0</v>
      </c>
      <c r="AQ270" s="14">
        <v>0</v>
      </c>
      <c r="AR270" s="14">
        <v>0</v>
      </c>
      <c r="AS270" s="14">
        <v>0</v>
      </c>
      <c r="AT270" s="14">
        <v>0</v>
      </c>
      <c r="AU270" s="14">
        <v>0</v>
      </c>
      <c r="AV270" s="14">
        <v>0</v>
      </c>
      <c r="AW270" s="14">
        <v>0</v>
      </c>
      <c r="AX270" s="14">
        <v>0</v>
      </c>
      <c r="AY270" s="14">
        <f t="shared" si="47"/>
        <v>20.533</v>
      </c>
      <c r="AZ270" s="14">
        <v>0</v>
      </c>
      <c r="BA270" s="14">
        <v>20.533</v>
      </c>
      <c r="BB270" s="14">
        <v>0</v>
      </c>
      <c r="BC270" s="14">
        <v>0</v>
      </c>
      <c r="BD270" s="14">
        <v>0</v>
      </c>
      <c r="BE270" s="14">
        <v>0</v>
      </c>
      <c r="BF270" s="14">
        <v>0</v>
      </c>
      <c r="BG270" s="14">
        <v>0</v>
      </c>
      <c r="BH270" s="14">
        <f t="shared" si="48"/>
        <v>0</v>
      </c>
      <c r="BI270" s="14">
        <v>0</v>
      </c>
      <c r="BJ270" s="14">
        <v>0</v>
      </c>
      <c r="BK270" s="14">
        <v>0</v>
      </c>
      <c r="BL270" s="14">
        <v>0</v>
      </c>
      <c r="BM270" s="14">
        <v>0</v>
      </c>
      <c r="BN270" s="14">
        <v>0</v>
      </c>
      <c r="BO270" s="14">
        <v>0</v>
      </c>
      <c r="BP270" s="14">
        <v>0</v>
      </c>
      <c r="BQ270" s="14">
        <v>0</v>
      </c>
      <c r="BR270" s="14"/>
      <c r="BS270" s="15">
        <f t="shared" si="49"/>
        <v>20.533</v>
      </c>
    </row>
    <row r="271" spans="1:71" s="16" customFormat="1" ht="12.75">
      <c r="A271" s="13" t="s">
        <v>484</v>
      </c>
      <c r="B271" t="s">
        <v>7</v>
      </c>
      <c r="C271" t="s">
        <v>8</v>
      </c>
      <c r="D271" s="13" t="s">
        <v>483</v>
      </c>
      <c r="E271" s="14">
        <v>0</v>
      </c>
      <c r="F271" s="14">
        <v>0</v>
      </c>
      <c r="G271" s="14">
        <v>0</v>
      </c>
      <c r="H271" s="14">
        <v>162</v>
      </c>
      <c r="I271" s="14">
        <v>0</v>
      </c>
      <c r="J271" s="14">
        <v>0</v>
      </c>
      <c r="K271" s="14">
        <v>0</v>
      </c>
      <c r="L271" s="14">
        <v>0</v>
      </c>
      <c r="M271" s="14">
        <v>0</v>
      </c>
      <c r="N271" s="14">
        <v>0</v>
      </c>
      <c r="O271" s="14">
        <v>0</v>
      </c>
      <c r="P271" s="14">
        <v>0</v>
      </c>
      <c r="Q271" s="14">
        <v>0</v>
      </c>
      <c r="R271" s="14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0</v>
      </c>
      <c r="Z271" s="14">
        <v>0</v>
      </c>
      <c r="AA271" s="14">
        <v>0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4">
        <v>0</v>
      </c>
      <c r="AL271" s="14">
        <v>0</v>
      </c>
      <c r="AM271" s="14">
        <v>0</v>
      </c>
      <c r="AN271" s="14">
        <v>0</v>
      </c>
      <c r="AO271" s="14">
        <v>0</v>
      </c>
      <c r="AP271" s="14">
        <v>0</v>
      </c>
      <c r="AQ271" s="14">
        <v>0</v>
      </c>
      <c r="AR271" s="14">
        <v>0</v>
      </c>
      <c r="AS271" s="14">
        <v>0</v>
      </c>
      <c r="AT271" s="14">
        <v>0</v>
      </c>
      <c r="AU271" s="14">
        <v>0</v>
      </c>
      <c r="AV271" s="14">
        <v>0</v>
      </c>
      <c r="AW271" s="14">
        <v>0</v>
      </c>
      <c r="AX271" s="14">
        <v>0</v>
      </c>
      <c r="AY271" s="14">
        <f t="shared" si="47"/>
        <v>317.1</v>
      </c>
      <c r="AZ271" s="14">
        <v>0</v>
      </c>
      <c r="BA271" s="14">
        <v>317.1</v>
      </c>
      <c r="BB271" s="14">
        <v>0</v>
      </c>
      <c r="BC271" s="14">
        <v>0</v>
      </c>
      <c r="BD271" s="14">
        <v>0</v>
      </c>
      <c r="BE271" s="14">
        <v>0</v>
      </c>
      <c r="BF271" s="14">
        <v>0</v>
      </c>
      <c r="BG271" s="14">
        <v>0</v>
      </c>
      <c r="BH271" s="14">
        <f t="shared" si="48"/>
        <v>0</v>
      </c>
      <c r="BI271" s="14">
        <v>0</v>
      </c>
      <c r="BJ271" s="14">
        <v>0</v>
      </c>
      <c r="BK271" s="14">
        <v>0</v>
      </c>
      <c r="BL271" s="14">
        <v>0</v>
      </c>
      <c r="BM271" s="14">
        <v>0</v>
      </c>
      <c r="BN271" s="14">
        <v>0</v>
      </c>
      <c r="BO271" s="14">
        <v>0</v>
      </c>
      <c r="BP271" s="14">
        <v>0</v>
      </c>
      <c r="BQ271" s="14">
        <v>0</v>
      </c>
      <c r="BR271" s="14"/>
      <c r="BS271" s="15">
        <f t="shared" si="49"/>
        <v>479.1</v>
      </c>
    </row>
    <row r="272" spans="1:71" s="16" customFormat="1" ht="12.75">
      <c r="A272" s="13" t="s">
        <v>486</v>
      </c>
      <c r="B272" t="s">
        <v>7</v>
      </c>
      <c r="C272" t="s">
        <v>8</v>
      </c>
      <c r="D272" s="13" t="s">
        <v>485</v>
      </c>
      <c r="E272" s="14">
        <v>0</v>
      </c>
      <c r="F272" s="14">
        <v>0</v>
      </c>
      <c r="G272" s="14">
        <v>0</v>
      </c>
      <c r="H272" s="14">
        <v>91.562</v>
      </c>
      <c r="I272" s="14">
        <v>0</v>
      </c>
      <c r="J272" s="14">
        <v>0</v>
      </c>
      <c r="K272" s="14">
        <v>0</v>
      </c>
      <c r="L272" s="14">
        <v>0</v>
      </c>
      <c r="M272" s="14">
        <v>0</v>
      </c>
      <c r="N272" s="14">
        <v>0</v>
      </c>
      <c r="O272" s="14">
        <v>0</v>
      </c>
      <c r="P272" s="14">
        <v>0</v>
      </c>
      <c r="Q272" s="14">
        <v>0</v>
      </c>
      <c r="R272" s="14">
        <v>0</v>
      </c>
      <c r="S272" s="14">
        <v>0</v>
      </c>
      <c r="T272" s="14">
        <v>0</v>
      </c>
      <c r="U272" s="14">
        <v>0</v>
      </c>
      <c r="V272" s="14">
        <v>0</v>
      </c>
      <c r="W272" s="14">
        <v>0</v>
      </c>
      <c r="X272" s="14">
        <v>0</v>
      </c>
      <c r="Y272" s="14">
        <v>0</v>
      </c>
      <c r="Z272" s="14">
        <v>0</v>
      </c>
      <c r="AA272" s="14">
        <v>0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4">
        <v>0</v>
      </c>
      <c r="AL272" s="14">
        <v>0</v>
      </c>
      <c r="AM272" s="14">
        <v>0</v>
      </c>
      <c r="AN272" s="14">
        <v>0</v>
      </c>
      <c r="AO272" s="14">
        <v>0</v>
      </c>
      <c r="AP272" s="14">
        <v>0</v>
      </c>
      <c r="AQ272" s="14">
        <v>0</v>
      </c>
      <c r="AR272" s="14">
        <v>0</v>
      </c>
      <c r="AS272" s="14">
        <v>0</v>
      </c>
      <c r="AT272" s="14">
        <v>0</v>
      </c>
      <c r="AU272" s="14">
        <v>0</v>
      </c>
      <c r="AV272" s="14">
        <v>0</v>
      </c>
      <c r="AW272" s="14">
        <v>0</v>
      </c>
      <c r="AX272" s="14">
        <v>0</v>
      </c>
      <c r="AY272" s="14">
        <f t="shared" si="47"/>
        <v>0</v>
      </c>
      <c r="AZ272" s="14">
        <v>0</v>
      </c>
      <c r="BA272" s="14">
        <v>0</v>
      </c>
      <c r="BB272" s="14">
        <v>0</v>
      </c>
      <c r="BC272" s="14">
        <v>0</v>
      </c>
      <c r="BD272" s="14">
        <v>0</v>
      </c>
      <c r="BE272" s="14">
        <v>0</v>
      </c>
      <c r="BF272" s="14">
        <v>0</v>
      </c>
      <c r="BG272" s="14">
        <v>0</v>
      </c>
      <c r="BH272" s="14">
        <f t="shared" si="48"/>
        <v>0</v>
      </c>
      <c r="BI272" s="14">
        <v>0</v>
      </c>
      <c r="BJ272" s="14">
        <v>0</v>
      </c>
      <c r="BK272" s="14">
        <v>0</v>
      </c>
      <c r="BL272" s="14">
        <v>0</v>
      </c>
      <c r="BM272" s="14">
        <v>0</v>
      </c>
      <c r="BN272" s="14">
        <v>0</v>
      </c>
      <c r="BO272" s="14">
        <v>0</v>
      </c>
      <c r="BP272" s="14">
        <v>0</v>
      </c>
      <c r="BQ272" s="14">
        <v>0</v>
      </c>
      <c r="BR272" s="14"/>
      <c r="BS272" s="15">
        <f t="shared" si="49"/>
        <v>91.562</v>
      </c>
    </row>
    <row r="273" spans="1:71" s="16" customFormat="1" ht="48">
      <c r="A273" s="13" t="s">
        <v>488</v>
      </c>
      <c r="B273" t="s">
        <v>7</v>
      </c>
      <c r="C273" t="s">
        <v>8</v>
      </c>
      <c r="D273" s="13" t="s">
        <v>487</v>
      </c>
      <c r="E273" s="14">
        <v>0</v>
      </c>
      <c r="F273" s="14">
        <v>0</v>
      </c>
      <c r="G273" s="14">
        <v>0</v>
      </c>
      <c r="H273" s="14">
        <v>0</v>
      </c>
      <c r="I273" s="14">
        <v>0</v>
      </c>
      <c r="J273" s="14">
        <v>0</v>
      </c>
      <c r="K273" s="14">
        <v>0</v>
      </c>
      <c r="L273" s="14">
        <v>0</v>
      </c>
      <c r="M273" s="14">
        <v>0</v>
      </c>
      <c r="N273" s="1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1358.5</v>
      </c>
      <c r="AD273" s="14">
        <v>0</v>
      </c>
      <c r="AE273" s="14">
        <v>0</v>
      </c>
      <c r="AF273" s="14">
        <v>0</v>
      </c>
      <c r="AG273" s="14">
        <v>0</v>
      </c>
      <c r="AH273" s="14">
        <v>0</v>
      </c>
      <c r="AI273" s="14">
        <v>0</v>
      </c>
      <c r="AJ273" s="14">
        <v>0</v>
      </c>
      <c r="AK273" s="14">
        <v>0</v>
      </c>
      <c r="AL273" s="14">
        <v>0</v>
      </c>
      <c r="AM273" s="14">
        <v>0</v>
      </c>
      <c r="AN273" s="14">
        <v>0</v>
      </c>
      <c r="AO273" s="14">
        <v>0</v>
      </c>
      <c r="AP273" s="14">
        <v>0</v>
      </c>
      <c r="AQ273" s="14">
        <v>0</v>
      </c>
      <c r="AR273" s="14">
        <v>0</v>
      </c>
      <c r="AS273" s="14">
        <v>0</v>
      </c>
      <c r="AT273" s="14">
        <v>0</v>
      </c>
      <c r="AU273" s="14">
        <v>0</v>
      </c>
      <c r="AV273" s="14">
        <v>0</v>
      </c>
      <c r="AW273" s="14">
        <v>0</v>
      </c>
      <c r="AX273" s="14">
        <v>0</v>
      </c>
      <c r="AY273" s="14">
        <f t="shared" si="47"/>
        <v>0</v>
      </c>
      <c r="AZ273" s="14">
        <v>0</v>
      </c>
      <c r="BA273" s="14">
        <v>0</v>
      </c>
      <c r="BB273" s="14">
        <v>0</v>
      </c>
      <c r="BC273" s="14">
        <v>0</v>
      </c>
      <c r="BD273" s="14">
        <v>0</v>
      </c>
      <c r="BE273" s="14">
        <v>0</v>
      </c>
      <c r="BF273" s="14">
        <v>0</v>
      </c>
      <c r="BG273" s="14">
        <v>0</v>
      </c>
      <c r="BH273" s="14">
        <f t="shared" si="48"/>
        <v>0</v>
      </c>
      <c r="BI273" s="14">
        <v>0</v>
      </c>
      <c r="BJ273" s="14">
        <v>0</v>
      </c>
      <c r="BK273" s="14">
        <v>0</v>
      </c>
      <c r="BL273" s="14">
        <v>0</v>
      </c>
      <c r="BM273" s="14">
        <v>0</v>
      </c>
      <c r="BN273" s="14">
        <v>0</v>
      </c>
      <c r="BO273" s="14">
        <v>0</v>
      </c>
      <c r="BP273" s="14">
        <v>0</v>
      </c>
      <c r="BQ273" s="14">
        <v>0</v>
      </c>
      <c r="BR273" s="14"/>
      <c r="BS273" s="15">
        <f t="shared" si="49"/>
        <v>1358.5</v>
      </c>
    </row>
    <row r="274" spans="1:71" s="16" customFormat="1" ht="12.75">
      <c r="A274" s="13" t="s">
        <v>490</v>
      </c>
      <c r="B274" t="s">
        <v>7</v>
      </c>
      <c r="C274" t="s">
        <v>8</v>
      </c>
      <c r="D274" s="13" t="s">
        <v>489</v>
      </c>
      <c r="E274" s="14">
        <v>0</v>
      </c>
      <c r="F274" s="14">
        <v>0</v>
      </c>
      <c r="G274" s="14">
        <v>0</v>
      </c>
      <c r="H274" s="14">
        <v>71.7</v>
      </c>
      <c r="I274" s="14">
        <v>0</v>
      </c>
      <c r="J274" s="14">
        <v>0</v>
      </c>
      <c r="K274" s="14">
        <v>0</v>
      </c>
      <c r="L274" s="14">
        <v>0</v>
      </c>
      <c r="M274" s="14">
        <v>0</v>
      </c>
      <c r="N274" s="1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4">
        <v>0</v>
      </c>
      <c r="AL274" s="14">
        <v>0</v>
      </c>
      <c r="AM274" s="14">
        <v>0</v>
      </c>
      <c r="AN274" s="14">
        <v>0</v>
      </c>
      <c r="AO274" s="14">
        <v>0</v>
      </c>
      <c r="AP274" s="14">
        <v>0</v>
      </c>
      <c r="AQ274" s="14">
        <v>0</v>
      </c>
      <c r="AR274" s="14">
        <v>0</v>
      </c>
      <c r="AS274" s="14">
        <v>0</v>
      </c>
      <c r="AT274" s="14">
        <v>0</v>
      </c>
      <c r="AU274" s="14">
        <v>0</v>
      </c>
      <c r="AV274" s="14">
        <v>0</v>
      </c>
      <c r="AW274" s="14">
        <v>0</v>
      </c>
      <c r="AX274" s="14">
        <v>0</v>
      </c>
      <c r="AY274" s="14">
        <f t="shared" si="47"/>
        <v>0</v>
      </c>
      <c r="AZ274" s="14">
        <v>0</v>
      </c>
      <c r="BA274" s="14">
        <v>0</v>
      </c>
      <c r="BB274" s="14">
        <v>0</v>
      </c>
      <c r="BC274" s="14">
        <v>0</v>
      </c>
      <c r="BD274" s="14">
        <v>0</v>
      </c>
      <c r="BE274" s="14">
        <v>0</v>
      </c>
      <c r="BF274" s="14">
        <v>0</v>
      </c>
      <c r="BG274" s="14">
        <v>0</v>
      </c>
      <c r="BH274" s="14">
        <f t="shared" si="48"/>
        <v>0</v>
      </c>
      <c r="BI274" s="14">
        <v>0</v>
      </c>
      <c r="BJ274" s="14">
        <v>0</v>
      </c>
      <c r="BK274" s="14">
        <v>0</v>
      </c>
      <c r="BL274" s="14">
        <v>0</v>
      </c>
      <c r="BM274" s="14">
        <v>0</v>
      </c>
      <c r="BN274" s="14">
        <v>0</v>
      </c>
      <c r="BO274" s="14">
        <v>0</v>
      </c>
      <c r="BP274" s="14">
        <v>0</v>
      </c>
      <c r="BQ274" s="14">
        <v>0</v>
      </c>
      <c r="BR274" s="14"/>
      <c r="BS274" s="15">
        <f t="shared" si="49"/>
        <v>71.7</v>
      </c>
    </row>
    <row r="275" spans="1:71" s="1" customFormat="1" ht="9.75" hidden="1">
      <c r="A275" s="8"/>
      <c r="B275" s="8"/>
      <c r="C275" s="8"/>
      <c r="D275" s="8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9" t="e">
        <f>SUM(E275:S275)+#REF!+#REF!+T275+W275</f>
        <v>#REF!</v>
      </c>
    </row>
    <row r="276" spans="1:113" s="1" customFormat="1" ht="12.75" customHeight="1">
      <c r="A276" s="12" t="s">
        <v>524</v>
      </c>
      <c r="B276" s="12"/>
      <c r="C276" s="12"/>
      <c r="D276" s="11"/>
      <c r="E276" s="9">
        <f aca="true" t="shared" si="50" ref="E276:AJ276">SUM(E277:E294)</f>
        <v>275.047</v>
      </c>
      <c r="F276" s="9">
        <f t="shared" si="50"/>
        <v>0</v>
      </c>
      <c r="G276" s="9">
        <f t="shared" si="50"/>
        <v>657.5851</v>
      </c>
      <c r="H276" s="9">
        <f t="shared" si="50"/>
        <v>13743.637999999999</v>
      </c>
      <c r="I276" s="9">
        <f t="shared" si="50"/>
        <v>1932.2273</v>
      </c>
      <c r="J276" s="9">
        <f t="shared" si="50"/>
        <v>6247.25</v>
      </c>
      <c r="K276" s="9">
        <f t="shared" si="50"/>
        <v>7380.79</v>
      </c>
      <c r="L276" s="9">
        <f t="shared" si="50"/>
        <v>9554.417</v>
      </c>
      <c r="M276" s="9">
        <f t="shared" si="50"/>
        <v>0</v>
      </c>
      <c r="N276" s="9">
        <f t="shared" si="50"/>
        <v>532</v>
      </c>
      <c r="O276" s="9">
        <f t="shared" si="50"/>
        <v>0</v>
      </c>
      <c r="P276" s="9">
        <f t="shared" si="50"/>
        <v>0</v>
      </c>
      <c r="Q276" s="9">
        <f t="shared" si="50"/>
        <v>0</v>
      </c>
      <c r="R276" s="9">
        <f t="shared" si="50"/>
        <v>0</v>
      </c>
      <c r="S276" s="9">
        <f t="shared" si="50"/>
        <v>0</v>
      </c>
      <c r="T276" s="9">
        <f t="shared" si="50"/>
        <v>0</v>
      </c>
      <c r="U276" s="9">
        <f t="shared" si="50"/>
        <v>0</v>
      </c>
      <c r="V276" s="9">
        <f t="shared" si="50"/>
        <v>0</v>
      </c>
      <c r="W276" s="9">
        <f t="shared" si="50"/>
        <v>0</v>
      </c>
      <c r="X276" s="9">
        <f t="shared" si="50"/>
        <v>458.75</v>
      </c>
      <c r="Y276" s="9">
        <f t="shared" si="50"/>
        <v>0</v>
      </c>
      <c r="Z276" s="9">
        <f t="shared" si="50"/>
        <v>10593.6</v>
      </c>
      <c r="AA276" s="9">
        <f t="shared" si="50"/>
        <v>0</v>
      </c>
      <c r="AB276" s="9">
        <f t="shared" si="50"/>
        <v>9243.407000000001</v>
      </c>
      <c r="AC276" s="9">
        <f t="shared" si="50"/>
        <v>775</v>
      </c>
      <c r="AD276" s="9">
        <f t="shared" si="50"/>
        <v>91.954</v>
      </c>
      <c r="AE276" s="9">
        <f t="shared" si="50"/>
        <v>0</v>
      </c>
      <c r="AF276" s="9">
        <f t="shared" si="50"/>
        <v>0</v>
      </c>
      <c r="AG276" s="9">
        <f t="shared" si="50"/>
        <v>0</v>
      </c>
      <c r="AH276" s="9">
        <f t="shared" si="50"/>
        <v>0</v>
      </c>
      <c r="AI276" s="9">
        <f t="shared" si="50"/>
        <v>0</v>
      </c>
      <c r="AJ276" s="9">
        <f t="shared" si="50"/>
        <v>0</v>
      </c>
      <c r="AK276" s="9">
        <f aca="true" t="shared" si="51" ref="AK276:BP276">SUM(AK277:AK294)</f>
        <v>0</v>
      </c>
      <c r="AL276" s="9">
        <f t="shared" si="51"/>
        <v>0</v>
      </c>
      <c r="AM276" s="9">
        <f t="shared" si="51"/>
        <v>0</v>
      </c>
      <c r="AN276" s="9">
        <f t="shared" si="51"/>
        <v>0</v>
      </c>
      <c r="AO276" s="9">
        <f t="shared" si="51"/>
        <v>0</v>
      </c>
      <c r="AP276" s="9">
        <f t="shared" si="51"/>
        <v>0</v>
      </c>
      <c r="AQ276" s="9">
        <f t="shared" si="51"/>
        <v>0</v>
      </c>
      <c r="AR276" s="9">
        <f t="shared" si="51"/>
        <v>0</v>
      </c>
      <c r="AS276" s="9">
        <f t="shared" si="51"/>
        <v>0</v>
      </c>
      <c r="AT276" s="9">
        <f t="shared" si="51"/>
        <v>0</v>
      </c>
      <c r="AU276" s="9">
        <f t="shared" si="51"/>
        <v>0</v>
      </c>
      <c r="AV276" s="9">
        <f t="shared" si="51"/>
        <v>0</v>
      </c>
      <c r="AW276" s="9">
        <f t="shared" si="51"/>
        <v>0</v>
      </c>
      <c r="AX276" s="9">
        <f t="shared" si="51"/>
        <v>0</v>
      </c>
      <c r="AY276" s="9">
        <f t="shared" si="51"/>
        <v>443.434</v>
      </c>
      <c r="AZ276" s="9">
        <f t="shared" si="51"/>
        <v>196.972</v>
      </c>
      <c r="BA276" s="9">
        <f t="shared" si="51"/>
        <v>0</v>
      </c>
      <c r="BB276" s="9">
        <f t="shared" si="51"/>
        <v>246.46200000000002</v>
      </c>
      <c r="BC276" s="9">
        <f t="shared" si="51"/>
        <v>0</v>
      </c>
      <c r="BD276" s="9">
        <f t="shared" si="51"/>
        <v>0</v>
      </c>
      <c r="BE276" s="9">
        <f t="shared" si="51"/>
        <v>0</v>
      </c>
      <c r="BF276" s="9">
        <f t="shared" si="51"/>
        <v>0</v>
      </c>
      <c r="BG276" s="9">
        <f t="shared" si="51"/>
        <v>0</v>
      </c>
      <c r="BH276" s="9">
        <f t="shared" si="51"/>
        <v>1571.266</v>
      </c>
      <c r="BI276" s="9">
        <f t="shared" si="51"/>
        <v>23.22</v>
      </c>
      <c r="BJ276" s="9">
        <f t="shared" si="51"/>
        <v>1480.237</v>
      </c>
      <c r="BK276" s="9">
        <f t="shared" si="51"/>
        <v>0</v>
      </c>
      <c r="BL276" s="9">
        <f t="shared" si="51"/>
        <v>67.809</v>
      </c>
      <c r="BM276" s="9">
        <f t="shared" si="51"/>
        <v>0</v>
      </c>
      <c r="BN276" s="9">
        <f t="shared" si="51"/>
        <v>0</v>
      </c>
      <c r="BO276" s="9">
        <f t="shared" si="51"/>
        <v>0</v>
      </c>
      <c r="BP276" s="9">
        <f t="shared" si="51"/>
        <v>0</v>
      </c>
      <c r="BQ276" s="9">
        <f>SUM(BQ277:BQ294)</f>
        <v>0</v>
      </c>
      <c r="BR276" s="9"/>
      <c r="BS276" s="15">
        <f>SUM(E276:BR276)-AY276-BH276</f>
        <v>63500.3654</v>
      </c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</row>
    <row r="277" spans="1:71" s="1" customFormat="1" ht="12.75" customHeight="1" hidden="1">
      <c r="A277" s="11"/>
      <c r="B277" s="11"/>
      <c r="C277" s="11"/>
      <c r="D277" s="11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15">
        <f>SUM(E277:BR277)</f>
        <v>0</v>
      </c>
    </row>
    <row r="278" spans="1:71" s="16" customFormat="1" ht="12.75">
      <c r="A278" s="13" t="s">
        <v>493</v>
      </c>
      <c r="B278" t="s">
        <v>7</v>
      </c>
      <c r="C278" t="s">
        <v>8</v>
      </c>
      <c r="D278" s="13" t="s">
        <v>492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91.954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0</v>
      </c>
      <c r="AK278" s="14">
        <v>0</v>
      </c>
      <c r="AL278" s="14">
        <v>0</v>
      </c>
      <c r="AM278" s="14">
        <v>0</v>
      </c>
      <c r="AN278" s="14">
        <v>0</v>
      </c>
      <c r="AO278" s="14">
        <v>0</v>
      </c>
      <c r="AP278" s="14">
        <v>0</v>
      </c>
      <c r="AQ278" s="14">
        <v>0</v>
      </c>
      <c r="AR278" s="14">
        <v>0</v>
      </c>
      <c r="AS278" s="14">
        <v>0</v>
      </c>
      <c r="AT278" s="14">
        <v>0</v>
      </c>
      <c r="AU278" s="14">
        <v>0</v>
      </c>
      <c r="AV278" s="14">
        <v>0</v>
      </c>
      <c r="AW278" s="14">
        <v>0</v>
      </c>
      <c r="AX278" s="14">
        <v>0</v>
      </c>
      <c r="AY278" s="14">
        <f aca="true" t="shared" si="52" ref="AY278:AY293">SUM(AZ278:BG278)</f>
        <v>0</v>
      </c>
      <c r="AZ278" s="14">
        <v>0</v>
      </c>
      <c r="BA278" s="14">
        <v>0</v>
      </c>
      <c r="BB278" s="14">
        <v>0</v>
      </c>
      <c r="BC278" s="14">
        <v>0</v>
      </c>
      <c r="BD278" s="14">
        <v>0</v>
      </c>
      <c r="BE278" s="14">
        <v>0</v>
      </c>
      <c r="BF278" s="14">
        <v>0</v>
      </c>
      <c r="BG278" s="14">
        <v>0</v>
      </c>
      <c r="BH278" s="14">
        <f aca="true" t="shared" si="53" ref="BH278:BH293">SUM(BI278:BP278)</f>
        <v>0</v>
      </c>
      <c r="BI278" s="14">
        <v>0</v>
      </c>
      <c r="BJ278" s="14">
        <v>0</v>
      </c>
      <c r="BK278" s="14">
        <v>0</v>
      </c>
      <c r="BL278" s="14">
        <v>0</v>
      </c>
      <c r="BM278" s="14">
        <v>0</v>
      </c>
      <c r="BN278" s="14">
        <v>0</v>
      </c>
      <c r="BO278" s="14">
        <v>0</v>
      </c>
      <c r="BP278" s="14">
        <v>0</v>
      </c>
      <c r="BQ278" s="14">
        <v>0</v>
      </c>
      <c r="BR278" s="14"/>
      <c r="BS278" s="15">
        <f aca="true" t="shared" si="54" ref="BS278:BS293">SUM(E278:BR278)-AY278-BH278</f>
        <v>91.954</v>
      </c>
    </row>
    <row r="279" spans="1:71" s="16" customFormat="1" ht="12.75">
      <c r="A279" s="13" t="s">
        <v>495</v>
      </c>
      <c r="B279" t="s">
        <v>7</v>
      </c>
      <c r="C279" t="s">
        <v>8</v>
      </c>
      <c r="D279" s="13" t="s">
        <v>494</v>
      </c>
      <c r="E279" s="14">
        <v>0</v>
      </c>
      <c r="F279" s="14">
        <v>0</v>
      </c>
      <c r="G279" s="14">
        <v>0</v>
      </c>
      <c r="H279" s="14">
        <v>2707.574</v>
      </c>
      <c r="I279" s="14">
        <v>0</v>
      </c>
      <c r="J279" s="14">
        <v>0</v>
      </c>
      <c r="K279" s="14">
        <v>1193.5</v>
      </c>
      <c r="L279" s="14">
        <v>1416.156</v>
      </c>
      <c r="M279" s="14">
        <v>0</v>
      </c>
      <c r="N279" s="14">
        <v>0</v>
      </c>
      <c r="O279" s="14">
        <v>0</v>
      </c>
      <c r="P279" s="14">
        <v>0</v>
      </c>
      <c r="Q279" s="14">
        <v>0</v>
      </c>
      <c r="R279" s="14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4851.439</v>
      </c>
      <c r="AC279" s="14">
        <v>0</v>
      </c>
      <c r="AD279" s="14">
        <v>0</v>
      </c>
      <c r="AE279" s="14">
        <v>0</v>
      </c>
      <c r="AF279" s="14">
        <v>0</v>
      </c>
      <c r="AG279" s="14">
        <v>0</v>
      </c>
      <c r="AH279" s="14">
        <v>0</v>
      </c>
      <c r="AI279" s="14">
        <v>0</v>
      </c>
      <c r="AJ279" s="14">
        <v>0</v>
      </c>
      <c r="AK279" s="14">
        <v>0</v>
      </c>
      <c r="AL279" s="14">
        <v>0</v>
      </c>
      <c r="AM279" s="14">
        <v>0</v>
      </c>
      <c r="AN279" s="14">
        <v>0</v>
      </c>
      <c r="AO279" s="14">
        <v>0</v>
      </c>
      <c r="AP279" s="14">
        <v>0</v>
      </c>
      <c r="AQ279" s="14">
        <v>0</v>
      </c>
      <c r="AR279" s="14">
        <v>0</v>
      </c>
      <c r="AS279" s="14">
        <v>0</v>
      </c>
      <c r="AT279" s="14">
        <v>0</v>
      </c>
      <c r="AU279" s="14">
        <v>0</v>
      </c>
      <c r="AV279" s="14">
        <v>0</v>
      </c>
      <c r="AW279" s="14">
        <v>0</v>
      </c>
      <c r="AX279" s="14">
        <v>0</v>
      </c>
      <c r="AY279" s="14">
        <f t="shared" si="52"/>
        <v>0</v>
      </c>
      <c r="AZ279" s="14">
        <v>0</v>
      </c>
      <c r="BA279" s="14">
        <v>0</v>
      </c>
      <c r="BB279" s="14">
        <v>0</v>
      </c>
      <c r="BC279" s="14">
        <v>0</v>
      </c>
      <c r="BD279" s="14">
        <v>0</v>
      </c>
      <c r="BE279" s="14">
        <v>0</v>
      </c>
      <c r="BF279" s="14">
        <v>0</v>
      </c>
      <c r="BG279" s="14">
        <v>0</v>
      </c>
      <c r="BH279" s="14">
        <f t="shared" si="53"/>
        <v>14.120000000000001</v>
      </c>
      <c r="BI279" s="14">
        <v>2.825</v>
      </c>
      <c r="BJ279" s="14">
        <v>0</v>
      </c>
      <c r="BK279" s="14">
        <v>0</v>
      </c>
      <c r="BL279" s="14">
        <v>11.295</v>
      </c>
      <c r="BM279" s="14">
        <v>0</v>
      </c>
      <c r="BN279" s="14">
        <v>0</v>
      </c>
      <c r="BO279" s="14">
        <v>0</v>
      </c>
      <c r="BP279" s="14">
        <v>0</v>
      </c>
      <c r="BQ279" s="14">
        <v>0</v>
      </c>
      <c r="BR279" s="14"/>
      <c r="BS279" s="15">
        <f t="shared" si="54"/>
        <v>10182.789</v>
      </c>
    </row>
    <row r="280" spans="1:71" s="16" customFormat="1" ht="12.75">
      <c r="A280" s="13" t="s">
        <v>497</v>
      </c>
      <c r="B280" t="s">
        <v>7</v>
      </c>
      <c r="C280" t="s">
        <v>8</v>
      </c>
      <c r="D280" s="13" t="s">
        <v>496</v>
      </c>
      <c r="E280" s="14">
        <v>0</v>
      </c>
      <c r="F280" s="14">
        <v>0</v>
      </c>
      <c r="G280" s="14">
        <v>0</v>
      </c>
      <c r="H280" s="14">
        <v>0</v>
      </c>
      <c r="I280" s="14">
        <v>0</v>
      </c>
      <c r="J280" s="14">
        <v>0</v>
      </c>
      <c r="K280" s="14">
        <v>1470.95</v>
      </c>
      <c r="L280" s="14">
        <v>1334.3305</v>
      </c>
      <c r="M280" s="14">
        <v>0</v>
      </c>
      <c r="N280" s="14">
        <v>0</v>
      </c>
      <c r="O280" s="14">
        <v>0</v>
      </c>
      <c r="P280" s="14">
        <v>0</v>
      </c>
      <c r="Q280" s="14">
        <v>0</v>
      </c>
      <c r="R280" s="14">
        <v>0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0</v>
      </c>
      <c r="AC280" s="14">
        <v>0</v>
      </c>
      <c r="AD280" s="14">
        <v>0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4">
        <v>0</v>
      </c>
      <c r="AL280" s="14">
        <v>0</v>
      </c>
      <c r="AM280" s="14">
        <v>0</v>
      </c>
      <c r="AN280" s="14">
        <v>0</v>
      </c>
      <c r="AO280" s="14">
        <v>0</v>
      </c>
      <c r="AP280" s="14">
        <v>0</v>
      </c>
      <c r="AQ280" s="14">
        <v>0</v>
      </c>
      <c r="AR280" s="14">
        <v>0</v>
      </c>
      <c r="AS280" s="14">
        <v>0</v>
      </c>
      <c r="AT280" s="14">
        <v>0</v>
      </c>
      <c r="AU280" s="14">
        <v>0</v>
      </c>
      <c r="AV280" s="14">
        <v>0</v>
      </c>
      <c r="AW280" s="14">
        <v>0</v>
      </c>
      <c r="AX280" s="14">
        <v>0</v>
      </c>
      <c r="AY280" s="14">
        <f t="shared" si="52"/>
        <v>22.949</v>
      </c>
      <c r="AZ280" s="14">
        <v>0</v>
      </c>
      <c r="BA280" s="14">
        <v>0</v>
      </c>
      <c r="BB280" s="14">
        <v>22.949</v>
      </c>
      <c r="BC280" s="14">
        <v>0</v>
      </c>
      <c r="BD280" s="14">
        <v>0</v>
      </c>
      <c r="BE280" s="14">
        <v>0</v>
      </c>
      <c r="BF280" s="14">
        <v>0</v>
      </c>
      <c r="BG280" s="14">
        <v>0</v>
      </c>
      <c r="BH280" s="14">
        <f t="shared" si="53"/>
        <v>24.107</v>
      </c>
      <c r="BI280" s="14">
        <v>19.837</v>
      </c>
      <c r="BJ280" s="14">
        <v>0</v>
      </c>
      <c r="BK280" s="14">
        <v>0</v>
      </c>
      <c r="BL280" s="14">
        <v>4.27</v>
      </c>
      <c r="BM280" s="14">
        <v>0</v>
      </c>
      <c r="BN280" s="14">
        <v>0</v>
      </c>
      <c r="BO280" s="14">
        <v>0</v>
      </c>
      <c r="BP280" s="14">
        <v>0</v>
      </c>
      <c r="BQ280" s="14">
        <v>0</v>
      </c>
      <c r="BR280" s="14"/>
      <c r="BS280" s="15">
        <f t="shared" si="54"/>
        <v>2852.3365</v>
      </c>
    </row>
    <row r="281" spans="1:71" s="16" customFormat="1" ht="12.75">
      <c r="A281" s="13" t="s">
        <v>499</v>
      </c>
      <c r="B281" t="s">
        <v>7</v>
      </c>
      <c r="C281" t="s">
        <v>8</v>
      </c>
      <c r="D281" s="13" t="s">
        <v>498</v>
      </c>
      <c r="E281" s="14">
        <v>0</v>
      </c>
      <c r="F281" s="14">
        <v>0</v>
      </c>
      <c r="G281" s="14">
        <v>0</v>
      </c>
      <c r="H281" s="14">
        <v>4468.344</v>
      </c>
      <c r="I281" s="14">
        <v>0</v>
      </c>
      <c r="J281" s="14">
        <v>0</v>
      </c>
      <c r="K281" s="14">
        <v>0</v>
      </c>
      <c r="L281" s="14">
        <v>1267.2705</v>
      </c>
      <c r="M281" s="14">
        <v>0</v>
      </c>
      <c r="N281" s="14">
        <v>0</v>
      </c>
      <c r="O281" s="14">
        <v>0</v>
      </c>
      <c r="P281" s="14">
        <v>0</v>
      </c>
      <c r="Q281" s="14">
        <v>0</v>
      </c>
      <c r="R281" s="14">
        <v>0</v>
      </c>
      <c r="S281" s="14">
        <v>0</v>
      </c>
      <c r="T281" s="14">
        <v>0</v>
      </c>
      <c r="U281" s="14">
        <v>0</v>
      </c>
      <c r="V281" s="14">
        <v>0</v>
      </c>
      <c r="W281" s="14">
        <v>0</v>
      </c>
      <c r="X281" s="14">
        <v>0</v>
      </c>
      <c r="Y281" s="14">
        <v>0</v>
      </c>
      <c r="Z281" s="14">
        <v>0</v>
      </c>
      <c r="AA281" s="14">
        <v>0</v>
      </c>
      <c r="AB281" s="14">
        <v>213.559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4">
        <v>0</v>
      </c>
      <c r="AL281" s="14">
        <v>0</v>
      </c>
      <c r="AM281" s="14">
        <v>0</v>
      </c>
      <c r="AN281" s="14">
        <v>0</v>
      </c>
      <c r="AO281" s="14">
        <v>0</v>
      </c>
      <c r="AP281" s="14">
        <v>0</v>
      </c>
      <c r="AQ281" s="14">
        <v>0</v>
      </c>
      <c r="AR281" s="14">
        <v>0</v>
      </c>
      <c r="AS281" s="14">
        <v>0</v>
      </c>
      <c r="AT281" s="14">
        <v>0</v>
      </c>
      <c r="AU281" s="14">
        <v>0</v>
      </c>
      <c r="AV281" s="14">
        <v>0</v>
      </c>
      <c r="AW281" s="14">
        <v>0</v>
      </c>
      <c r="AX281" s="14">
        <v>0</v>
      </c>
      <c r="AY281" s="14">
        <f t="shared" si="52"/>
        <v>0</v>
      </c>
      <c r="AZ281" s="14">
        <v>0</v>
      </c>
      <c r="BA281" s="14">
        <v>0</v>
      </c>
      <c r="BB281" s="14">
        <v>0</v>
      </c>
      <c r="BC281" s="14">
        <v>0</v>
      </c>
      <c r="BD281" s="14">
        <v>0</v>
      </c>
      <c r="BE281" s="14">
        <v>0</v>
      </c>
      <c r="BF281" s="14">
        <v>0</v>
      </c>
      <c r="BG281" s="14">
        <v>0</v>
      </c>
      <c r="BH281" s="14">
        <f t="shared" si="53"/>
        <v>2.349</v>
      </c>
      <c r="BI281" s="14">
        <v>0.558</v>
      </c>
      <c r="BJ281" s="14">
        <v>0</v>
      </c>
      <c r="BK281" s="14">
        <v>0</v>
      </c>
      <c r="BL281" s="14">
        <v>1.791</v>
      </c>
      <c r="BM281" s="14">
        <v>0</v>
      </c>
      <c r="BN281" s="14">
        <v>0</v>
      </c>
      <c r="BO281" s="14">
        <v>0</v>
      </c>
      <c r="BP281" s="14">
        <v>0</v>
      </c>
      <c r="BQ281" s="14">
        <v>0</v>
      </c>
      <c r="BR281" s="14"/>
      <c r="BS281" s="15">
        <f t="shared" si="54"/>
        <v>5951.5225</v>
      </c>
    </row>
    <row r="282" spans="1:71" s="16" customFormat="1" ht="12.75">
      <c r="A282" s="13" t="s">
        <v>501</v>
      </c>
      <c r="B282" t="s">
        <v>7</v>
      </c>
      <c r="C282" t="s">
        <v>8</v>
      </c>
      <c r="D282" s="13" t="s">
        <v>500</v>
      </c>
      <c r="E282" s="14">
        <v>275.047</v>
      </c>
      <c r="F282" s="14">
        <v>0</v>
      </c>
      <c r="G282" s="14">
        <v>0</v>
      </c>
      <c r="H282" s="14">
        <v>0</v>
      </c>
      <c r="I282" s="14">
        <v>0</v>
      </c>
      <c r="J282" s="14">
        <v>0</v>
      </c>
      <c r="K282" s="14">
        <v>2469.46</v>
      </c>
      <c r="L282" s="14">
        <v>2151.948</v>
      </c>
      <c r="M282" s="14">
        <v>0</v>
      </c>
      <c r="N282" s="14">
        <v>483</v>
      </c>
      <c r="O282" s="14">
        <v>0</v>
      </c>
      <c r="P282" s="14">
        <v>0</v>
      </c>
      <c r="Q282" s="14">
        <v>0</v>
      </c>
      <c r="R282" s="14">
        <v>0</v>
      </c>
      <c r="S282" s="14">
        <v>0</v>
      </c>
      <c r="T282" s="14">
        <v>0</v>
      </c>
      <c r="U282" s="14">
        <v>0</v>
      </c>
      <c r="V282" s="14">
        <v>0</v>
      </c>
      <c r="W282" s="14">
        <v>0</v>
      </c>
      <c r="X282" s="14">
        <v>0</v>
      </c>
      <c r="Y282" s="14">
        <v>0</v>
      </c>
      <c r="Z282" s="14">
        <v>0</v>
      </c>
      <c r="AA282" s="14">
        <v>0</v>
      </c>
      <c r="AB282" s="14">
        <v>3673.408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4">
        <v>0</v>
      </c>
      <c r="AL282" s="14">
        <v>0</v>
      </c>
      <c r="AM282" s="14">
        <v>0</v>
      </c>
      <c r="AN282" s="14">
        <v>0</v>
      </c>
      <c r="AO282" s="14">
        <v>0</v>
      </c>
      <c r="AP282" s="14">
        <v>0</v>
      </c>
      <c r="AQ282" s="14">
        <v>0</v>
      </c>
      <c r="AR282" s="14">
        <v>0</v>
      </c>
      <c r="AS282" s="14">
        <v>0</v>
      </c>
      <c r="AT282" s="14">
        <v>0</v>
      </c>
      <c r="AU282" s="14">
        <v>0</v>
      </c>
      <c r="AV282" s="14">
        <v>0</v>
      </c>
      <c r="AW282" s="14">
        <v>0</v>
      </c>
      <c r="AX282" s="14">
        <v>0</v>
      </c>
      <c r="AY282" s="14">
        <f t="shared" si="52"/>
        <v>0</v>
      </c>
      <c r="AZ282" s="14">
        <v>0</v>
      </c>
      <c r="BA282" s="14">
        <v>0</v>
      </c>
      <c r="BB282" s="14">
        <v>0</v>
      </c>
      <c r="BC282" s="14">
        <v>0</v>
      </c>
      <c r="BD282" s="14">
        <v>0</v>
      </c>
      <c r="BE282" s="14">
        <v>0</v>
      </c>
      <c r="BF282" s="14">
        <v>0</v>
      </c>
      <c r="BG282" s="14">
        <v>0</v>
      </c>
      <c r="BH282" s="14">
        <f t="shared" si="53"/>
        <v>0</v>
      </c>
      <c r="BI282" s="14">
        <v>0</v>
      </c>
      <c r="BJ282" s="14">
        <v>0</v>
      </c>
      <c r="BK282" s="14">
        <v>0</v>
      </c>
      <c r="BL282" s="14">
        <v>0</v>
      </c>
      <c r="BM282" s="14">
        <v>0</v>
      </c>
      <c r="BN282" s="14">
        <v>0</v>
      </c>
      <c r="BO282" s="14">
        <v>0</v>
      </c>
      <c r="BP282" s="14">
        <v>0</v>
      </c>
      <c r="BQ282" s="14">
        <v>0</v>
      </c>
      <c r="BR282" s="14"/>
      <c r="BS282" s="15">
        <f t="shared" si="54"/>
        <v>9052.863</v>
      </c>
    </row>
    <row r="283" spans="1:71" s="16" customFormat="1" ht="12.75">
      <c r="A283" s="13" t="s">
        <v>503</v>
      </c>
      <c r="B283" t="s">
        <v>7</v>
      </c>
      <c r="C283" t="s">
        <v>8</v>
      </c>
      <c r="D283" s="13" t="s">
        <v>502</v>
      </c>
      <c r="E283" s="14">
        <v>0</v>
      </c>
      <c r="F283" s="14">
        <v>0</v>
      </c>
      <c r="G283" s="14">
        <v>0</v>
      </c>
      <c r="H283" s="14">
        <v>6567.72</v>
      </c>
      <c r="I283" s="14">
        <v>0</v>
      </c>
      <c r="J283" s="14">
        <v>0</v>
      </c>
      <c r="K283" s="14">
        <v>2246.88</v>
      </c>
      <c r="L283" s="14">
        <v>1805.7045</v>
      </c>
      <c r="M283" s="14">
        <v>0</v>
      </c>
      <c r="N283" s="14">
        <v>49</v>
      </c>
      <c r="O283" s="14">
        <v>0</v>
      </c>
      <c r="P283" s="14">
        <v>0</v>
      </c>
      <c r="Q283" s="14">
        <v>0</v>
      </c>
      <c r="R283" s="14">
        <v>0</v>
      </c>
      <c r="S283" s="14">
        <v>0</v>
      </c>
      <c r="T283" s="14">
        <v>0</v>
      </c>
      <c r="U283" s="14">
        <v>0</v>
      </c>
      <c r="V283" s="14">
        <v>0</v>
      </c>
      <c r="W283" s="14">
        <v>0</v>
      </c>
      <c r="X283" s="14">
        <v>0</v>
      </c>
      <c r="Y283" s="14">
        <v>0</v>
      </c>
      <c r="Z283" s="14">
        <v>0</v>
      </c>
      <c r="AA283" s="14">
        <v>0</v>
      </c>
      <c r="AB283" s="14">
        <v>505.001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4">
        <v>0</v>
      </c>
      <c r="AL283" s="14">
        <v>0</v>
      </c>
      <c r="AM283" s="14">
        <v>0</v>
      </c>
      <c r="AN283" s="14">
        <v>0</v>
      </c>
      <c r="AO283" s="14">
        <v>0</v>
      </c>
      <c r="AP283" s="14">
        <v>0</v>
      </c>
      <c r="AQ283" s="14">
        <v>0</v>
      </c>
      <c r="AR283" s="14">
        <v>0</v>
      </c>
      <c r="AS283" s="14">
        <v>0</v>
      </c>
      <c r="AT283" s="14">
        <v>0</v>
      </c>
      <c r="AU283" s="14">
        <v>0</v>
      </c>
      <c r="AV283" s="14">
        <v>0</v>
      </c>
      <c r="AW283" s="14">
        <v>0</v>
      </c>
      <c r="AX283" s="14">
        <v>0</v>
      </c>
      <c r="AY283" s="14">
        <f t="shared" si="52"/>
        <v>420.485</v>
      </c>
      <c r="AZ283" s="14">
        <v>196.972</v>
      </c>
      <c r="BA283" s="14">
        <v>0</v>
      </c>
      <c r="BB283" s="14">
        <v>223.513</v>
      </c>
      <c r="BC283" s="14">
        <v>0</v>
      </c>
      <c r="BD283" s="14">
        <v>0</v>
      </c>
      <c r="BE283" s="14">
        <v>0</v>
      </c>
      <c r="BF283" s="14">
        <v>0</v>
      </c>
      <c r="BG283" s="14">
        <v>0</v>
      </c>
      <c r="BH283" s="14">
        <f t="shared" si="53"/>
        <v>50.453</v>
      </c>
      <c r="BI283" s="14">
        <v>0</v>
      </c>
      <c r="BJ283" s="14">
        <v>0</v>
      </c>
      <c r="BK283" s="14">
        <v>0</v>
      </c>
      <c r="BL283" s="14">
        <v>50.453</v>
      </c>
      <c r="BM283" s="14">
        <v>0</v>
      </c>
      <c r="BN283" s="14">
        <v>0</v>
      </c>
      <c r="BO283" s="14">
        <v>0</v>
      </c>
      <c r="BP283" s="14">
        <v>0</v>
      </c>
      <c r="BQ283" s="14">
        <v>0</v>
      </c>
      <c r="BR283" s="14"/>
      <c r="BS283" s="15">
        <f t="shared" si="54"/>
        <v>11645.2435</v>
      </c>
    </row>
    <row r="284" spans="1:71" s="16" customFormat="1" ht="12.75">
      <c r="A284" s="13" t="s">
        <v>505</v>
      </c>
      <c r="B284" t="s">
        <v>7</v>
      </c>
      <c r="C284" t="s">
        <v>8</v>
      </c>
      <c r="D284" s="13" t="s">
        <v>504</v>
      </c>
      <c r="E284" s="14">
        <v>0</v>
      </c>
      <c r="F284" s="14">
        <v>0</v>
      </c>
      <c r="G284" s="14">
        <v>0</v>
      </c>
      <c r="H284" s="14">
        <v>0</v>
      </c>
      <c r="I284" s="14">
        <v>0</v>
      </c>
      <c r="J284" s="14">
        <v>0</v>
      </c>
      <c r="K284" s="14">
        <v>0</v>
      </c>
      <c r="L284" s="14">
        <v>0</v>
      </c>
      <c r="M284" s="14">
        <v>0</v>
      </c>
      <c r="N284" s="14">
        <v>0</v>
      </c>
      <c r="O284" s="14">
        <v>0</v>
      </c>
      <c r="P284" s="14">
        <v>0</v>
      </c>
      <c r="Q284" s="14">
        <v>0</v>
      </c>
      <c r="R284" s="14">
        <v>0</v>
      </c>
      <c r="S284" s="14">
        <v>0</v>
      </c>
      <c r="T284" s="14">
        <v>0</v>
      </c>
      <c r="U284" s="14">
        <v>0</v>
      </c>
      <c r="V284" s="14">
        <v>0</v>
      </c>
      <c r="W284" s="14">
        <v>0</v>
      </c>
      <c r="X284" s="14">
        <v>0</v>
      </c>
      <c r="Y284" s="14">
        <v>0</v>
      </c>
      <c r="Z284" s="14">
        <v>2542.3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4">
        <v>0</v>
      </c>
      <c r="AL284" s="14">
        <v>0</v>
      </c>
      <c r="AM284" s="14">
        <v>0</v>
      </c>
      <c r="AN284" s="14">
        <v>0</v>
      </c>
      <c r="AO284" s="14">
        <v>0</v>
      </c>
      <c r="AP284" s="14">
        <v>0</v>
      </c>
      <c r="AQ284" s="14">
        <v>0</v>
      </c>
      <c r="AR284" s="14">
        <v>0</v>
      </c>
      <c r="AS284" s="14">
        <v>0</v>
      </c>
      <c r="AT284" s="14">
        <v>0</v>
      </c>
      <c r="AU284" s="14">
        <v>0</v>
      </c>
      <c r="AV284" s="14">
        <v>0</v>
      </c>
      <c r="AW284" s="14">
        <v>0</v>
      </c>
      <c r="AX284" s="14">
        <v>0</v>
      </c>
      <c r="AY284" s="14">
        <f t="shared" si="52"/>
        <v>0</v>
      </c>
      <c r="AZ284" s="14">
        <v>0</v>
      </c>
      <c r="BA284" s="14">
        <v>0</v>
      </c>
      <c r="BB284" s="14">
        <v>0</v>
      </c>
      <c r="BC284" s="14">
        <v>0</v>
      </c>
      <c r="BD284" s="14">
        <v>0</v>
      </c>
      <c r="BE284" s="14">
        <v>0</v>
      </c>
      <c r="BF284" s="14">
        <v>0</v>
      </c>
      <c r="BG284" s="14">
        <v>0</v>
      </c>
      <c r="BH284" s="14">
        <f t="shared" si="53"/>
        <v>0</v>
      </c>
      <c r="BI284" s="14">
        <v>0</v>
      </c>
      <c r="BJ284" s="14">
        <v>0</v>
      </c>
      <c r="BK284" s="14">
        <v>0</v>
      </c>
      <c r="BL284" s="14">
        <v>0</v>
      </c>
      <c r="BM284" s="14">
        <v>0</v>
      </c>
      <c r="BN284" s="14">
        <v>0</v>
      </c>
      <c r="BO284" s="14">
        <v>0</v>
      </c>
      <c r="BP284" s="14">
        <v>0</v>
      </c>
      <c r="BQ284" s="14">
        <v>0</v>
      </c>
      <c r="BR284" s="14"/>
      <c r="BS284" s="15">
        <f t="shared" si="54"/>
        <v>2542.3</v>
      </c>
    </row>
    <row r="285" spans="1:71" s="16" customFormat="1" ht="18.75">
      <c r="A285" s="13" t="s">
        <v>507</v>
      </c>
      <c r="B285" t="s">
        <v>7</v>
      </c>
      <c r="C285" t="s">
        <v>8</v>
      </c>
      <c r="D285" s="13" t="s">
        <v>506</v>
      </c>
      <c r="E285" s="14">
        <v>0</v>
      </c>
      <c r="F285" s="14">
        <v>0</v>
      </c>
      <c r="G285" s="14">
        <v>0</v>
      </c>
      <c r="H285" s="14">
        <v>0</v>
      </c>
      <c r="I285" s="14">
        <v>0</v>
      </c>
      <c r="J285" s="14">
        <v>0</v>
      </c>
      <c r="K285" s="14">
        <v>0</v>
      </c>
      <c r="L285" s="14">
        <v>0</v>
      </c>
      <c r="M285" s="14">
        <v>0</v>
      </c>
      <c r="N285" s="14">
        <v>0</v>
      </c>
      <c r="O285" s="14">
        <v>0</v>
      </c>
      <c r="P285" s="14">
        <v>0</v>
      </c>
      <c r="Q285" s="14">
        <v>0</v>
      </c>
      <c r="R285" s="14">
        <v>0</v>
      </c>
      <c r="S285" s="14">
        <v>0</v>
      </c>
      <c r="T285" s="14">
        <v>0</v>
      </c>
      <c r="U285" s="14">
        <v>0</v>
      </c>
      <c r="V285" s="14">
        <v>0</v>
      </c>
      <c r="W285" s="14">
        <v>0</v>
      </c>
      <c r="X285" s="14">
        <v>72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4">
        <v>0</v>
      </c>
      <c r="AL285" s="14">
        <v>0</v>
      </c>
      <c r="AM285" s="14">
        <v>0</v>
      </c>
      <c r="AN285" s="14">
        <v>0</v>
      </c>
      <c r="AO285" s="14">
        <v>0</v>
      </c>
      <c r="AP285" s="14">
        <v>0</v>
      </c>
      <c r="AQ285" s="14">
        <v>0</v>
      </c>
      <c r="AR285" s="14">
        <v>0</v>
      </c>
      <c r="AS285" s="14">
        <v>0</v>
      </c>
      <c r="AT285" s="14">
        <v>0</v>
      </c>
      <c r="AU285" s="14">
        <v>0</v>
      </c>
      <c r="AV285" s="14">
        <v>0</v>
      </c>
      <c r="AW285" s="14">
        <v>0</v>
      </c>
      <c r="AX285" s="14">
        <v>0</v>
      </c>
      <c r="AY285" s="14">
        <f t="shared" si="52"/>
        <v>0</v>
      </c>
      <c r="AZ285" s="14">
        <v>0</v>
      </c>
      <c r="BA285" s="14">
        <v>0</v>
      </c>
      <c r="BB285" s="14">
        <v>0</v>
      </c>
      <c r="BC285" s="14">
        <v>0</v>
      </c>
      <c r="BD285" s="14">
        <v>0</v>
      </c>
      <c r="BE285" s="14">
        <v>0</v>
      </c>
      <c r="BF285" s="14">
        <v>0</v>
      </c>
      <c r="BG285" s="14">
        <v>0</v>
      </c>
      <c r="BH285" s="14">
        <f t="shared" si="53"/>
        <v>0</v>
      </c>
      <c r="BI285" s="14">
        <v>0</v>
      </c>
      <c r="BJ285" s="14">
        <v>0</v>
      </c>
      <c r="BK285" s="14">
        <v>0</v>
      </c>
      <c r="BL285" s="14">
        <v>0</v>
      </c>
      <c r="BM285" s="14">
        <v>0</v>
      </c>
      <c r="BN285" s="14">
        <v>0</v>
      </c>
      <c r="BO285" s="14">
        <v>0</v>
      </c>
      <c r="BP285" s="14">
        <v>0</v>
      </c>
      <c r="BQ285" s="14">
        <v>0</v>
      </c>
      <c r="BR285" s="14"/>
      <c r="BS285" s="15">
        <f t="shared" si="54"/>
        <v>72</v>
      </c>
    </row>
    <row r="286" spans="1:71" s="16" customFormat="1" ht="12.75">
      <c r="A286" s="13" t="s">
        <v>509</v>
      </c>
      <c r="B286" t="s">
        <v>7</v>
      </c>
      <c r="C286" t="s">
        <v>8</v>
      </c>
      <c r="D286" s="13" t="s">
        <v>508</v>
      </c>
      <c r="E286" s="14">
        <v>0</v>
      </c>
      <c r="F286" s="14">
        <v>0</v>
      </c>
      <c r="G286" s="14">
        <v>0</v>
      </c>
      <c r="H286" s="14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0</v>
      </c>
      <c r="O286" s="14">
        <v>0</v>
      </c>
      <c r="P286" s="14">
        <v>0</v>
      </c>
      <c r="Q286" s="14">
        <v>0</v>
      </c>
      <c r="R286" s="14">
        <v>0</v>
      </c>
      <c r="S286" s="14">
        <v>0</v>
      </c>
      <c r="T286" s="14">
        <v>0</v>
      </c>
      <c r="U286" s="14">
        <v>0</v>
      </c>
      <c r="V286" s="14">
        <v>0</v>
      </c>
      <c r="W286" s="14">
        <v>0</v>
      </c>
      <c r="X286" s="14">
        <v>249.25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4">
        <v>0</v>
      </c>
      <c r="AL286" s="14">
        <v>0</v>
      </c>
      <c r="AM286" s="14">
        <v>0</v>
      </c>
      <c r="AN286" s="14">
        <v>0</v>
      </c>
      <c r="AO286" s="14">
        <v>0</v>
      </c>
      <c r="AP286" s="14">
        <v>0</v>
      </c>
      <c r="AQ286" s="14">
        <v>0</v>
      </c>
      <c r="AR286" s="14">
        <v>0</v>
      </c>
      <c r="AS286" s="14">
        <v>0</v>
      </c>
      <c r="AT286" s="14">
        <v>0</v>
      </c>
      <c r="AU286" s="14">
        <v>0</v>
      </c>
      <c r="AV286" s="14">
        <v>0</v>
      </c>
      <c r="AW286" s="14">
        <v>0</v>
      </c>
      <c r="AX286" s="14">
        <v>0</v>
      </c>
      <c r="AY286" s="14">
        <f t="shared" si="52"/>
        <v>0</v>
      </c>
      <c r="AZ286" s="14">
        <v>0</v>
      </c>
      <c r="BA286" s="14">
        <v>0</v>
      </c>
      <c r="BB286" s="14">
        <v>0</v>
      </c>
      <c r="BC286" s="14">
        <v>0</v>
      </c>
      <c r="BD286" s="14">
        <v>0</v>
      </c>
      <c r="BE286" s="14">
        <v>0</v>
      </c>
      <c r="BF286" s="14">
        <v>0</v>
      </c>
      <c r="BG286" s="14">
        <v>0</v>
      </c>
      <c r="BH286" s="14">
        <f t="shared" si="53"/>
        <v>0</v>
      </c>
      <c r="BI286" s="14">
        <v>0</v>
      </c>
      <c r="BJ286" s="14">
        <v>0</v>
      </c>
      <c r="BK286" s="14">
        <v>0</v>
      </c>
      <c r="BL286" s="14">
        <v>0</v>
      </c>
      <c r="BM286" s="14">
        <v>0</v>
      </c>
      <c r="BN286" s="14">
        <v>0</v>
      </c>
      <c r="BO286" s="14">
        <v>0</v>
      </c>
      <c r="BP286" s="14">
        <v>0</v>
      </c>
      <c r="BQ286" s="14">
        <v>0</v>
      </c>
      <c r="BR286" s="14"/>
      <c r="BS286" s="15">
        <f t="shared" si="54"/>
        <v>249.25</v>
      </c>
    </row>
    <row r="287" spans="1:71" s="16" customFormat="1" ht="12.75">
      <c r="A287" s="13" t="s">
        <v>511</v>
      </c>
      <c r="B287" t="s">
        <v>7</v>
      </c>
      <c r="C287" t="s">
        <v>8</v>
      </c>
      <c r="D287" s="13" t="s">
        <v>510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4">
        <v>0</v>
      </c>
      <c r="R287" s="14">
        <v>0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62.5</v>
      </c>
      <c r="Y287" s="14">
        <v>0</v>
      </c>
      <c r="Z287" s="14">
        <v>0</v>
      </c>
      <c r="AA287" s="14">
        <v>0</v>
      </c>
      <c r="AB287" s="14">
        <v>0</v>
      </c>
      <c r="AC287" s="14">
        <v>0</v>
      </c>
      <c r="AD287" s="14">
        <v>0</v>
      </c>
      <c r="AE287" s="14">
        <v>0</v>
      </c>
      <c r="AF287" s="14">
        <v>0</v>
      </c>
      <c r="AG287" s="14">
        <v>0</v>
      </c>
      <c r="AH287" s="14">
        <v>0</v>
      </c>
      <c r="AI287" s="14">
        <v>0</v>
      </c>
      <c r="AJ287" s="14">
        <v>0</v>
      </c>
      <c r="AK287" s="14">
        <v>0</v>
      </c>
      <c r="AL287" s="14">
        <v>0</v>
      </c>
      <c r="AM287" s="14">
        <v>0</v>
      </c>
      <c r="AN287" s="14">
        <v>0</v>
      </c>
      <c r="AO287" s="14">
        <v>0</v>
      </c>
      <c r="AP287" s="14">
        <v>0</v>
      </c>
      <c r="AQ287" s="14">
        <v>0</v>
      </c>
      <c r="AR287" s="14">
        <v>0</v>
      </c>
      <c r="AS287" s="14">
        <v>0</v>
      </c>
      <c r="AT287" s="14">
        <v>0</v>
      </c>
      <c r="AU287" s="14">
        <v>0</v>
      </c>
      <c r="AV287" s="14">
        <v>0</v>
      </c>
      <c r="AW287" s="14">
        <v>0</v>
      </c>
      <c r="AX287" s="14">
        <v>0</v>
      </c>
      <c r="AY287" s="14">
        <f t="shared" si="52"/>
        <v>0</v>
      </c>
      <c r="AZ287" s="14">
        <v>0</v>
      </c>
      <c r="BA287" s="14">
        <v>0</v>
      </c>
      <c r="BB287" s="14">
        <v>0</v>
      </c>
      <c r="BC287" s="14">
        <v>0</v>
      </c>
      <c r="BD287" s="14">
        <v>0</v>
      </c>
      <c r="BE287" s="14">
        <v>0</v>
      </c>
      <c r="BF287" s="14">
        <v>0</v>
      </c>
      <c r="BG287" s="14">
        <v>0</v>
      </c>
      <c r="BH287" s="14">
        <f t="shared" si="53"/>
        <v>0</v>
      </c>
      <c r="BI287" s="14">
        <v>0</v>
      </c>
      <c r="BJ287" s="14">
        <v>0</v>
      </c>
      <c r="BK287" s="14">
        <v>0</v>
      </c>
      <c r="BL287" s="14">
        <v>0</v>
      </c>
      <c r="BM287" s="14">
        <v>0</v>
      </c>
      <c r="BN287" s="14">
        <v>0</v>
      </c>
      <c r="BO287" s="14">
        <v>0</v>
      </c>
      <c r="BP287" s="14">
        <v>0</v>
      </c>
      <c r="BQ287" s="14">
        <v>0</v>
      </c>
      <c r="BR287" s="14"/>
      <c r="BS287" s="15">
        <f t="shared" si="54"/>
        <v>62.5</v>
      </c>
    </row>
    <row r="288" spans="1:71" s="16" customFormat="1" ht="18.75">
      <c r="A288" s="13" t="s">
        <v>513</v>
      </c>
      <c r="B288" t="s">
        <v>7</v>
      </c>
      <c r="C288" t="s">
        <v>8</v>
      </c>
      <c r="D288" s="13" t="s">
        <v>512</v>
      </c>
      <c r="E288" s="14">
        <v>0</v>
      </c>
      <c r="F288" s="14">
        <v>0</v>
      </c>
      <c r="G288" s="14">
        <v>0</v>
      </c>
      <c r="H288" s="14">
        <v>0</v>
      </c>
      <c r="I288" s="14">
        <v>0</v>
      </c>
      <c r="J288" s="14">
        <v>0</v>
      </c>
      <c r="K288" s="14">
        <v>0</v>
      </c>
      <c r="L288" s="14">
        <v>0</v>
      </c>
      <c r="M288" s="14">
        <v>0</v>
      </c>
      <c r="N288" s="14">
        <v>0</v>
      </c>
      <c r="O288" s="14">
        <v>0</v>
      </c>
      <c r="P288" s="14">
        <v>0</v>
      </c>
      <c r="Q288" s="14">
        <v>0</v>
      </c>
      <c r="R288" s="14">
        <v>0</v>
      </c>
      <c r="S288" s="14">
        <v>0</v>
      </c>
      <c r="T288" s="14">
        <v>0</v>
      </c>
      <c r="U288" s="14">
        <v>0</v>
      </c>
      <c r="V288" s="14">
        <v>0</v>
      </c>
      <c r="W288" s="14">
        <v>0</v>
      </c>
      <c r="X288" s="14">
        <v>75</v>
      </c>
      <c r="Y288" s="14">
        <v>0</v>
      </c>
      <c r="Z288" s="14">
        <v>8051.3</v>
      </c>
      <c r="AA288" s="14">
        <v>0</v>
      </c>
      <c r="AB288" s="14">
        <v>0</v>
      </c>
      <c r="AC288" s="14">
        <v>0</v>
      </c>
      <c r="AD288" s="14">
        <v>0</v>
      </c>
      <c r="AE288" s="14">
        <v>0</v>
      </c>
      <c r="AF288" s="14">
        <v>0</v>
      </c>
      <c r="AG288" s="14">
        <v>0</v>
      </c>
      <c r="AH288" s="14">
        <v>0</v>
      </c>
      <c r="AI288" s="14">
        <v>0</v>
      </c>
      <c r="AJ288" s="14">
        <v>0</v>
      </c>
      <c r="AK288" s="14">
        <v>0</v>
      </c>
      <c r="AL288" s="14">
        <v>0</v>
      </c>
      <c r="AM288" s="14">
        <v>0</v>
      </c>
      <c r="AN288" s="14">
        <v>0</v>
      </c>
      <c r="AO288" s="14">
        <v>0</v>
      </c>
      <c r="AP288" s="14">
        <v>0</v>
      </c>
      <c r="AQ288" s="14">
        <v>0</v>
      </c>
      <c r="AR288" s="14">
        <v>0</v>
      </c>
      <c r="AS288" s="14">
        <v>0</v>
      </c>
      <c r="AT288" s="14">
        <v>0</v>
      </c>
      <c r="AU288" s="14">
        <v>0</v>
      </c>
      <c r="AV288" s="14">
        <v>0</v>
      </c>
      <c r="AW288" s="14">
        <v>0</v>
      </c>
      <c r="AX288" s="14">
        <v>0</v>
      </c>
      <c r="AY288" s="14">
        <f t="shared" si="52"/>
        <v>0</v>
      </c>
      <c r="AZ288" s="14">
        <v>0</v>
      </c>
      <c r="BA288" s="14">
        <v>0</v>
      </c>
      <c r="BB288" s="14">
        <v>0</v>
      </c>
      <c r="BC288" s="14">
        <v>0</v>
      </c>
      <c r="BD288" s="14">
        <v>0</v>
      </c>
      <c r="BE288" s="14">
        <v>0</v>
      </c>
      <c r="BF288" s="14">
        <v>0</v>
      </c>
      <c r="BG288" s="14">
        <v>0</v>
      </c>
      <c r="BH288" s="14">
        <f t="shared" si="53"/>
        <v>0</v>
      </c>
      <c r="BI288" s="14">
        <v>0</v>
      </c>
      <c r="BJ288" s="14">
        <v>0</v>
      </c>
      <c r="BK288" s="14">
        <v>0</v>
      </c>
      <c r="BL288" s="14">
        <v>0</v>
      </c>
      <c r="BM288" s="14">
        <v>0</v>
      </c>
      <c r="BN288" s="14">
        <v>0</v>
      </c>
      <c r="BO288" s="14">
        <v>0</v>
      </c>
      <c r="BP288" s="14">
        <v>0</v>
      </c>
      <c r="BQ288" s="14">
        <v>0</v>
      </c>
      <c r="BR288" s="14"/>
      <c r="BS288" s="15">
        <f t="shared" si="54"/>
        <v>8126.3</v>
      </c>
    </row>
    <row r="289" spans="1:71" s="16" customFormat="1" ht="12.75">
      <c r="A289" s="13" t="s">
        <v>515</v>
      </c>
      <c r="B289" t="s">
        <v>7</v>
      </c>
      <c r="C289" t="s">
        <v>8</v>
      </c>
      <c r="D289" s="13" t="s">
        <v>514</v>
      </c>
      <c r="E289" s="14">
        <v>0</v>
      </c>
      <c r="F289" s="14">
        <v>0</v>
      </c>
      <c r="G289" s="14">
        <v>657.5851</v>
      </c>
      <c r="H289" s="14">
        <v>0</v>
      </c>
      <c r="I289" s="14">
        <v>0</v>
      </c>
      <c r="J289" s="14">
        <v>0</v>
      </c>
      <c r="K289" s="14">
        <v>0</v>
      </c>
      <c r="L289" s="14">
        <v>0</v>
      </c>
      <c r="M289" s="14">
        <v>0</v>
      </c>
      <c r="N289" s="14">
        <v>0</v>
      </c>
      <c r="O289" s="14">
        <v>0</v>
      </c>
      <c r="P289" s="14">
        <v>0</v>
      </c>
      <c r="Q289" s="14">
        <v>0</v>
      </c>
      <c r="R289" s="14">
        <v>0</v>
      </c>
      <c r="S289" s="14">
        <v>0</v>
      </c>
      <c r="T289" s="14">
        <v>0</v>
      </c>
      <c r="U289" s="14">
        <v>0</v>
      </c>
      <c r="V289" s="14">
        <v>0</v>
      </c>
      <c r="W289" s="14">
        <v>0</v>
      </c>
      <c r="X289" s="14">
        <v>0</v>
      </c>
      <c r="Y289" s="14">
        <v>0</v>
      </c>
      <c r="Z289" s="14">
        <v>0</v>
      </c>
      <c r="AA289" s="14">
        <v>0</v>
      </c>
      <c r="AB289" s="14">
        <v>0</v>
      </c>
      <c r="AC289" s="14">
        <v>0</v>
      </c>
      <c r="AD289" s="14">
        <v>0</v>
      </c>
      <c r="AE289" s="14">
        <v>0</v>
      </c>
      <c r="AF289" s="14">
        <v>0</v>
      </c>
      <c r="AG289" s="14">
        <v>0</v>
      </c>
      <c r="AH289" s="14">
        <v>0</v>
      </c>
      <c r="AI289" s="14">
        <v>0</v>
      </c>
      <c r="AJ289" s="14">
        <v>0</v>
      </c>
      <c r="AK289" s="14">
        <v>0</v>
      </c>
      <c r="AL289" s="14">
        <v>0</v>
      </c>
      <c r="AM289" s="14">
        <v>0</v>
      </c>
      <c r="AN289" s="14">
        <v>0</v>
      </c>
      <c r="AO289" s="14">
        <v>0</v>
      </c>
      <c r="AP289" s="14">
        <v>0</v>
      </c>
      <c r="AQ289" s="14">
        <v>0</v>
      </c>
      <c r="AR289" s="14">
        <v>0</v>
      </c>
      <c r="AS289" s="14">
        <v>0</v>
      </c>
      <c r="AT289" s="14">
        <v>0</v>
      </c>
      <c r="AU289" s="14">
        <v>0</v>
      </c>
      <c r="AV289" s="14">
        <v>0</v>
      </c>
      <c r="AW289" s="14">
        <v>0</v>
      </c>
      <c r="AX289" s="14">
        <v>0</v>
      </c>
      <c r="AY289" s="14">
        <f t="shared" si="52"/>
        <v>0</v>
      </c>
      <c r="AZ289" s="14">
        <v>0</v>
      </c>
      <c r="BA289" s="14">
        <v>0</v>
      </c>
      <c r="BB289" s="14">
        <v>0</v>
      </c>
      <c r="BC289" s="14">
        <v>0</v>
      </c>
      <c r="BD289" s="14">
        <v>0</v>
      </c>
      <c r="BE289" s="14">
        <v>0</v>
      </c>
      <c r="BF289" s="14">
        <v>0</v>
      </c>
      <c r="BG289" s="14">
        <v>0</v>
      </c>
      <c r="BH289" s="14">
        <f t="shared" si="53"/>
        <v>0</v>
      </c>
      <c r="BI289" s="14">
        <v>0</v>
      </c>
      <c r="BJ289" s="14">
        <v>0</v>
      </c>
      <c r="BK289" s="14">
        <v>0</v>
      </c>
      <c r="BL289" s="14">
        <v>0</v>
      </c>
      <c r="BM289" s="14">
        <v>0</v>
      </c>
      <c r="BN289" s="14">
        <v>0</v>
      </c>
      <c r="BO289" s="14">
        <v>0</v>
      </c>
      <c r="BP289" s="14">
        <v>0</v>
      </c>
      <c r="BQ289" s="14">
        <v>0</v>
      </c>
      <c r="BR289" s="14"/>
      <c r="BS289" s="15">
        <f t="shared" si="54"/>
        <v>657.5851</v>
      </c>
    </row>
    <row r="290" spans="1:71" s="16" customFormat="1" ht="12.75">
      <c r="A290" s="13" t="s">
        <v>517</v>
      </c>
      <c r="B290" t="s">
        <v>7</v>
      </c>
      <c r="C290" t="s">
        <v>8</v>
      </c>
      <c r="D290" s="13" t="s">
        <v>516</v>
      </c>
      <c r="E290" s="14">
        <v>0</v>
      </c>
      <c r="F290" s="14">
        <v>0</v>
      </c>
      <c r="G290" s="14">
        <v>0</v>
      </c>
      <c r="H290" s="14">
        <v>0</v>
      </c>
      <c r="I290" s="14">
        <v>0</v>
      </c>
      <c r="J290" s="14">
        <v>971.25</v>
      </c>
      <c r="K290" s="14">
        <v>0</v>
      </c>
      <c r="L290" s="14">
        <v>0</v>
      </c>
      <c r="M290" s="14">
        <v>0</v>
      </c>
      <c r="N290" s="14">
        <v>0</v>
      </c>
      <c r="O290" s="14">
        <v>0</v>
      </c>
      <c r="P290" s="14">
        <v>0</v>
      </c>
      <c r="Q290" s="14">
        <v>0</v>
      </c>
      <c r="R290" s="14">
        <v>0</v>
      </c>
      <c r="S290" s="14">
        <v>0</v>
      </c>
      <c r="T290" s="14">
        <v>0</v>
      </c>
      <c r="U290" s="14">
        <v>0</v>
      </c>
      <c r="V290" s="14">
        <v>0</v>
      </c>
      <c r="W290" s="14">
        <v>0</v>
      </c>
      <c r="X290" s="14">
        <v>0</v>
      </c>
      <c r="Y290" s="14">
        <v>0</v>
      </c>
      <c r="Z290" s="14">
        <v>0</v>
      </c>
      <c r="AA290" s="14">
        <v>0</v>
      </c>
      <c r="AB290" s="14">
        <v>0</v>
      </c>
      <c r="AC290" s="14">
        <v>0</v>
      </c>
      <c r="AD290" s="14">
        <v>0</v>
      </c>
      <c r="AE290" s="14">
        <v>0</v>
      </c>
      <c r="AF290" s="14">
        <v>0</v>
      </c>
      <c r="AG290" s="14">
        <v>0</v>
      </c>
      <c r="AH290" s="14">
        <v>0</v>
      </c>
      <c r="AI290" s="14">
        <v>0</v>
      </c>
      <c r="AJ290" s="14">
        <v>0</v>
      </c>
      <c r="AK290" s="14">
        <v>0</v>
      </c>
      <c r="AL290" s="14">
        <v>0</v>
      </c>
      <c r="AM290" s="14">
        <v>0</v>
      </c>
      <c r="AN290" s="14">
        <v>0</v>
      </c>
      <c r="AO290" s="14">
        <v>0</v>
      </c>
      <c r="AP290" s="14">
        <v>0</v>
      </c>
      <c r="AQ290" s="14">
        <v>0</v>
      </c>
      <c r="AR290" s="14">
        <v>0</v>
      </c>
      <c r="AS290" s="14">
        <v>0</v>
      </c>
      <c r="AT290" s="14">
        <v>0</v>
      </c>
      <c r="AU290" s="14">
        <v>0</v>
      </c>
      <c r="AV290" s="14">
        <v>0</v>
      </c>
      <c r="AW290" s="14">
        <v>0</v>
      </c>
      <c r="AX290" s="14">
        <v>0</v>
      </c>
      <c r="AY290" s="14">
        <f t="shared" si="52"/>
        <v>0</v>
      </c>
      <c r="AZ290" s="14">
        <v>0</v>
      </c>
      <c r="BA290" s="14">
        <v>0</v>
      </c>
      <c r="BB290" s="14">
        <v>0</v>
      </c>
      <c r="BC290" s="14">
        <v>0</v>
      </c>
      <c r="BD290" s="14">
        <v>0</v>
      </c>
      <c r="BE290" s="14">
        <v>0</v>
      </c>
      <c r="BF290" s="14">
        <v>0</v>
      </c>
      <c r="BG290" s="14">
        <v>0</v>
      </c>
      <c r="BH290" s="14">
        <f t="shared" si="53"/>
        <v>0</v>
      </c>
      <c r="BI290" s="14">
        <v>0</v>
      </c>
      <c r="BJ290" s="14">
        <v>0</v>
      </c>
      <c r="BK290" s="14">
        <v>0</v>
      </c>
      <c r="BL290" s="14">
        <v>0</v>
      </c>
      <c r="BM290" s="14">
        <v>0</v>
      </c>
      <c r="BN290" s="14">
        <v>0</v>
      </c>
      <c r="BO290" s="14">
        <v>0</v>
      </c>
      <c r="BP290" s="14">
        <v>0</v>
      </c>
      <c r="BQ290" s="14">
        <v>0</v>
      </c>
      <c r="BR290" s="14"/>
      <c r="BS290" s="15">
        <f t="shared" si="54"/>
        <v>971.25</v>
      </c>
    </row>
    <row r="291" spans="1:71" s="16" customFormat="1" ht="18.75">
      <c r="A291" s="13" t="s">
        <v>519</v>
      </c>
      <c r="B291" t="s">
        <v>7</v>
      </c>
      <c r="C291" t="s">
        <v>8</v>
      </c>
      <c r="D291" s="13" t="s">
        <v>518</v>
      </c>
      <c r="E291" s="14">
        <v>0</v>
      </c>
      <c r="F291" s="14">
        <v>0</v>
      </c>
      <c r="G291" s="14">
        <v>0</v>
      </c>
      <c r="H291" s="14">
        <v>0</v>
      </c>
      <c r="I291" s="14">
        <v>1932.2273</v>
      </c>
      <c r="J291" s="14">
        <v>5276</v>
      </c>
      <c r="K291" s="14">
        <v>0</v>
      </c>
      <c r="L291" s="14">
        <v>0</v>
      </c>
      <c r="M291" s="14">
        <v>0</v>
      </c>
      <c r="N291" s="14">
        <v>0</v>
      </c>
      <c r="O291" s="14">
        <v>0</v>
      </c>
      <c r="P291" s="14">
        <v>0</v>
      </c>
      <c r="Q291" s="14">
        <v>0</v>
      </c>
      <c r="R291" s="14">
        <v>0</v>
      </c>
      <c r="S291" s="14">
        <v>0</v>
      </c>
      <c r="T291" s="14">
        <v>0</v>
      </c>
      <c r="U291" s="14">
        <v>0</v>
      </c>
      <c r="V291" s="14">
        <v>0</v>
      </c>
      <c r="W291" s="14">
        <v>0</v>
      </c>
      <c r="X291" s="14">
        <v>0</v>
      </c>
      <c r="Y291" s="14">
        <v>0</v>
      </c>
      <c r="Z291" s="14">
        <v>0</v>
      </c>
      <c r="AA291" s="14">
        <v>0</v>
      </c>
      <c r="AB291" s="14">
        <v>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4">
        <v>0</v>
      </c>
      <c r="AL291" s="14">
        <v>0</v>
      </c>
      <c r="AM291" s="14">
        <v>0</v>
      </c>
      <c r="AN291" s="14">
        <v>0</v>
      </c>
      <c r="AO291" s="14">
        <v>0</v>
      </c>
      <c r="AP291" s="14">
        <v>0</v>
      </c>
      <c r="AQ291" s="14">
        <v>0</v>
      </c>
      <c r="AR291" s="14">
        <v>0</v>
      </c>
      <c r="AS291" s="14">
        <v>0</v>
      </c>
      <c r="AT291" s="14">
        <v>0</v>
      </c>
      <c r="AU291" s="14">
        <v>0</v>
      </c>
      <c r="AV291" s="14">
        <v>0</v>
      </c>
      <c r="AW291" s="14">
        <v>0</v>
      </c>
      <c r="AX291" s="14">
        <v>0</v>
      </c>
      <c r="AY291" s="14">
        <f t="shared" si="52"/>
        <v>0</v>
      </c>
      <c r="AZ291" s="14">
        <v>0</v>
      </c>
      <c r="BA291" s="14">
        <v>0</v>
      </c>
      <c r="BB291" s="14">
        <v>0</v>
      </c>
      <c r="BC291" s="14">
        <v>0</v>
      </c>
      <c r="BD291" s="14">
        <v>0</v>
      </c>
      <c r="BE291" s="14">
        <v>0</v>
      </c>
      <c r="BF291" s="14">
        <v>0</v>
      </c>
      <c r="BG291" s="14">
        <v>0</v>
      </c>
      <c r="BH291" s="14">
        <f t="shared" si="53"/>
        <v>1480.237</v>
      </c>
      <c r="BI291" s="14">
        <v>0</v>
      </c>
      <c r="BJ291" s="14">
        <v>1480.237</v>
      </c>
      <c r="BK291" s="14">
        <v>0</v>
      </c>
      <c r="BL291" s="14">
        <v>0</v>
      </c>
      <c r="BM291" s="14">
        <v>0</v>
      </c>
      <c r="BN291" s="14">
        <v>0</v>
      </c>
      <c r="BO291" s="14">
        <v>0</v>
      </c>
      <c r="BP291" s="14">
        <v>0</v>
      </c>
      <c r="BQ291" s="14">
        <v>0</v>
      </c>
      <c r="BR291" s="14"/>
      <c r="BS291" s="15">
        <f t="shared" si="54"/>
        <v>8688.4643</v>
      </c>
    </row>
    <row r="292" spans="1:71" s="16" customFormat="1" ht="12.75">
      <c r="A292" s="13" t="s">
        <v>521</v>
      </c>
      <c r="B292" t="s">
        <v>7</v>
      </c>
      <c r="C292" t="s">
        <v>8</v>
      </c>
      <c r="D292" s="13" t="s">
        <v>520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1579.0075</v>
      </c>
      <c r="M292" s="14">
        <v>0</v>
      </c>
      <c r="N292" s="14">
        <v>0</v>
      </c>
      <c r="O292" s="14">
        <v>0</v>
      </c>
      <c r="P292" s="14">
        <v>0</v>
      </c>
      <c r="Q292" s="14">
        <v>0</v>
      </c>
      <c r="R292" s="14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0</v>
      </c>
      <c r="AC292" s="14">
        <v>0</v>
      </c>
      <c r="AD292" s="14">
        <v>0</v>
      </c>
      <c r="AE292" s="14">
        <v>0</v>
      </c>
      <c r="AF292" s="14">
        <v>0</v>
      </c>
      <c r="AG292" s="14">
        <v>0</v>
      </c>
      <c r="AH292" s="14">
        <v>0</v>
      </c>
      <c r="AI292" s="14">
        <v>0</v>
      </c>
      <c r="AJ292" s="14">
        <v>0</v>
      </c>
      <c r="AK292" s="14">
        <v>0</v>
      </c>
      <c r="AL292" s="14">
        <v>0</v>
      </c>
      <c r="AM292" s="14">
        <v>0</v>
      </c>
      <c r="AN292" s="14">
        <v>0</v>
      </c>
      <c r="AO292" s="14">
        <v>0</v>
      </c>
      <c r="AP292" s="14">
        <v>0</v>
      </c>
      <c r="AQ292" s="14">
        <v>0</v>
      </c>
      <c r="AR292" s="14">
        <v>0</v>
      </c>
      <c r="AS292" s="14">
        <v>0</v>
      </c>
      <c r="AT292" s="14">
        <v>0</v>
      </c>
      <c r="AU292" s="14">
        <v>0</v>
      </c>
      <c r="AV292" s="14">
        <v>0</v>
      </c>
      <c r="AW292" s="14">
        <v>0</v>
      </c>
      <c r="AX292" s="14">
        <v>0</v>
      </c>
      <c r="AY292" s="14">
        <f t="shared" si="52"/>
        <v>0</v>
      </c>
      <c r="AZ292" s="14">
        <v>0</v>
      </c>
      <c r="BA292" s="14">
        <v>0</v>
      </c>
      <c r="BB292" s="14">
        <v>0</v>
      </c>
      <c r="BC292" s="14">
        <v>0</v>
      </c>
      <c r="BD292" s="14">
        <v>0</v>
      </c>
      <c r="BE292" s="14">
        <v>0</v>
      </c>
      <c r="BF292" s="14">
        <v>0</v>
      </c>
      <c r="BG292" s="14">
        <v>0</v>
      </c>
      <c r="BH292" s="14">
        <f t="shared" si="53"/>
        <v>0</v>
      </c>
      <c r="BI292" s="14">
        <v>0</v>
      </c>
      <c r="BJ292" s="14">
        <v>0</v>
      </c>
      <c r="BK292" s="14">
        <v>0</v>
      </c>
      <c r="BL292" s="14">
        <v>0</v>
      </c>
      <c r="BM292" s="14">
        <v>0</v>
      </c>
      <c r="BN292" s="14">
        <v>0</v>
      </c>
      <c r="BO292" s="14">
        <v>0</v>
      </c>
      <c r="BP292" s="14">
        <v>0</v>
      </c>
      <c r="BQ292" s="14">
        <v>0</v>
      </c>
      <c r="BR292" s="14"/>
      <c r="BS292" s="15">
        <f t="shared" si="54"/>
        <v>1579.0075</v>
      </c>
    </row>
    <row r="293" spans="1:71" s="16" customFormat="1" ht="38.25">
      <c r="A293" s="13" t="s">
        <v>523</v>
      </c>
      <c r="B293" t="s">
        <v>7</v>
      </c>
      <c r="C293" t="s">
        <v>8</v>
      </c>
      <c r="D293" s="13" t="s">
        <v>522</v>
      </c>
      <c r="E293" s="14">
        <v>0</v>
      </c>
      <c r="F293" s="14">
        <v>0</v>
      </c>
      <c r="G293" s="14">
        <v>0</v>
      </c>
      <c r="H293" s="14">
        <v>0</v>
      </c>
      <c r="I293" s="14">
        <v>0</v>
      </c>
      <c r="J293" s="14">
        <v>0</v>
      </c>
      <c r="K293" s="14">
        <v>0</v>
      </c>
      <c r="L293" s="14">
        <v>0</v>
      </c>
      <c r="M293" s="14">
        <v>0</v>
      </c>
      <c r="N293" s="14">
        <v>0</v>
      </c>
      <c r="O293" s="14">
        <v>0</v>
      </c>
      <c r="P293" s="14">
        <v>0</v>
      </c>
      <c r="Q293" s="14">
        <v>0</v>
      </c>
      <c r="R293" s="14">
        <v>0</v>
      </c>
      <c r="S293" s="14">
        <v>0</v>
      </c>
      <c r="T293" s="14">
        <v>0</v>
      </c>
      <c r="U293" s="14">
        <v>0</v>
      </c>
      <c r="V293" s="14">
        <v>0</v>
      </c>
      <c r="W293" s="14">
        <v>0</v>
      </c>
      <c r="X293" s="14">
        <v>0</v>
      </c>
      <c r="Y293" s="14">
        <v>0</v>
      </c>
      <c r="Z293" s="14">
        <v>0</v>
      </c>
      <c r="AA293" s="14">
        <v>0</v>
      </c>
      <c r="AB293" s="14">
        <v>0</v>
      </c>
      <c r="AC293" s="14">
        <v>775</v>
      </c>
      <c r="AD293" s="14">
        <v>0</v>
      </c>
      <c r="AE293" s="14">
        <v>0</v>
      </c>
      <c r="AF293" s="14">
        <v>0</v>
      </c>
      <c r="AG293" s="14">
        <v>0</v>
      </c>
      <c r="AH293" s="14">
        <v>0</v>
      </c>
      <c r="AI293" s="14">
        <v>0</v>
      </c>
      <c r="AJ293" s="14">
        <v>0</v>
      </c>
      <c r="AK293" s="14">
        <v>0</v>
      </c>
      <c r="AL293" s="14">
        <v>0</v>
      </c>
      <c r="AM293" s="14">
        <v>0</v>
      </c>
      <c r="AN293" s="14">
        <v>0</v>
      </c>
      <c r="AO293" s="14">
        <v>0</v>
      </c>
      <c r="AP293" s="14">
        <v>0</v>
      </c>
      <c r="AQ293" s="14">
        <v>0</v>
      </c>
      <c r="AR293" s="14">
        <v>0</v>
      </c>
      <c r="AS293" s="14">
        <v>0</v>
      </c>
      <c r="AT293" s="14">
        <v>0</v>
      </c>
      <c r="AU293" s="14">
        <v>0</v>
      </c>
      <c r="AV293" s="14">
        <v>0</v>
      </c>
      <c r="AW293" s="14">
        <v>0</v>
      </c>
      <c r="AX293" s="14">
        <v>0</v>
      </c>
      <c r="AY293" s="14">
        <f t="shared" si="52"/>
        <v>0</v>
      </c>
      <c r="AZ293" s="14">
        <v>0</v>
      </c>
      <c r="BA293" s="14">
        <v>0</v>
      </c>
      <c r="BB293" s="14">
        <v>0</v>
      </c>
      <c r="BC293" s="14">
        <v>0</v>
      </c>
      <c r="BD293" s="14">
        <v>0</v>
      </c>
      <c r="BE293" s="14">
        <v>0</v>
      </c>
      <c r="BF293" s="14">
        <v>0</v>
      </c>
      <c r="BG293" s="14">
        <v>0</v>
      </c>
      <c r="BH293" s="14">
        <f t="shared" si="53"/>
        <v>0</v>
      </c>
      <c r="BI293" s="14">
        <v>0</v>
      </c>
      <c r="BJ293" s="14">
        <v>0</v>
      </c>
      <c r="BK293" s="14">
        <v>0</v>
      </c>
      <c r="BL293" s="14">
        <v>0</v>
      </c>
      <c r="BM293" s="14">
        <v>0</v>
      </c>
      <c r="BN293" s="14">
        <v>0</v>
      </c>
      <c r="BO293" s="14">
        <v>0</v>
      </c>
      <c r="BP293" s="14">
        <v>0</v>
      </c>
      <c r="BQ293" s="14">
        <v>0</v>
      </c>
      <c r="BR293" s="14"/>
      <c r="BS293" s="15">
        <f t="shared" si="54"/>
        <v>775</v>
      </c>
    </row>
    <row r="294" spans="1:71" s="1" customFormat="1" ht="9.75" hidden="1">
      <c r="A294" s="8"/>
      <c r="B294" s="8"/>
      <c r="C294" s="8"/>
      <c r="D294" s="8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9" t="e">
        <f>SUM(E294:S294)+#REF!+#REF!+T294+W294</f>
        <v>#REF!</v>
      </c>
    </row>
    <row r="295" spans="1:113" s="1" customFormat="1" ht="12.75" customHeight="1">
      <c r="A295" s="12" t="s">
        <v>594</v>
      </c>
      <c r="B295" s="12"/>
      <c r="C295" s="12"/>
      <c r="D295" s="11"/>
      <c r="E295" s="9">
        <f aca="true" t="shared" si="55" ref="E295:AJ295">SUM(E296:E332)</f>
        <v>937.067</v>
      </c>
      <c r="F295" s="9">
        <f t="shared" si="55"/>
        <v>0</v>
      </c>
      <c r="G295" s="9">
        <f t="shared" si="55"/>
        <v>0</v>
      </c>
      <c r="H295" s="9">
        <f t="shared" si="55"/>
        <v>34681.945</v>
      </c>
      <c r="I295" s="9">
        <f t="shared" si="55"/>
        <v>0</v>
      </c>
      <c r="J295" s="9">
        <f t="shared" si="55"/>
        <v>0</v>
      </c>
      <c r="K295" s="9">
        <f t="shared" si="55"/>
        <v>9322.4</v>
      </c>
      <c r="L295" s="9">
        <f t="shared" si="55"/>
        <v>15217.840500000002</v>
      </c>
      <c r="M295" s="9">
        <f t="shared" si="55"/>
        <v>0</v>
      </c>
      <c r="N295" s="9">
        <f t="shared" si="55"/>
        <v>83346</v>
      </c>
      <c r="O295" s="9">
        <f t="shared" si="55"/>
        <v>0</v>
      </c>
      <c r="P295" s="9">
        <f t="shared" si="55"/>
        <v>1436.8</v>
      </c>
      <c r="Q295" s="9">
        <f t="shared" si="55"/>
        <v>482.8076</v>
      </c>
      <c r="R295" s="9">
        <f t="shared" si="55"/>
        <v>2909.625</v>
      </c>
      <c r="S295" s="9">
        <f t="shared" si="55"/>
        <v>0</v>
      </c>
      <c r="T295" s="9">
        <f t="shared" si="55"/>
        <v>0</v>
      </c>
      <c r="U295" s="9">
        <f t="shared" si="55"/>
        <v>0</v>
      </c>
      <c r="V295" s="9">
        <f t="shared" si="55"/>
        <v>120.241</v>
      </c>
      <c r="W295" s="9">
        <f t="shared" si="55"/>
        <v>0</v>
      </c>
      <c r="X295" s="9">
        <f t="shared" si="55"/>
        <v>529</v>
      </c>
      <c r="Y295" s="9">
        <f t="shared" si="55"/>
        <v>0</v>
      </c>
      <c r="Z295" s="9">
        <f t="shared" si="55"/>
        <v>0</v>
      </c>
      <c r="AA295" s="9">
        <f t="shared" si="55"/>
        <v>7.135</v>
      </c>
      <c r="AB295" s="9">
        <f t="shared" si="55"/>
        <v>9478.754</v>
      </c>
      <c r="AC295" s="9">
        <f t="shared" si="55"/>
        <v>1921</v>
      </c>
      <c r="AD295" s="9">
        <f t="shared" si="55"/>
        <v>91.954</v>
      </c>
      <c r="AE295" s="9">
        <f t="shared" si="55"/>
        <v>0</v>
      </c>
      <c r="AF295" s="9">
        <f t="shared" si="55"/>
        <v>0</v>
      </c>
      <c r="AG295" s="9">
        <f t="shared" si="55"/>
        <v>0</v>
      </c>
      <c r="AH295" s="9">
        <f t="shared" si="55"/>
        <v>0</v>
      </c>
      <c r="AI295" s="9">
        <f t="shared" si="55"/>
        <v>0</v>
      </c>
      <c r="AJ295" s="9">
        <f t="shared" si="55"/>
        <v>0</v>
      </c>
      <c r="AK295" s="9">
        <f aca="true" t="shared" si="56" ref="AK295:BP295">SUM(AK296:AK332)</f>
        <v>31867.326</v>
      </c>
      <c r="AL295" s="9">
        <f t="shared" si="56"/>
        <v>0</v>
      </c>
      <c r="AM295" s="9">
        <f t="shared" si="56"/>
        <v>0</v>
      </c>
      <c r="AN295" s="9">
        <f t="shared" si="56"/>
        <v>0</v>
      </c>
      <c r="AO295" s="9">
        <f t="shared" si="56"/>
        <v>0</v>
      </c>
      <c r="AP295" s="9">
        <f t="shared" si="56"/>
        <v>0</v>
      </c>
      <c r="AQ295" s="9">
        <f t="shared" si="56"/>
        <v>0</v>
      </c>
      <c r="AR295" s="9">
        <f t="shared" si="56"/>
        <v>0</v>
      </c>
      <c r="AS295" s="9">
        <f t="shared" si="56"/>
        <v>0</v>
      </c>
      <c r="AT295" s="9">
        <f t="shared" si="56"/>
        <v>0</v>
      </c>
      <c r="AU295" s="9">
        <f t="shared" si="56"/>
        <v>0</v>
      </c>
      <c r="AV295" s="9">
        <f t="shared" si="56"/>
        <v>0</v>
      </c>
      <c r="AW295" s="9">
        <f t="shared" si="56"/>
        <v>0</v>
      </c>
      <c r="AX295" s="9">
        <f t="shared" si="56"/>
        <v>0</v>
      </c>
      <c r="AY295" s="9">
        <f t="shared" si="56"/>
        <v>2966.795</v>
      </c>
      <c r="AZ295" s="9">
        <f t="shared" si="56"/>
        <v>0</v>
      </c>
      <c r="BA295" s="9">
        <f t="shared" si="56"/>
        <v>2169.491</v>
      </c>
      <c r="BB295" s="9">
        <f t="shared" si="56"/>
        <v>0</v>
      </c>
      <c r="BC295" s="9">
        <f t="shared" si="56"/>
        <v>797.304</v>
      </c>
      <c r="BD295" s="9">
        <f t="shared" si="56"/>
        <v>0</v>
      </c>
      <c r="BE295" s="9">
        <f t="shared" si="56"/>
        <v>0</v>
      </c>
      <c r="BF295" s="9">
        <f t="shared" si="56"/>
        <v>0</v>
      </c>
      <c r="BG295" s="9">
        <f t="shared" si="56"/>
        <v>0</v>
      </c>
      <c r="BH295" s="9">
        <f t="shared" si="56"/>
        <v>11602.794</v>
      </c>
      <c r="BI295" s="9">
        <f t="shared" si="56"/>
        <v>412.55899999999997</v>
      </c>
      <c r="BJ295" s="9">
        <f t="shared" si="56"/>
        <v>8994.446999999998</v>
      </c>
      <c r="BK295" s="9">
        <f t="shared" si="56"/>
        <v>0</v>
      </c>
      <c r="BL295" s="9">
        <f t="shared" si="56"/>
        <v>2195.788</v>
      </c>
      <c r="BM295" s="9">
        <f t="shared" si="56"/>
        <v>0</v>
      </c>
      <c r="BN295" s="9">
        <f t="shared" si="56"/>
        <v>0</v>
      </c>
      <c r="BO295" s="9">
        <f t="shared" si="56"/>
        <v>0</v>
      </c>
      <c r="BP295" s="9">
        <f t="shared" si="56"/>
        <v>0</v>
      </c>
      <c r="BQ295" s="9">
        <f>SUM(BQ296:BQ332)</f>
        <v>0</v>
      </c>
      <c r="BR295" s="9"/>
      <c r="BS295" s="15">
        <f>SUM(E295:BR295)-AY295-BH295</f>
        <v>206919.4841</v>
      </c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</row>
    <row r="296" spans="1:71" s="1" customFormat="1" ht="12.75" customHeight="1" hidden="1">
      <c r="A296" s="11"/>
      <c r="B296" s="11"/>
      <c r="C296" s="11"/>
      <c r="D296" s="11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15">
        <f>SUM(E296:BR296)</f>
        <v>0</v>
      </c>
    </row>
    <row r="297" spans="1:71" s="16" customFormat="1" ht="12.75">
      <c r="A297" s="13" t="s">
        <v>526</v>
      </c>
      <c r="B297" t="s">
        <v>7</v>
      </c>
      <c r="C297" t="s">
        <v>8</v>
      </c>
      <c r="D297" s="13" t="s">
        <v>525</v>
      </c>
      <c r="E297" s="14">
        <v>0</v>
      </c>
      <c r="F297" s="14">
        <v>0</v>
      </c>
      <c r="G297" s="14">
        <v>0</v>
      </c>
      <c r="H297" s="14">
        <v>2624.399</v>
      </c>
      <c r="I297" s="14">
        <v>0</v>
      </c>
      <c r="J297" s="14">
        <v>0</v>
      </c>
      <c r="K297" s="14">
        <v>0</v>
      </c>
      <c r="L297" s="14">
        <v>1753.659</v>
      </c>
      <c r="M297" s="14">
        <v>0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U297" s="14">
        <v>0</v>
      </c>
      <c r="V297" s="14">
        <v>0</v>
      </c>
      <c r="W297" s="14">
        <v>0</v>
      </c>
      <c r="X297" s="14">
        <v>0</v>
      </c>
      <c r="Y297" s="14">
        <v>0</v>
      </c>
      <c r="Z297" s="14">
        <v>0</v>
      </c>
      <c r="AA297" s="14">
        <v>0</v>
      </c>
      <c r="AB297" s="14">
        <v>554.562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4">
        <v>0</v>
      </c>
      <c r="AL297" s="14">
        <v>0</v>
      </c>
      <c r="AM297" s="14">
        <v>0</v>
      </c>
      <c r="AN297" s="14">
        <v>0</v>
      </c>
      <c r="AO297" s="14">
        <v>0</v>
      </c>
      <c r="AP297" s="14">
        <v>0</v>
      </c>
      <c r="AQ297" s="14">
        <v>0</v>
      </c>
      <c r="AR297" s="14">
        <v>0</v>
      </c>
      <c r="AS297" s="14">
        <v>0</v>
      </c>
      <c r="AT297" s="14">
        <v>0</v>
      </c>
      <c r="AU297" s="14">
        <v>0</v>
      </c>
      <c r="AV297" s="14">
        <v>0</v>
      </c>
      <c r="AW297" s="14">
        <v>0</v>
      </c>
      <c r="AX297" s="14">
        <v>0</v>
      </c>
      <c r="AY297" s="14">
        <f aca="true" t="shared" si="57" ref="AY297:AY331">SUM(AZ297:BG297)</f>
        <v>0</v>
      </c>
      <c r="AZ297" s="14">
        <v>0</v>
      </c>
      <c r="BA297" s="14">
        <v>0</v>
      </c>
      <c r="BB297" s="14">
        <v>0</v>
      </c>
      <c r="BC297" s="14">
        <v>0</v>
      </c>
      <c r="BD297" s="14">
        <v>0</v>
      </c>
      <c r="BE297" s="14">
        <v>0</v>
      </c>
      <c r="BF297" s="14">
        <v>0</v>
      </c>
      <c r="BG297" s="14">
        <v>0</v>
      </c>
      <c r="BH297" s="14">
        <f aca="true" t="shared" si="58" ref="BH297:BH331">SUM(BI297:BP297)</f>
        <v>304.909</v>
      </c>
      <c r="BI297" s="14">
        <v>53.169</v>
      </c>
      <c r="BJ297" s="14">
        <v>0</v>
      </c>
      <c r="BK297" s="14">
        <v>0</v>
      </c>
      <c r="BL297" s="14">
        <v>251.74</v>
      </c>
      <c r="BM297" s="14">
        <v>0</v>
      </c>
      <c r="BN297" s="14">
        <v>0</v>
      </c>
      <c r="BO297" s="14">
        <v>0</v>
      </c>
      <c r="BP297" s="14">
        <v>0</v>
      </c>
      <c r="BQ297" s="14">
        <v>0</v>
      </c>
      <c r="BR297" s="14"/>
      <c r="BS297" s="15">
        <f aca="true" t="shared" si="59" ref="BS297:BS331">SUM(E297:BR297)-AY297-BH297</f>
        <v>5237.5289999999995</v>
      </c>
    </row>
    <row r="298" spans="1:71" s="16" customFormat="1" ht="12.75">
      <c r="A298" s="13" t="s">
        <v>528</v>
      </c>
      <c r="B298" t="s">
        <v>7</v>
      </c>
      <c r="C298" t="s">
        <v>8</v>
      </c>
      <c r="D298" s="13" t="s">
        <v>527</v>
      </c>
      <c r="E298" s="14">
        <v>0</v>
      </c>
      <c r="F298" s="14">
        <v>0</v>
      </c>
      <c r="G298" s="14">
        <v>0</v>
      </c>
      <c r="H298" s="14">
        <v>0</v>
      </c>
      <c r="I298" s="14">
        <v>0</v>
      </c>
      <c r="J298" s="14">
        <v>0</v>
      </c>
      <c r="K298" s="14">
        <v>0</v>
      </c>
      <c r="L298" s="14">
        <v>0</v>
      </c>
      <c r="M298" s="14">
        <v>0</v>
      </c>
      <c r="N298" s="14">
        <v>0</v>
      </c>
      <c r="O298" s="14">
        <v>0</v>
      </c>
      <c r="P298" s="14">
        <v>0</v>
      </c>
      <c r="Q298" s="14">
        <v>0</v>
      </c>
      <c r="R298" s="14">
        <v>0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0.069</v>
      </c>
      <c r="AB298" s="14">
        <v>0</v>
      </c>
      <c r="AC298" s="14">
        <v>0</v>
      </c>
      <c r="AD298" s="14">
        <v>0</v>
      </c>
      <c r="AE298" s="14">
        <v>0</v>
      </c>
      <c r="AF298" s="14">
        <v>0</v>
      </c>
      <c r="AG298" s="14">
        <v>0</v>
      </c>
      <c r="AH298" s="14">
        <v>0</v>
      </c>
      <c r="AI298" s="14">
        <v>0</v>
      </c>
      <c r="AJ298" s="14">
        <v>0</v>
      </c>
      <c r="AK298" s="14">
        <v>0</v>
      </c>
      <c r="AL298" s="14">
        <v>0</v>
      </c>
      <c r="AM298" s="14">
        <v>0</v>
      </c>
      <c r="AN298" s="14">
        <v>0</v>
      </c>
      <c r="AO298" s="14">
        <v>0</v>
      </c>
      <c r="AP298" s="14">
        <v>0</v>
      </c>
      <c r="AQ298" s="14">
        <v>0</v>
      </c>
      <c r="AR298" s="14">
        <v>0</v>
      </c>
      <c r="AS298" s="14">
        <v>0</v>
      </c>
      <c r="AT298" s="14">
        <v>0</v>
      </c>
      <c r="AU298" s="14">
        <v>0</v>
      </c>
      <c r="AV298" s="14">
        <v>0</v>
      </c>
      <c r="AW298" s="14">
        <v>0</v>
      </c>
      <c r="AX298" s="14">
        <v>0</v>
      </c>
      <c r="AY298" s="14">
        <f t="shared" si="57"/>
        <v>0</v>
      </c>
      <c r="AZ298" s="14">
        <v>0</v>
      </c>
      <c r="BA298" s="14">
        <v>0</v>
      </c>
      <c r="BB298" s="14">
        <v>0</v>
      </c>
      <c r="BC298" s="14">
        <v>0</v>
      </c>
      <c r="BD298" s="14">
        <v>0</v>
      </c>
      <c r="BE298" s="14">
        <v>0</v>
      </c>
      <c r="BF298" s="14">
        <v>0</v>
      </c>
      <c r="BG298" s="14">
        <v>0</v>
      </c>
      <c r="BH298" s="14">
        <f t="shared" si="58"/>
        <v>0</v>
      </c>
      <c r="BI298" s="14">
        <v>0</v>
      </c>
      <c r="BJ298" s="14">
        <v>0</v>
      </c>
      <c r="BK298" s="14">
        <v>0</v>
      </c>
      <c r="BL298" s="14">
        <v>0</v>
      </c>
      <c r="BM298" s="14">
        <v>0</v>
      </c>
      <c r="BN298" s="14">
        <v>0</v>
      </c>
      <c r="BO298" s="14">
        <v>0</v>
      </c>
      <c r="BP298" s="14">
        <v>0</v>
      </c>
      <c r="BQ298" s="14">
        <v>0</v>
      </c>
      <c r="BR298" s="14"/>
      <c r="BS298" s="15">
        <f t="shared" si="59"/>
        <v>0.069</v>
      </c>
    </row>
    <row r="299" spans="1:71" s="16" customFormat="1" ht="12.75">
      <c r="A299" s="13" t="s">
        <v>530</v>
      </c>
      <c r="B299" t="s">
        <v>7</v>
      </c>
      <c r="C299" t="s">
        <v>8</v>
      </c>
      <c r="D299" s="13" t="s">
        <v>529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14">
        <v>0</v>
      </c>
      <c r="K299" s="14">
        <v>0</v>
      </c>
      <c r="L299" s="14">
        <v>0</v>
      </c>
      <c r="M299" s="14">
        <v>0</v>
      </c>
      <c r="N299" s="14">
        <v>0</v>
      </c>
      <c r="O299" s="14">
        <v>0</v>
      </c>
      <c r="P299" s="14">
        <v>0</v>
      </c>
      <c r="Q299" s="14">
        <v>0</v>
      </c>
      <c r="R299" s="14">
        <v>0</v>
      </c>
      <c r="S299" s="14">
        <v>0</v>
      </c>
      <c r="T299" s="14">
        <v>0</v>
      </c>
      <c r="U299" s="14">
        <v>0</v>
      </c>
      <c r="V299" s="14">
        <v>0</v>
      </c>
      <c r="W299" s="14">
        <v>0</v>
      </c>
      <c r="X299" s="14">
        <v>0</v>
      </c>
      <c r="Y299" s="14">
        <v>0</v>
      </c>
      <c r="Z299" s="14">
        <v>0</v>
      </c>
      <c r="AA299" s="14">
        <v>0.796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4">
        <v>0</v>
      </c>
      <c r="AL299" s="14">
        <v>0</v>
      </c>
      <c r="AM299" s="14">
        <v>0</v>
      </c>
      <c r="AN299" s="14">
        <v>0</v>
      </c>
      <c r="AO299" s="14">
        <v>0</v>
      </c>
      <c r="AP299" s="14">
        <v>0</v>
      </c>
      <c r="AQ299" s="14">
        <v>0</v>
      </c>
      <c r="AR299" s="14">
        <v>0</v>
      </c>
      <c r="AS299" s="14">
        <v>0</v>
      </c>
      <c r="AT299" s="14">
        <v>0</v>
      </c>
      <c r="AU299" s="14">
        <v>0</v>
      </c>
      <c r="AV299" s="14">
        <v>0</v>
      </c>
      <c r="AW299" s="14">
        <v>0</v>
      </c>
      <c r="AX299" s="14">
        <v>0</v>
      </c>
      <c r="AY299" s="14">
        <f t="shared" si="57"/>
        <v>0</v>
      </c>
      <c r="AZ299" s="14">
        <v>0</v>
      </c>
      <c r="BA299" s="14">
        <v>0</v>
      </c>
      <c r="BB299" s="14">
        <v>0</v>
      </c>
      <c r="BC299" s="14">
        <v>0</v>
      </c>
      <c r="BD299" s="14">
        <v>0</v>
      </c>
      <c r="BE299" s="14">
        <v>0</v>
      </c>
      <c r="BF299" s="14">
        <v>0</v>
      </c>
      <c r="BG299" s="14">
        <v>0</v>
      </c>
      <c r="BH299" s="14">
        <f t="shared" si="58"/>
        <v>0</v>
      </c>
      <c r="BI299" s="14">
        <v>0</v>
      </c>
      <c r="BJ299" s="14">
        <v>0</v>
      </c>
      <c r="BK299" s="14">
        <v>0</v>
      </c>
      <c r="BL299" s="14">
        <v>0</v>
      </c>
      <c r="BM299" s="14">
        <v>0</v>
      </c>
      <c r="BN299" s="14">
        <v>0</v>
      </c>
      <c r="BO299" s="14">
        <v>0</v>
      </c>
      <c r="BP299" s="14">
        <v>0</v>
      </c>
      <c r="BQ299" s="14">
        <v>0</v>
      </c>
      <c r="BR299" s="14"/>
      <c r="BS299" s="15">
        <f t="shared" si="59"/>
        <v>0.796</v>
      </c>
    </row>
    <row r="300" spans="1:71" s="16" customFormat="1" ht="12.75">
      <c r="A300" s="13" t="s">
        <v>532</v>
      </c>
      <c r="B300" t="s">
        <v>7</v>
      </c>
      <c r="C300" t="s">
        <v>8</v>
      </c>
      <c r="D300" s="13" t="s">
        <v>531</v>
      </c>
      <c r="E300" s="14">
        <v>0</v>
      </c>
      <c r="F300" s="14">
        <v>0</v>
      </c>
      <c r="G300" s="14">
        <v>0</v>
      </c>
      <c r="H300" s="14">
        <v>5463.54</v>
      </c>
      <c r="I300" s="14">
        <v>0</v>
      </c>
      <c r="J300" s="14">
        <v>0</v>
      </c>
      <c r="K300" s="14">
        <v>0</v>
      </c>
      <c r="L300" s="14">
        <v>0</v>
      </c>
      <c r="M300" s="14">
        <v>0</v>
      </c>
      <c r="N300" s="14">
        <v>0</v>
      </c>
      <c r="O300" s="14">
        <v>0</v>
      </c>
      <c r="P300" s="14">
        <v>0</v>
      </c>
      <c r="Q300" s="14">
        <v>0</v>
      </c>
      <c r="R300" s="14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0</v>
      </c>
      <c r="AF300" s="14">
        <v>0</v>
      </c>
      <c r="AG300" s="14">
        <v>0</v>
      </c>
      <c r="AH300" s="14">
        <v>0</v>
      </c>
      <c r="AI300" s="14">
        <v>0</v>
      </c>
      <c r="AJ300" s="14">
        <v>0</v>
      </c>
      <c r="AK300" s="14">
        <v>9995.772</v>
      </c>
      <c r="AL300" s="14">
        <v>0</v>
      </c>
      <c r="AM300" s="14">
        <v>0</v>
      </c>
      <c r="AN300" s="14">
        <v>0</v>
      </c>
      <c r="AO300" s="14">
        <v>0</v>
      </c>
      <c r="AP300" s="14">
        <v>0</v>
      </c>
      <c r="AQ300" s="14">
        <v>0</v>
      </c>
      <c r="AR300" s="14">
        <v>0</v>
      </c>
      <c r="AS300" s="14">
        <v>0</v>
      </c>
      <c r="AT300" s="14">
        <v>0</v>
      </c>
      <c r="AU300" s="14">
        <v>0</v>
      </c>
      <c r="AV300" s="14">
        <v>0</v>
      </c>
      <c r="AW300" s="14">
        <v>0</v>
      </c>
      <c r="AX300" s="14">
        <v>0</v>
      </c>
      <c r="AY300" s="14">
        <f t="shared" si="57"/>
        <v>0</v>
      </c>
      <c r="AZ300" s="14">
        <v>0</v>
      </c>
      <c r="BA300" s="14">
        <v>0</v>
      </c>
      <c r="BB300" s="14">
        <v>0</v>
      </c>
      <c r="BC300" s="14">
        <v>0</v>
      </c>
      <c r="BD300" s="14">
        <v>0</v>
      </c>
      <c r="BE300" s="14">
        <v>0</v>
      </c>
      <c r="BF300" s="14">
        <v>0</v>
      </c>
      <c r="BG300" s="14">
        <v>0</v>
      </c>
      <c r="BH300" s="14">
        <f t="shared" si="58"/>
        <v>0</v>
      </c>
      <c r="BI300" s="14">
        <v>0</v>
      </c>
      <c r="BJ300" s="14">
        <v>0</v>
      </c>
      <c r="BK300" s="14">
        <v>0</v>
      </c>
      <c r="BL300" s="14">
        <v>0</v>
      </c>
      <c r="BM300" s="14">
        <v>0</v>
      </c>
      <c r="BN300" s="14">
        <v>0</v>
      </c>
      <c r="BO300" s="14">
        <v>0</v>
      </c>
      <c r="BP300" s="14">
        <v>0</v>
      </c>
      <c r="BQ300" s="14">
        <v>0</v>
      </c>
      <c r="BR300" s="14"/>
      <c r="BS300" s="15">
        <f t="shared" si="59"/>
        <v>15459.312000000002</v>
      </c>
    </row>
    <row r="301" spans="1:71" s="16" customFormat="1" ht="12.75">
      <c r="A301" s="13" t="s">
        <v>534</v>
      </c>
      <c r="B301" t="s">
        <v>7</v>
      </c>
      <c r="C301" t="s">
        <v>8</v>
      </c>
      <c r="D301" s="13" t="s">
        <v>533</v>
      </c>
      <c r="E301" s="14">
        <v>344.657</v>
      </c>
      <c r="F301" s="14">
        <v>0</v>
      </c>
      <c r="G301" s="14">
        <v>0</v>
      </c>
      <c r="H301" s="14">
        <v>0</v>
      </c>
      <c r="I301" s="14">
        <v>0</v>
      </c>
      <c r="J301" s="14">
        <v>0</v>
      </c>
      <c r="K301" s="14">
        <v>3739.84</v>
      </c>
      <c r="L301" s="14">
        <v>5184.791</v>
      </c>
      <c r="M301" s="14">
        <v>0</v>
      </c>
      <c r="N301" s="14">
        <v>0</v>
      </c>
      <c r="O301" s="14">
        <v>0</v>
      </c>
      <c r="P301" s="14">
        <v>0</v>
      </c>
      <c r="Q301" s="14">
        <v>0</v>
      </c>
      <c r="R301" s="14">
        <v>2909.625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0</v>
      </c>
      <c r="AB301" s="14">
        <v>367.203</v>
      </c>
      <c r="AC301" s="14">
        <v>0</v>
      </c>
      <c r="AD301" s="14">
        <v>0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0</v>
      </c>
      <c r="AK301" s="14">
        <v>11811.906</v>
      </c>
      <c r="AL301" s="14">
        <v>0</v>
      </c>
      <c r="AM301" s="14">
        <v>0</v>
      </c>
      <c r="AN301" s="14">
        <v>0</v>
      </c>
      <c r="AO301" s="14">
        <v>0</v>
      </c>
      <c r="AP301" s="14">
        <v>0</v>
      </c>
      <c r="AQ301" s="14">
        <v>0</v>
      </c>
      <c r="AR301" s="14">
        <v>0</v>
      </c>
      <c r="AS301" s="14">
        <v>0</v>
      </c>
      <c r="AT301" s="14">
        <v>0</v>
      </c>
      <c r="AU301" s="14">
        <v>0</v>
      </c>
      <c r="AV301" s="14">
        <v>0</v>
      </c>
      <c r="AW301" s="14">
        <v>0</v>
      </c>
      <c r="AX301" s="14">
        <v>0</v>
      </c>
      <c r="AY301" s="14">
        <f t="shared" si="57"/>
        <v>0</v>
      </c>
      <c r="AZ301" s="14">
        <v>0</v>
      </c>
      <c r="BA301" s="14">
        <v>0</v>
      </c>
      <c r="BB301" s="14">
        <v>0</v>
      </c>
      <c r="BC301" s="14">
        <v>0</v>
      </c>
      <c r="BD301" s="14">
        <v>0</v>
      </c>
      <c r="BE301" s="14">
        <v>0</v>
      </c>
      <c r="BF301" s="14">
        <v>0</v>
      </c>
      <c r="BG301" s="14">
        <v>0</v>
      </c>
      <c r="BH301" s="14">
        <f t="shared" si="58"/>
        <v>1655.883</v>
      </c>
      <c r="BI301" s="14">
        <v>190.213</v>
      </c>
      <c r="BJ301" s="14">
        <v>0</v>
      </c>
      <c r="BK301" s="14">
        <v>0</v>
      </c>
      <c r="BL301" s="14">
        <v>1465.67</v>
      </c>
      <c r="BM301" s="14">
        <v>0</v>
      </c>
      <c r="BN301" s="14">
        <v>0</v>
      </c>
      <c r="BO301" s="14">
        <v>0</v>
      </c>
      <c r="BP301" s="14">
        <v>0</v>
      </c>
      <c r="BQ301" s="14">
        <v>0</v>
      </c>
      <c r="BR301" s="14"/>
      <c r="BS301" s="15">
        <f t="shared" si="59"/>
        <v>26013.905</v>
      </c>
    </row>
    <row r="302" spans="1:71" s="16" customFormat="1" ht="12.75">
      <c r="A302" s="13" t="s">
        <v>536</v>
      </c>
      <c r="B302" t="s">
        <v>7</v>
      </c>
      <c r="C302" t="s">
        <v>8</v>
      </c>
      <c r="D302" s="13" t="s">
        <v>535</v>
      </c>
      <c r="E302" s="14">
        <v>0</v>
      </c>
      <c r="F302" s="14">
        <v>0</v>
      </c>
      <c r="G302" s="14">
        <v>0</v>
      </c>
      <c r="H302" s="14">
        <v>0</v>
      </c>
      <c r="I302" s="14">
        <v>0</v>
      </c>
      <c r="J302" s="14">
        <v>0</v>
      </c>
      <c r="K302" s="14">
        <v>0</v>
      </c>
      <c r="L302" s="14">
        <v>0</v>
      </c>
      <c r="M302" s="14">
        <v>0</v>
      </c>
      <c r="N302" s="14">
        <v>0</v>
      </c>
      <c r="O302" s="14">
        <v>0</v>
      </c>
      <c r="P302" s="14">
        <v>0</v>
      </c>
      <c r="Q302" s="14">
        <v>0</v>
      </c>
      <c r="R302" s="14">
        <v>0</v>
      </c>
      <c r="S302" s="14">
        <v>0</v>
      </c>
      <c r="T302" s="14">
        <v>0</v>
      </c>
      <c r="U302" s="14">
        <v>0</v>
      </c>
      <c r="V302" s="14">
        <v>0</v>
      </c>
      <c r="W302" s="14">
        <v>0</v>
      </c>
      <c r="X302" s="14">
        <v>110.25</v>
      </c>
      <c r="Y302" s="14">
        <v>0</v>
      </c>
      <c r="Z302" s="14">
        <v>0</v>
      </c>
      <c r="AA302" s="14">
        <v>0</v>
      </c>
      <c r="AB302" s="14">
        <v>0</v>
      </c>
      <c r="AC302" s="14">
        <v>0</v>
      </c>
      <c r="AD302" s="14">
        <v>0</v>
      </c>
      <c r="AE302" s="14">
        <v>0</v>
      </c>
      <c r="AF302" s="14">
        <v>0</v>
      </c>
      <c r="AG302" s="14">
        <v>0</v>
      </c>
      <c r="AH302" s="14">
        <v>0</v>
      </c>
      <c r="AI302" s="14">
        <v>0</v>
      </c>
      <c r="AJ302" s="14">
        <v>0</v>
      </c>
      <c r="AK302" s="14">
        <v>0</v>
      </c>
      <c r="AL302" s="14">
        <v>0</v>
      </c>
      <c r="AM302" s="14">
        <v>0</v>
      </c>
      <c r="AN302" s="14">
        <v>0</v>
      </c>
      <c r="AO302" s="14">
        <v>0</v>
      </c>
      <c r="AP302" s="14">
        <v>0</v>
      </c>
      <c r="AQ302" s="14">
        <v>0</v>
      </c>
      <c r="AR302" s="14">
        <v>0</v>
      </c>
      <c r="AS302" s="14">
        <v>0</v>
      </c>
      <c r="AT302" s="14">
        <v>0</v>
      </c>
      <c r="AU302" s="14">
        <v>0</v>
      </c>
      <c r="AV302" s="14">
        <v>0</v>
      </c>
      <c r="AW302" s="14">
        <v>0</v>
      </c>
      <c r="AX302" s="14">
        <v>0</v>
      </c>
      <c r="AY302" s="14">
        <f t="shared" si="57"/>
        <v>0</v>
      </c>
      <c r="AZ302" s="14">
        <v>0</v>
      </c>
      <c r="BA302" s="14">
        <v>0</v>
      </c>
      <c r="BB302" s="14">
        <v>0</v>
      </c>
      <c r="BC302" s="14">
        <v>0</v>
      </c>
      <c r="BD302" s="14">
        <v>0</v>
      </c>
      <c r="BE302" s="14">
        <v>0</v>
      </c>
      <c r="BF302" s="14">
        <v>0</v>
      </c>
      <c r="BG302" s="14">
        <v>0</v>
      </c>
      <c r="BH302" s="14">
        <f t="shared" si="58"/>
        <v>0</v>
      </c>
      <c r="BI302" s="14">
        <v>0</v>
      </c>
      <c r="BJ302" s="14">
        <v>0</v>
      </c>
      <c r="BK302" s="14">
        <v>0</v>
      </c>
      <c r="BL302" s="14">
        <v>0</v>
      </c>
      <c r="BM302" s="14">
        <v>0</v>
      </c>
      <c r="BN302" s="14">
        <v>0</v>
      </c>
      <c r="BO302" s="14">
        <v>0</v>
      </c>
      <c r="BP302" s="14">
        <v>0</v>
      </c>
      <c r="BQ302" s="14">
        <v>0</v>
      </c>
      <c r="BR302" s="14"/>
      <c r="BS302" s="15">
        <f t="shared" si="59"/>
        <v>110.25</v>
      </c>
    </row>
    <row r="303" spans="1:71" s="16" customFormat="1" ht="12.75">
      <c r="A303" s="13" t="s">
        <v>538</v>
      </c>
      <c r="B303" t="s">
        <v>7</v>
      </c>
      <c r="C303" t="s">
        <v>8</v>
      </c>
      <c r="D303" s="13" t="s">
        <v>537</v>
      </c>
      <c r="E303" s="14">
        <v>0</v>
      </c>
      <c r="F303" s="14">
        <v>0</v>
      </c>
      <c r="G303" s="14">
        <v>0</v>
      </c>
      <c r="H303" s="14">
        <v>57.36</v>
      </c>
      <c r="I303" s="14">
        <v>0</v>
      </c>
      <c r="J303" s="14">
        <v>0</v>
      </c>
      <c r="K303" s="14">
        <v>0</v>
      </c>
      <c r="L303" s="14">
        <v>0</v>
      </c>
      <c r="M303" s="14">
        <v>0</v>
      </c>
      <c r="N303" s="14">
        <v>0</v>
      </c>
      <c r="O303" s="14">
        <v>0</v>
      </c>
      <c r="P303" s="14">
        <v>0</v>
      </c>
      <c r="Q303" s="14">
        <v>0</v>
      </c>
      <c r="R303" s="14">
        <v>0</v>
      </c>
      <c r="S303" s="14">
        <v>0</v>
      </c>
      <c r="T303" s="14">
        <v>0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4">
        <v>0</v>
      </c>
      <c r="AL303" s="14">
        <v>0</v>
      </c>
      <c r="AM303" s="14">
        <v>0</v>
      </c>
      <c r="AN303" s="14">
        <v>0</v>
      </c>
      <c r="AO303" s="14">
        <v>0</v>
      </c>
      <c r="AP303" s="14">
        <v>0</v>
      </c>
      <c r="AQ303" s="14">
        <v>0</v>
      </c>
      <c r="AR303" s="14">
        <v>0</v>
      </c>
      <c r="AS303" s="14">
        <v>0</v>
      </c>
      <c r="AT303" s="14">
        <v>0</v>
      </c>
      <c r="AU303" s="14">
        <v>0</v>
      </c>
      <c r="AV303" s="14">
        <v>0</v>
      </c>
      <c r="AW303" s="14">
        <v>0</v>
      </c>
      <c r="AX303" s="14">
        <v>0</v>
      </c>
      <c r="AY303" s="14">
        <f t="shared" si="57"/>
        <v>0</v>
      </c>
      <c r="AZ303" s="14">
        <v>0</v>
      </c>
      <c r="BA303" s="14">
        <v>0</v>
      </c>
      <c r="BB303" s="14">
        <v>0</v>
      </c>
      <c r="BC303" s="14">
        <v>0</v>
      </c>
      <c r="BD303" s="14">
        <v>0</v>
      </c>
      <c r="BE303" s="14">
        <v>0</v>
      </c>
      <c r="BF303" s="14">
        <v>0</v>
      </c>
      <c r="BG303" s="14">
        <v>0</v>
      </c>
      <c r="BH303" s="14">
        <f t="shared" si="58"/>
        <v>0</v>
      </c>
      <c r="BI303" s="14">
        <v>0</v>
      </c>
      <c r="BJ303" s="14">
        <v>0</v>
      </c>
      <c r="BK303" s="14">
        <v>0</v>
      </c>
      <c r="BL303" s="14">
        <v>0</v>
      </c>
      <c r="BM303" s="14">
        <v>0</v>
      </c>
      <c r="BN303" s="14">
        <v>0</v>
      </c>
      <c r="BO303" s="14">
        <v>0</v>
      </c>
      <c r="BP303" s="14">
        <v>0</v>
      </c>
      <c r="BQ303" s="14">
        <v>0</v>
      </c>
      <c r="BR303" s="14"/>
      <c r="BS303" s="15">
        <f t="shared" si="59"/>
        <v>57.36</v>
      </c>
    </row>
    <row r="304" spans="1:71" s="16" customFormat="1" ht="12.75">
      <c r="A304" s="13" t="s">
        <v>540</v>
      </c>
      <c r="B304" t="s">
        <v>7</v>
      </c>
      <c r="C304" t="s">
        <v>8</v>
      </c>
      <c r="D304" s="13" t="s">
        <v>539</v>
      </c>
      <c r="E304" s="14">
        <v>0</v>
      </c>
      <c r="F304" s="14">
        <v>0</v>
      </c>
      <c r="G304" s="14">
        <v>0</v>
      </c>
      <c r="H304" s="14">
        <v>0</v>
      </c>
      <c r="I304" s="14">
        <v>0</v>
      </c>
      <c r="J304" s="14">
        <v>0</v>
      </c>
      <c r="K304" s="14">
        <v>0</v>
      </c>
      <c r="L304" s="14">
        <v>0</v>
      </c>
      <c r="M304" s="14">
        <v>0</v>
      </c>
      <c r="N304" s="14">
        <v>0</v>
      </c>
      <c r="O304" s="14">
        <v>0</v>
      </c>
      <c r="P304" s="14">
        <v>0</v>
      </c>
      <c r="Q304" s="14">
        <v>0</v>
      </c>
      <c r="R304" s="14">
        <v>0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250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0</v>
      </c>
      <c r="AF304" s="14">
        <v>0</v>
      </c>
      <c r="AG304" s="14">
        <v>0</v>
      </c>
      <c r="AH304" s="14">
        <v>0</v>
      </c>
      <c r="AI304" s="14">
        <v>0</v>
      </c>
      <c r="AJ304" s="14">
        <v>0</v>
      </c>
      <c r="AK304" s="14">
        <v>0</v>
      </c>
      <c r="AL304" s="14">
        <v>0</v>
      </c>
      <c r="AM304" s="14">
        <v>0</v>
      </c>
      <c r="AN304" s="14">
        <v>0</v>
      </c>
      <c r="AO304" s="14">
        <v>0</v>
      </c>
      <c r="AP304" s="14">
        <v>0</v>
      </c>
      <c r="AQ304" s="14">
        <v>0</v>
      </c>
      <c r="AR304" s="14">
        <v>0</v>
      </c>
      <c r="AS304" s="14">
        <v>0</v>
      </c>
      <c r="AT304" s="14">
        <v>0</v>
      </c>
      <c r="AU304" s="14">
        <v>0</v>
      </c>
      <c r="AV304" s="14">
        <v>0</v>
      </c>
      <c r="AW304" s="14">
        <v>0</v>
      </c>
      <c r="AX304" s="14">
        <v>0</v>
      </c>
      <c r="AY304" s="14">
        <f t="shared" si="57"/>
        <v>0</v>
      </c>
      <c r="AZ304" s="14">
        <v>0</v>
      </c>
      <c r="BA304" s="14">
        <v>0</v>
      </c>
      <c r="BB304" s="14">
        <v>0</v>
      </c>
      <c r="BC304" s="14">
        <v>0</v>
      </c>
      <c r="BD304" s="14">
        <v>0</v>
      </c>
      <c r="BE304" s="14">
        <v>0</v>
      </c>
      <c r="BF304" s="14">
        <v>0</v>
      </c>
      <c r="BG304" s="14">
        <v>0</v>
      </c>
      <c r="BH304" s="14">
        <f t="shared" si="58"/>
        <v>0</v>
      </c>
      <c r="BI304" s="14">
        <v>0</v>
      </c>
      <c r="BJ304" s="14">
        <v>0</v>
      </c>
      <c r="BK304" s="14">
        <v>0</v>
      </c>
      <c r="BL304" s="14">
        <v>0</v>
      </c>
      <c r="BM304" s="14">
        <v>0</v>
      </c>
      <c r="BN304" s="14">
        <v>0</v>
      </c>
      <c r="BO304" s="14">
        <v>0</v>
      </c>
      <c r="BP304" s="14">
        <v>0</v>
      </c>
      <c r="BQ304" s="14">
        <v>0</v>
      </c>
      <c r="BR304" s="14"/>
      <c r="BS304" s="15">
        <f t="shared" si="59"/>
        <v>250</v>
      </c>
    </row>
    <row r="305" spans="1:71" s="16" customFormat="1" ht="18.75">
      <c r="A305" s="13" t="s">
        <v>542</v>
      </c>
      <c r="B305" t="s">
        <v>7</v>
      </c>
      <c r="C305" t="s">
        <v>8</v>
      </c>
      <c r="D305" s="13" t="s">
        <v>541</v>
      </c>
      <c r="E305" s="14">
        <v>0</v>
      </c>
      <c r="F305" s="14">
        <v>0</v>
      </c>
      <c r="G305" s="14">
        <v>0</v>
      </c>
      <c r="H305" s="14">
        <v>102.933</v>
      </c>
      <c r="I305" s="14">
        <v>0</v>
      </c>
      <c r="J305" s="14">
        <v>0</v>
      </c>
      <c r="K305" s="14">
        <v>0</v>
      </c>
      <c r="L305" s="14">
        <v>0</v>
      </c>
      <c r="M305" s="14">
        <v>0</v>
      </c>
      <c r="N305" s="14">
        <v>0</v>
      </c>
      <c r="O305" s="14">
        <v>0</v>
      </c>
      <c r="P305" s="14">
        <v>0</v>
      </c>
      <c r="Q305" s="14">
        <v>0</v>
      </c>
      <c r="R305" s="14">
        <v>0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55</v>
      </c>
      <c r="Y305" s="14">
        <v>0</v>
      </c>
      <c r="Z305" s="14">
        <v>0</v>
      </c>
      <c r="AA305" s="14">
        <v>0</v>
      </c>
      <c r="AB305" s="14">
        <v>0</v>
      </c>
      <c r="AC305" s="14">
        <v>0</v>
      </c>
      <c r="AD305" s="14">
        <v>0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4">
        <v>0</v>
      </c>
      <c r="AL305" s="14">
        <v>0</v>
      </c>
      <c r="AM305" s="14">
        <v>0</v>
      </c>
      <c r="AN305" s="14">
        <v>0</v>
      </c>
      <c r="AO305" s="14">
        <v>0</v>
      </c>
      <c r="AP305" s="14">
        <v>0</v>
      </c>
      <c r="AQ305" s="14">
        <v>0</v>
      </c>
      <c r="AR305" s="14">
        <v>0</v>
      </c>
      <c r="AS305" s="14">
        <v>0</v>
      </c>
      <c r="AT305" s="14">
        <v>0</v>
      </c>
      <c r="AU305" s="14">
        <v>0</v>
      </c>
      <c r="AV305" s="14">
        <v>0</v>
      </c>
      <c r="AW305" s="14">
        <v>0</v>
      </c>
      <c r="AX305" s="14">
        <v>0</v>
      </c>
      <c r="AY305" s="14">
        <f t="shared" si="57"/>
        <v>0</v>
      </c>
      <c r="AZ305" s="14">
        <v>0</v>
      </c>
      <c r="BA305" s="14">
        <v>0</v>
      </c>
      <c r="BB305" s="14">
        <v>0</v>
      </c>
      <c r="BC305" s="14">
        <v>0</v>
      </c>
      <c r="BD305" s="14">
        <v>0</v>
      </c>
      <c r="BE305" s="14">
        <v>0</v>
      </c>
      <c r="BF305" s="14">
        <v>0</v>
      </c>
      <c r="BG305" s="14">
        <v>0</v>
      </c>
      <c r="BH305" s="14">
        <f t="shared" si="58"/>
        <v>0</v>
      </c>
      <c r="BI305" s="14">
        <v>0</v>
      </c>
      <c r="BJ305" s="14">
        <v>0</v>
      </c>
      <c r="BK305" s="14">
        <v>0</v>
      </c>
      <c r="BL305" s="14">
        <v>0</v>
      </c>
      <c r="BM305" s="14">
        <v>0</v>
      </c>
      <c r="BN305" s="14">
        <v>0</v>
      </c>
      <c r="BO305" s="14">
        <v>0</v>
      </c>
      <c r="BP305" s="14">
        <v>0</v>
      </c>
      <c r="BQ305" s="14">
        <v>0</v>
      </c>
      <c r="BR305" s="14"/>
      <c r="BS305" s="15">
        <f t="shared" si="59"/>
        <v>157.933</v>
      </c>
    </row>
    <row r="306" spans="1:71" s="16" customFormat="1" ht="12.75">
      <c r="A306" s="13" t="s">
        <v>544</v>
      </c>
      <c r="B306" t="s">
        <v>7</v>
      </c>
      <c r="C306" t="s">
        <v>8</v>
      </c>
      <c r="D306" s="13" t="s">
        <v>543</v>
      </c>
      <c r="E306" s="14">
        <v>0</v>
      </c>
      <c r="F306" s="14">
        <v>0</v>
      </c>
      <c r="G306" s="14">
        <v>0</v>
      </c>
      <c r="H306" s="14">
        <v>12.475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0</v>
      </c>
      <c r="R306" s="14">
        <v>0</v>
      </c>
      <c r="S306" s="14">
        <v>0</v>
      </c>
      <c r="T306" s="14">
        <v>0</v>
      </c>
      <c r="U306" s="14">
        <v>0</v>
      </c>
      <c r="V306" s="14">
        <v>0</v>
      </c>
      <c r="W306" s="14">
        <v>0</v>
      </c>
      <c r="X306" s="14">
        <v>12.5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4">
        <v>0</v>
      </c>
      <c r="AL306" s="14">
        <v>0</v>
      </c>
      <c r="AM306" s="14">
        <v>0</v>
      </c>
      <c r="AN306" s="14">
        <v>0</v>
      </c>
      <c r="AO306" s="14">
        <v>0</v>
      </c>
      <c r="AP306" s="14">
        <v>0</v>
      </c>
      <c r="AQ306" s="14">
        <v>0</v>
      </c>
      <c r="AR306" s="14">
        <v>0</v>
      </c>
      <c r="AS306" s="14">
        <v>0</v>
      </c>
      <c r="AT306" s="14">
        <v>0</v>
      </c>
      <c r="AU306" s="14">
        <v>0</v>
      </c>
      <c r="AV306" s="14">
        <v>0</v>
      </c>
      <c r="AW306" s="14">
        <v>0</v>
      </c>
      <c r="AX306" s="14">
        <v>0</v>
      </c>
      <c r="AY306" s="14">
        <f t="shared" si="57"/>
        <v>0</v>
      </c>
      <c r="AZ306" s="14">
        <v>0</v>
      </c>
      <c r="BA306" s="14">
        <v>0</v>
      </c>
      <c r="BB306" s="14">
        <v>0</v>
      </c>
      <c r="BC306" s="14">
        <v>0</v>
      </c>
      <c r="BD306" s="14">
        <v>0</v>
      </c>
      <c r="BE306" s="14">
        <v>0</v>
      </c>
      <c r="BF306" s="14">
        <v>0</v>
      </c>
      <c r="BG306" s="14">
        <v>0</v>
      </c>
      <c r="BH306" s="14">
        <f t="shared" si="58"/>
        <v>0</v>
      </c>
      <c r="BI306" s="14">
        <v>0</v>
      </c>
      <c r="BJ306" s="14">
        <v>0</v>
      </c>
      <c r="BK306" s="14">
        <v>0</v>
      </c>
      <c r="BL306" s="14">
        <v>0</v>
      </c>
      <c r="BM306" s="14">
        <v>0</v>
      </c>
      <c r="BN306" s="14">
        <v>0</v>
      </c>
      <c r="BO306" s="14">
        <v>0</v>
      </c>
      <c r="BP306" s="14">
        <v>0</v>
      </c>
      <c r="BQ306" s="14">
        <v>0</v>
      </c>
      <c r="BR306" s="14"/>
      <c r="BS306" s="15">
        <f t="shared" si="59"/>
        <v>24.975</v>
      </c>
    </row>
    <row r="307" spans="1:71" s="16" customFormat="1" ht="18.75">
      <c r="A307" s="13" t="s">
        <v>546</v>
      </c>
      <c r="B307" t="s">
        <v>7</v>
      </c>
      <c r="C307" t="s">
        <v>8</v>
      </c>
      <c r="D307" s="13" t="s">
        <v>545</v>
      </c>
      <c r="E307" s="14">
        <v>0</v>
      </c>
      <c r="F307" s="14">
        <v>0</v>
      </c>
      <c r="G307" s="14">
        <v>0</v>
      </c>
      <c r="H307" s="14">
        <v>0</v>
      </c>
      <c r="I307" s="14">
        <v>0</v>
      </c>
      <c r="J307" s="14">
        <v>0</v>
      </c>
      <c r="K307" s="14">
        <v>0</v>
      </c>
      <c r="L307" s="14">
        <v>0</v>
      </c>
      <c r="M307" s="14">
        <v>0</v>
      </c>
      <c r="N307" s="14">
        <v>0</v>
      </c>
      <c r="O307" s="14">
        <v>0</v>
      </c>
      <c r="P307" s="14">
        <v>0</v>
      </c>
      <c r="Q307" s="14">
        <v>0</v>
      </c>
      <c r="R307" s="14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37</v>
      </c>
      <c r="Y307" s="14">
        <v>0</v>
      </c>
      <c r="Z307" s="14">
        <v>0</v>
      </c>
      <c r="AA307" s="14">
        <v>0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4">
        <v>0</v>
      </c>
      <c r="AL307" s="14">
        <v>0</v>
      </c>
      <c r="AM307" s="14">
        <v>0</v>
      </c>
      <c r="AN307" s="14">
        <v>0</v>
      </c>
      <c r="AO307" s="14">
        <v>0</v>
      </c>
      <c r="AP307" s="14">
        <v>0</v>
      </c>
      <c r="AQ307" s="14">
        <v>0</v>
      </c>
      <c r="AR307" s="14">
        <v>0</v>
      </c>
      <c r="AS307" s="14">
        <v>0</v>
      </c>
      <c r="AT307" s="14">
        <v>0</v>
      </c>
      <c r="AU307" s="14">
        <v>0</v>
      </c>
      <c r="AV307" s="14">
        <v>0</v>
      </c>
      <c r="AW307" s="14">
        <v>0</v>
      </c>
      <c r="AX307" s="14">
        <v>0</v>
      </c>
      <c r="AY307" s="14">
        <f t="shared" si="57"/>
        <v>0</v>
      </c>
      <c r="AZ307" s="14">
        <v>0</v>
      </c>
      <c r="BA307" s="14">
        <v>0</v>
      </c>
      <c r="BB307" s="14">
        <v>0</v>
      </c>
      <c r="BC307" s="14">
        <v>0</v>
      </c>
      <c r="BD307" s="14">
        <v>0</v>
      </c>
      <c r="BE307" s="14">
        <v>0</v>
      </c>
      <c r="BF307" s="14">
        <v>0</v>
      </c>
      <c r="BG307" s="14">
        <v>0</v>
      </c>
      <c r="BH307" s="14">
        <f t="shared" si="58"/>
        <v>0</v>
      </c>
      <c r="BI307" s="14">
        <v>0</v>
      </c>
      <c r="BJ307" s="14">
        <v>0</v>
      </c>
      <c r="BK307" s="14">
        <v>0</v>
      </c>
      <c r="BL307" s="14">
        <v>0</v>
      </c>
      <c r="BM307" s="14">
        <v>0</v>
      </c>
      <c r="BN307" s="14">
        <v>0</v>
      </c>
      <c r="BO307" s="14">
        <v>0</v>
      </c>
      <c r="BP307" s="14">
        <v>0</v>
      </c>
      <c r="BQ307" s="14">
        <v>0</v>
      </c>
      <c r="BR307" s="14"/>
      <c r="BS307" s="15">
        <f t="shared" si="59"/>
        <v>37</v>
      </c>
    </row>
    <row r="308" spans="1:71" s="16" customFormat="1" ht="18.75">
      <c r="A308" s="13" t="s">
        <v>548</v>
      </c>
      <c r="B308" t="s">
        <v>7</v>
      </c>
      <c r="C308" t="s">
        <v>8</v>
      </c>
      <c r="D308" s="13" t="s">
        <v>547</v>
      </c>
      <c r="E308" s="14">
        <v>0</v>
      </c>
      <c r="F308" s="14">
        <v>0</v>
      </c>
      <c r="G308" s="14">
        <v>0</v>
      </c>
      <c r="H308" s="14">
        <v>0</v>
      </c>
      <c r="I308" s="14">
        <v>0</v>
      </c>
      <c r="J308" s="14">
        <v>0</v>
      </c>
      <c r="K308" s="14">
        <v>0</v>
      </c>
      <c r="L308" s="14">
        <v>0</v>
      </c>
      <c r="M308" s="14">
        <v>0</v>
      </c>
      <c r="N308" s="14">
        <v>0</v>
      </c>
      <c r="O308" s="14">
        <v>0</v>
      </c>
      <c r="P308" s="14">
        <v>0</v>
      </c>
      <c r="Q308" s="14">
        <v>0</v>
      </c>
      <c r="R308" s="14">
        <v>0</v>
      </c>
      <c r="S308" s="14">
        <v>0</v>
      </c>
      <c r="T308" s="14">
        <v>0</v>
      </c>
      <c r="U308" s="14">
        <v>0</v>
      </c>
      <c r="V308" s="14">
        <v>0</v>
      </c>
      <c r="W308" s="14">
        <v>0</v>
      </c>
      <c r="X308" s="14">
        <v>14.25</v>
      </c>
      <c r="Y308" s="14">
        <v>0</v>
      </c>
      <c r="Z308" s="14">
        <v>0</v>
      </c>
      <c r="AA308" s="14">
        <v>0</v>
      </c>
      <c r="AB308" s="14">
        <v>0</v>
      </c>
      <c r="AC308" s="14">
        <v>0</v>
      </c>
      <c r="AD308" s="14">
        <v>0</v>
      </c>
      <c r="AE308" s="14">
        <v>0</v>
      </c>
      <c r="AF308" s="14">
        <v>0</v>
      </c>
      <c r="AG308" s="14">
        <v>0</v>
      </c>
      <c r="AH308" s="14">
        <v>0</v>
      </c>
      <c r="AI308" s="14">
        <v>0</v>
      </c>
      <c r="AJ308" s="14">
        <v>0</v>
      </c>
      <c r="AK308" s="14">
        <v>0</v>
      </c>
      <c r="AL308" s="14">
        <v>0</v>
      </c>
      <c r="AM308" s="14">
        <v>0</v>
      </c>
      <c r="AN308" s="14">
        <v>0</v>
      </c>
      <c r="AO308" s="14">
        <v>0</v>
      </c>
      <c r="AP308" s="14">
        <v>0</v>
      </c>
      <c r="AQ308" s="14">
        <v>0</v>
      </c>
      <c r="AR308" s="14">
        <v>0</v>
      </c>
      <c r="AS308" s="14">
        <v>0</v>
      </c>
      <c r="AT308" s="14">
        <v>0</v>
      </c>
      <c r="AU308" s="14">
        <v>0</v>
      </c>
      <c r="AV308" s="14">
        <v>0</v>
      </c>
      <c r="AW308" s="14">
        <v>0</v>
      </c>
      <c r="AX308" s="14">
        <v>0</v>
      </c>
      <c r="AY308" s="14">
        <f t="shared" si="57"/>
        <v>0</v>
      </c>
      <c r="AZ308" s="14">
        <v>0</v>
      </c>
      <c r="BA308" s="14">
        <v>0</v>
      </c>
      <c r="BB308" s="14">
        <v>0</v>
      </c>
      <c r="BC308" s="14">
        <v>0</v>
      </c>
      <c r="BD308" s="14">
        <v>0</v>
      </c>
      <c r="BE308" s="14">
        <v>0</v>
      </c>
      <c r="BF308" s="14">
        <v>0</v>
      </c>
      <c r="BG308" s="14">
        <v>0</v>
      </c>
      <c r="BH308" s="14">
        <f t="shared" si="58"/>
        <v>0</v>
      </c>
      <c r="BI308" s="14">
        <v>0</v>
      </c>
      <c r="BJ308" s="14">
        <v>0</v>
      </c>
      <c r="BK308" s="14">
        <v>0</v>
      </c>
      <c r="BL308" s="14">
        <v>0</v>
      </c>
      <c r="BM308" s="14">
        <v>0</v>
      </c>
      <c r="BN308" s="14">
        <v>0</v>
      </c>
      <c r="BO308" s="14">
        <v>0</v>
      </c>
      <c r="BP308" s="14">
        <v>0</v>
      </c>
      <c r="BQ308" s="14">
        <v>0</v>
      </c>
      <c r="BR308" s="14"/>
      <c r="BS308" s="15">
        <f t="shared" si="59"/>
        <v>14.25</v>
      </c>
    </row>
    <row r="309" spans="1:71" s="16" customFormat="1" ht="12.75">
      <c r="A309" s="13" t="s">
        <v>550</v>
      </c>
      <c r="B309" t="s">
        <v>7</v>
      </c>
      <c r="C309" t="s">
        <v>8</v>
      </c>
      <c r="D309" s="13" t="s">
        <v>549</v>
      </c>
      <c r="E309" s="14">
        <v>0</v>
      </c>
      <c r="F309" s="14">
        <v>0</v>
      </c>
      <c r="G309" s="14">
        <v>0</v>
      </c>
      <c r="H309" s="14">
        <v>0</v>
      </c>
      <c r="I309" s="14">
        <v>0</v>
      </c>
      <c r="J309" s="14">
        <v>0</v>
      </c>
      <c r="K309" s="14">
        <v>0</v>
      </c>
      <c r="L309" s="14">
        <v>0</v>
      </c>
      <c r="M309" s="14">
        <v>0</v>
      </c>
      <c r="N309" s="14">
        <v>0</v>
      </c>
      <c r="O309" s="14">
        <v>0</v>
      </c>
      <c r="P309" s="14">
        <v>0</v>
      </c>
      <c r="Q309" s="14">
        <v>0</v>
      </c>
      <c r="R309" s="14">
        <v>0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50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0</v>
      </c>
      <c r="AE309" s="14">
        <v>0</v>
      </c>
      <c r="AF309" s="14">
        <v>0</v>
      </c>
      <c r="AG309" s="14">
        <v>0</v>
      </c>
      <c r="AH309" s="14">
        <v>0</v>
      </c>
      <c r="AI309" s="14">
        <v>0</v>
      </c>
      <c r="AJ309" s="14">
        <v>0</v>
      </c>
      <c r="AK309" s="14">
        <v>0</v>
      </c>
      <c r="AL309" s="14">
        <v>0</v>
      </c>
      <c r="AM309" s="14">
        <v>0</v>
      </c>
      <c r="AN309" s="14">
        <v>0</v>
      </c>
      <c r="AO309" s="14">
        <v>0</v>
      </c>
      <c r="AP309" s="14">
        <v>0</v>
      </c>
      <c r="AQ309" s="14">
        <v>0</v>
      </c>
      <c r="AR309" s="14">
        <v>0</v>
      </c>
      <c r="AS309" s="14">
        <v>0</v>
      </c>
      <c r="AT309" s="14">
        <v>0</v>
      </c>
      <c r="AU309" s="14">
        <v>0</v>
      </c>
      <c r="AV309" s="14">
        <v>0</v>
      </c>
      <c r="AW309" s="14">
        <v>0</v>
      </c>
      <c r="AX309" s="14">
        <v>0</v>
      </c>
      <c r="AY309" s="14">
        <f t="shared" si="57"/>
        <v>0</v>
      </c>
      <c r="AZ309" s="14">
        <v>0</v>
      </c>
      <c r="BA309" s="14">
        <v>0</v>
      </c>
      <c r="BB309" s="14">
        <v>0</v>
      </c>
      <c r="BC309" s="14">
        <v>0</v>
      </c>
      <c r="BD309" s="14">
        <v>0</v>
      </c>
      <c r="BE309" s="14">
        <v>0</v>
      </c>
      <c r="BF309" s="14">
        <v>0</v>
      </c>
      <c r="BG309" s="14">
        <v>0</v>
      </c>
      <c r="BH309" s="14">
        <f t="shared" si="58"/>
        <v>0</v>
      </c>
      <c r="BI309" s="14">
        <v>0</v>
      </c>
      <c r="BJ309" s="14">
        <v>0</v>
      </c>
      <c r="BK309" s="14">
        <v>0</v>
      </c>
      <c r="BL309" s="14">
        <v>0</v>
      </c>
      <c r="BM309" s="14">
        <v>0</v>
      </c>
      <c r="BN309" s="14">
        <v>0</v>
      </c>
      <c r="BO309" s="14">
        <v>0</v>
      </c>
      <c r="BP309" s="14">
        <v>0</v>
      </c>
      <c r="BQ309" s="14">
        <v>0</v>
      </c>
      <c r="BR309" s="14"/>
      <c r="BS309" s="15">
        <f t="shared" si="59"/>
        <v>50</v>
      </c>
    </row>
    <row r="310" spans="1:71" s="16" customFormat="1" ht="12.75">
      <c r="A310" s="13" t="s">
        <v>552</v>
      </c>
      <c r="B310" t="s">
        <v>7</v>
      </c>
      <c r="C310" t="s">
        <v>8</v>
      </c>
      <c r="D310" s="13" t="s">
        <v>551</v>
      </c>
      <c r="E310" s="14">
        <v>0</v>
      </c>
      <c r="F310" s="14">
        <v>0</v>
      </c>
      <c r="G310" s="14">
        <v>0</v>
      </c>
      <c r="H310" s="14">
        <v>34.416</v>
      </c>
      <c r="I310" s="14">
        <v>0</v>
      </c>
      <c r="J310" s="14">
        <v>0</v>
      </c>
      <c r="K310" s="14">
        <v>0</v>
      </c>
      <c r="L310" s="14">
        <v>0</v>
      </c>
      <c r="M310" s="14">
        <v>0</v>
      </c>
      <c r="N310" s="14">
        <v>0</v>
      </c>
      <c r="O310" s="14">
        <v>0</v>
      </c>
      <c r="P310" s="14">
        <v>0</v>
      </c>
      <c r="Q310" s="14">
        <v>0</v>
      </c>
      <c r="R310" s="14">
        <v>0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0</v>
      </c>
      <c r="AC310" s="14">
        <v>0</v>
      </c>
      <c r="AD310" s="14">
        <v>0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4">
        <v>0</v>
      </c>
      <c r="AL310" s="14">
        <v>0</v>
      </c>
      <c r="AM310" s="14">
        <v>0</v>
      </c>
      <c r="AN310" s="14">
        <v>0</v>
      </c>
      <c r="AO310" s="14">
        <v>0</v>
      </c>
      <c r="AP310" s="14">
        <v>0</v>
      </c>
      <c r="AQ310" s="14">
        <v>0</v>
      </c>
      <c r="AR310" s="14">
        <v>0</v>
      </c>
      <c r="AS310" s="14">
        <v>0</v>
      </c>
      <c r="AT310" s="14">
        <v>0</v>
      </c>
      <c r="AU310" s="14">
        <v>0</v>
      </c>
      <c r="AV310" s="14">
        <v>0</v>
      </c>
      <c r="AW310" s="14">
        <v>0</v>
      </c>
      <c r="AX310" s="14">
        <v>0</v>
      </c>
      <c r="AY310" s="14">
        <f t="shared" si="57"/>
        <v>0</v>
      </c>
      <c r="AZ310" s="14">
        <v>0</v>
      </c>
      <c r="BA310" s="14">
        <v>0</v>
      </c>
      <c r="BB310" s="14">
        <v>0</v>
      </c>
      <c r="BC310" s="14">
        <v>0</v>
      </c>
      <c r="BD310" s="14">
        <v>0</v>
      </c>
      <c r="BE310" s="14">
        <v>0</v>
      </c>
      <c r="BF310" s="14">
        <v>0</v>
      </c>
      <c r="BG310" s="14">
        <v>0</v>
      </c>
      <c r="BH310" s="14">
        <f t="shared" si="58"/>
        <v>0</v>
      </c>
      <c r="BI310" s="14">
        <v>0</v>
      </c>
      <c r="BJ310" s="14">
        <v>0</v>
      </c>
      <c r="BK310" s="14">
        <v>0</v>
      </c>
      <c r="BL310" s="14">
        <v>0</v>
      </c>
      <c r="BM310" s="14">
        <v>0</v>
      </c>
      <c r="BN310" s="14">
        <v>0</v>
      </c>
      <c r="BO310" s="14">
        <v>0</v>
      </c>
      <c r="BP310" s="14">
        <v>0</v>
      </c>
      <c r="BQ310" s="14">
        <v>0</v>
      </c>
      <c r="BR310" s="14"/>
      <c r="BS310" s="15">
        <f t="shared" si="59"/>
        <v>34.416</v>
      </c>
    </row>
    <row r="311" spans="1:71" s="16" customFormat="1" ht="12.75">
      <c r="A311" s="13" t="s">
        <v>554</v>
      </c>
      <c r="B311" t="s">
        <v>7</v>
      </c>
      <c r="C311" t="s">
        <v>8</v>
      </c>
      <c r="D311" s="13" t="s">
        <v>553</v>
      </c>
      <c r="E311" s="14">
        <v>0</v>
      </c>
      <c r="F311" s="14">
        <v>0</v>
      </c>
      <c r="G311" s="14">
        <v>0</v>
      </c>
      <c r="H311" s="14">
        <v>0</v>
      </c>
      <c r="I311" s="14">
        <v>0</v>
      </c>
      <c r="J311" s="14">
        <v>0</v>
      </c>
      <c r="K311" s="14">
        <v>0</v>
      </c>
      <c r="L311" s="14">
        <v>0</v>
      </c>
      <c r="M311" s="14">
        <v>0</v>
      </c>
      <c r="N311" s="14">
        <v>0</v>
      </c>
      <c r="O311" s="14">
        <v>0</v>
      </c>
      <c r="P311" s="14">
        <v>0</v>
      </c>
      <c r="Q311" s="14">
        <v>0</v>
      </c>
      <c r="R311" s="14">
        <v>0</v>
      </c>
      <c r="S311" s="14">
        <v>0</v>
      </c>
      <c r="T311" s="14">
        <v>0</v>
      </c>
      <c r="U311" s="14">
        <v>0</v>
      </c>
      <c r="V311" s="14">
        <v>0</v>
      </c>
      <c r="W311" s="14">
        <v>0</v>
      </c>
      <c r="X311" s="14">
        <v>0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91.954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4">
        <v>0</v>
      </c>
      <c r="AL311" s="14">
        <v>0</v>
      </c>
      <c r="AM311" s="14">
        <v>0</v>
      </c>
      <c r="AN311" s="14">
        <v>0</v>
      </c>
      <c r="AO311" s="14">
        <v>0</v>
      </c>
      <c r="AP311" s="14">
        <v>0</v>
      </c>
      <c r="AQ311" s="14">
        <v>0</v>
      </c>
      <c r="AR311" s="14">
        <v>0</v>
      </c>
      <c r="AS311" s="14">
        <v>0</v>
      </c>
      <c r="AT311" s="14">
        <v>0</v>
      </c>
      <c r="AU311" s="14">
        <v>0</v>
      </c>
      <c r="AV311" s="14">
        <v>0</v>
      </c>
      <c r="AW311" s="14">
        <v>0</v>
      </c>
      <c r="AX311" s="14">
        <v>0</v>
      </c>
      <c r="AY311" s="14">
        <f t="shared" si="57"/>
        <v>0</v>
      </c>
      <c r="AZ311" s="14">
        <v>0</v>
      </c>
      <c r="BA311" s="14">
        <v>0</v>
      </c>
      <c r="BB311" s="14">
        <v>0</v>
      </c>
      <c r="BC311" s="14">
        <v>0</v>
      </c>
      <c r="BD311" s="14">
        <v>0</v>
      </c>
      <c r="BE311" s="14">
        <v>0</v>
      </c>
      <c r="BF311" s="14">
        <v>0</v>
      </c>
      <c r="BG311" s="14">
        <v>0</v>
      </c>
      <c r="BH311" s="14">
        <f t="shared" si="58"/>
        <v>0</v>
      </c>
      <c r="BI311" s="14">
        <v>0</v>
      </c>
      <c r="BJ311" s="14">
        <v>0</v>
      </c>
      <c r="BK311" s="14">
        <v>0</v>
      </c>
      <c r="BL311" s="14">
        <v>0</v>
      </c>
      <c r="BM311" s="14">
        <v>0</v>
      </c>
      <c r="BN311" s="14">
        <v>0</v>
      </c>
      <c r="BO311" s="14">
        <v>0</v>
      </c>
      <c r="BP311" s="14">
        <v>0</v>
      </c>
      <c r="BQ311" s="14">
        <v>0</v>
      </c>
      <c r="BR311" s="14"/>
      <c r="BS311" s="15">
        <f t="shared" si="59"/>
        <v>91.954</v>
      </c>
    </row>
    <row r="312" spans="1:71" s="16" customFormat="1" ht="28.5">
      <c r="A312" s="13" t="s">
        <v>556</v>
      </c>
      <c r="B312" t="s">
        <v>7</v>
      </c>
      <c r="C312" t="s">
        <v>8</v>
      </c>
      <c r="D312" s="13" t="s">
        <v>555</v>
      </c>
      <c r="E312" s="14">
        <v>0</v>
      </c>
      <c r="F312" s="14">
        <v>0</v>
      </c>
      <c r="G312" s="14">
        <v>0</v>
      </c>
      <c r="H312" s="14">
        <v>43.02</v>
      </c>
      <c r="I312" s="14">
        <v>0</v>
      </c>
      <c r="J312" s="14">
        <v>0</v>
      </c>
      <c r="K312" s="14">
        <v>0</v>
      </c>
      <c r="L312" s="14">
        <v>0</v>
      </c>
      <c r="M312" s="14">
        <v>0</v>
      </c>
      <c r="N312" s="14">
        <v>0</v>
      </c>
      <c r="O312" s="14">
        <v>0</v>
      </c>
      <c r="P312" s="14">
        <v>0</v>
      </c>
      <c r="Q312" s="14">
        <v>0</v>
      </c>
      <c r="R312" s="14">
        <v>0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0</v>
      </c>
      <c r="Z312" s="14">
        <v>0</v>
      </c>
      <c r="AA312" s="14">
        <v>0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4">
        <v>0</v>
      </c>
      <c r="AL312" s="14">
        <v>0</v>
      </c>
      <c r="AM312" s="14">
        <v>0</v>
      </c>
      <c r="AN312" s="14">
        <v>0</v>
      </c>
      <c r="AO312" s="14">
        <v>0</v>
      </c>
      <c r="AP312" s="14">
        <v>0</v>
      </c>
      <c r="AQ312" s="14">
        <v>0</v>
      </c>
      <c r="AR312" s="14">
        <v>0</v>
      </c>
      <c r="AS312" s="14">
        <v>0</v>
      </c>
      <c r="AT312" s="14">
        <v>0</v>
      </c>
      <c r="AU312" s="14">
        <v>0</v>
      </c>
      <c r="AV312" s="14">
        <v>0</v>
      </c>
      <c r="AW312" s="14">
        <v>0</v>
      </c>
      <c r="AX312" s="14">
        <v>0</v>
      </c>
      <c r="AY312" s="14">
        <f t="shared" si="57"/>
        <v>0</v>
      </c>
      <c r="AZ312" s="14">
        <v>0</v>
      </c>
      <c r="BA312" s="14">
        <v>0</v>
      </c>
      <c r="BB312" s="14">
        <v>0</v>
      </c>
      <c r="BC312" s="14">
        <v>0</v>
      </c>
      <c r="BD312" s="14">
        <v>0</v>
      </c>
      <c r="BE312" s="14">
        <v>0</v>
      </c>
      <c r="BF312" s="14">
        <v>0</v>
      </c>
      <c r="BG312" s="14">
        <v>0</v>
      </c>
      <c r="BH312" s="14">
        <f t="shared" si="58"/>
        <v>0</v>
      </c>
      <c r="BI312" s="14">
        <v>0</v>
      </c>
      <c r="BJ312" s="14">
        <v>0</v>
      </c>
      <c r="BK312" s="14">
        <v>0</v>
      </c>
      <c r="BL312" s="14">
        <v>0</v>
      </c>
      <c r="BM312" s="14">
        <v>0</v>
      </c>
      <c r="BN312" s="14">
        <v>0</v>
      </c>
      <c r="BO312" s="14">
        <v>0</v>
      </c>
      <c r="BP312" s="14">
        <v>0</v>
      </c>
      <c r="BQ312" s="14">
        <v>0</v>
      </c>
      <c r="BR312" s="14"/>
      <c r="BS312" s="15">
        <f t="shared" si="59"/>
        <v>43.02</v>
      </c>
    </row>
    <row r="313" spans="1:71" s="16" customFormat="1" ht="12.75">
      <c r="A313" s="13" t="s">
        <v>558</v>
      </c>
      <c r="B313" t="s">
        <v>7</v>
      </c>
      <c r="C313" t="s">
        <v>8</v>
      </c>
      <c r="D313" s="13" t="s">
        <v>557</v>
      </c>
      <c r="E313" s="14">
        <v>0</v>
      </c>
      <c r="F313" s="14">
        <v>0</v>
      </c>
      <c r="G313" s="14">
        <v>0</v>
      </c>
      <c r="H313" s="14">
        <v>212.232</v>
      </c>
      <c r="I313" s="14">
        <v>0</v>
      </c>
      <c r="J313" s="14">
        <v>0</v>
      </c>
      <c r="K313" s="14">
        <v>0</v>
      </c>
      <c r="L313" s="14">
        <v>0</v>
      </c>
      <c r="M313" s="14">
        <v>0</v>
      </c>
      <c r="N313" s="14">
        <v>0</v>
      </c>
      <c r="O313" s="14">
        <v>0</v>
      </c>
      <c r="P313" s="14">
        <v>0</v>
      </c>
      <c r="Q313" s="14">
        <v>0</v>
      </c>
      <c r="R313" s="14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2.336</v>
      </c>
      <c r="AB313" s="14">
        <v>0</v>
      </c>
      <c r="AC313" s="14">
        <v>0</v>
      </c>
      <c r="AD313" s="14">
        <v>0</v>
      </c>
      <c r="AE313" s="14">
        <v>0</v>
      </c>
      <c r="AF313" s="14">
        <v>0</v>
      </c>
      <c r="AG313" s="14">
        <v>0</v>
      </c>
      <c r="AH313" s="14">
        <v>0</v>
      </c>
      <c r="AI313" s="14">
        <v>0</v>
      </c>
      <c r="AJ313" s="14">
        <v>0</v>
      </c>
      <c r="AK313" s="14">
        <v>0</v>
      </c>
      <c r="AL313" s="14">
        <v>0</v>
      </c>
      <c r="AM313" s="14">
        <v>0</v>
      </c>
      <c r="AN313" s="14">
        <v>0</v>
      </c>
      <c r="AO313" s="14">
        <v>0</v>
      </c>
      <c r="AP313" s="14">
        <v>0</v>
      </c>
      <c r="AQ313" s="14">
        <v>0</v>
      </c>
      <c r="AR313" s="14">
        <v>0</v>
      </c>
      <c r="AS313" s="14">
        <v>0</v>
      </c>
      <c r="AT313" s="14">
        <v>0</v>
      </c>
      <c r="AU313" s="14">
        <v>0</v>
      </c>
      <c r="AV313" s="14">
        <v>0</v>
      </c>
      <c r="AW313" s="14">
        <v>0</v>
      </c>
      <c r="AX313" s="14">
        <v>0</v>
      </c>
      <c r="AY313" s="14">
        <f t="shared" si="57"/>
        <v>0</v>
      </c>
      <c r="AZ313" s="14">
        <v>0</v>
      </c>
      <c r="BA313" s="14">
        <v>0</v>
      </c>
      <c r="BB313" s="14">
        <v>0</v>
      </c>
      <c r="BC313" s="14">
        <v>0</v>
      </c>
      <c r="BD313" s="14">
        <v>0</v>
      </c>
      <c r="BE313" s="14">
        <v>0</v>
      </c>
      <c r="BF313" s="14">
        <v>0</v>
      </c>
      <c r="BG313" s="14">
        <v>0</v>
      </c>
      <c r="BH313" s="14">
        <f t="shared" si="58"/>
        <v>0</v>
      </c>
      <c r="BI313" s="14">
        <v>0</v>
      </c>
      <c r="BJ313" s="14">
        <v>0</v>
      </c>
      <c r="BK313" s="14">
        <v>0</v>
      </c>
      <c r="BL313" s="14">
        <v>0</v>
      </c>
      <c r="BM313" s="14">
        <v>0</v>
      </c>
      <c r="BN313" s="14">
        <v>0</v>
      </c>
      <c r="BO313" s="14">
        <v>0</v>
      </c>
      <c r="BP313" s="14">
        <v>0</v>
      </c>
      <c r="BQ313" s="14">
        <v>0</v>
      </c>
      <c r="BR313" s="14"/>
      <c r="BS313" s="15">
        <f t="shared" si="59"/>
        <v>214.568</v>
      </c>
    </row>
    <row r="314" spans="1:71" s="16" customFormat="1" ht="12.75">
      <c r="A314" s="13" t="s">
        <v>560</v>
      </c>
      <c r="B314" t="s">
        <v>7</v>
      </c>
      <c r="C314" t="s">
        <v>8</v>
      </c>
      <c r="D314" s="13" t="s">
        <v>559</v>
      </c>
      <c r="E314" s="14">
        <v>0</v>
      </c>
      <c r="F314" s="14">
        <v>0</v>
      </c>
      <c r="G314" s="14">
        <v>0</v>
      </c>
      <c r="H314" s="14">
        <v>0</v>
      </c>
      <c r="I314" s="14">
        <v>0</v>
      </c>
      <c r="J314" s="14">
        <v>0</v>
      </c>
      <c r="K314" s="14">
        <v>0</v>
      </c>
      <c r="L314" s="14">
        <v>0</v>
      </c>
      <c r="M314" s="14">
        <v>0</v>
      </c>
      <c r="N314" s="14">
        <v>0</v>
      </c>
      <c r="O314" s="14">
        <v>0</v>
      </c>
      <c r="P314" s="14">
        <v>0</v>
      </c>
      <c r="Q314" s="14">
        <v>0</v>
      </c>
      <c r="R314" s="14">
        <v>0</v>
      </c>
      <c r="S314" s="14">
        <v>0</v>
      </c>
      <c r="T314" s="14">
        <v>0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0.528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4">
        <v>0</v>
      </c>
      <c r="AL314" s="14">
        <v>0</v>
      </c>
      <c r="AM314" s="14">
        <v>0</v>
      </c>
      <c r="AN314" s="14">
        <v>0</v>
      </c>
      <c r="AO314" s="14">
        <v>0</v>
      </c>
      <c r="AP314" s="14">
        <v>0</v>
      </c>
      <c r="AQ314" s="14">
        <v>0</v>
      </c>
      <c r="AR314" s="14">
        <v>0</v>
      </c>
      <c r="AS314" s="14">
        <v>0</v>
      </c>
      <c r="AT314" s="14">
        <v>0</v>
      </c>
      <c r="AU314" s="14">
        <v>0</v>
      </c>
      <c r="AV314" s="14">
        <v>0</v>
      </c>
      <c r="AW314" s="14">
        <v>0</v>
      </c>
      <c r="AX314" s="14">
        <v>0</v>
      </c>
      <c r="AY314" s="14">
        <f t="shared" si="57"/>
        <v>0</v>
      </c>
      <c r="AZ314" s="14">
        <v>0</v>
      </c>
      <c r="BA314" s="14">
        <v>0</v>
      </c>
      <c r="BB314" s="14">
        <v>0</v>
      </c>
      <c r="BC314" s="14">
        <v>0</v>
      </c>
      <c r="BD314" s="14">
        <v>0</v>
      </c>
      <c r="BE314" s="14">
        <v>0</v>
      </c>
      <c r="BF314" s="14">
        <v>0</v>
      </c>
      <c r="BG314" s="14">
        <v>0</v>
      </c>
      <c r="BH314" s="14">
        <f t="shared" si="58"/>
        <v>0</v>
      </c>
      <c r="BI314" s="14">
        <v>0</v>
      </c>
      <c r="BJ314" s="14">
        <v>0</v>
      </c>
      <c r="BK314" s="14">
        <v>0</v>
      </c>
      <c r="BL314" s="14">
        <v>0</v>
      </c>
      <c r="BM314" s="14">
        <v>0</v>
      </c>
      <c r="BN314" s="14">
        <v>0</v>
      </c>
      <c r="BO314" s="14">
        <v>0</v>
      </c>
      <c r="BP314" s="14">
        <v>0</v>
      </c>
      <c r="BQ314" s="14">
        <v>0</v>
      </c>
      <c r="BR314" s="14"/>
      <c r="BS314" s="15">
        <f t="shared" si="59"/>
        <v>0.528</v>
      </c>
    </row>
    <row r="315" spans="1:71" s="16" customFormat="1" ht="18.75">
      <c r="A315" s="13" t="s">
        <v>562</v>
      </c>
      <c r="B315" t="s">
        <v>7</v>
      </c>
      <c r="C315" t="s">
        <v>8</v>
      </c>
      <c r="D315" s="13" t="s">
        <v>561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0</v>
      </c>
      <c r="R315" s="14">
        <v>0</v>
      </c>
      <c r="S315" s="14">
        <v>0</v>
      </c>
      <c r="T315" s="14">
        <v>0</v>
      </c>
      <c r="U315" s="14">
        <v>0</v>
      </c>
      <c r="V315" s="14">
        <v>0</v>
      </c>
      <c r="W315" s="14">
        <v>0</v>
      </c>
      <c r="X315" s="14">
        <v>0</v>
      </c>
      <c r="Y315" s="14">
        <v>0</v>
      </c>
      <c r="Z315" s="14">
        <v>0</v>
      </c>
      <c r="AA315" s="14">
        <v>0</v>
      </c>
      <c r="AB315" s="14">
        <v>0</v>
      </c>
      <c r="AC315" s="14">
        <v>0</v>
      </c>
      <c r="AD315" s="14">
        <v>0</v>
      </c>
      <c r="AE315" s="14">
        <v>0</v>
      </c>
      <c r="AF315" s="14">
        <v>0</v>
      </c>
      <c r="AG315" s="14">
        <v>0</v>
      </c>
      <c r="AH315" s="14">
        <v>0</v>
      </c>
      <c r="AI315" s="14">
        <v>0</v>
      </c>
      <c r="AJ315" s="14">
        <v>0</v>
      </c>
      <c r="AK315" s="14">
        <v>0</v>
      </c>
      <c r="AL315" s="14">
        <v>0</v>
      </c>
      <c r="AM315" s="14">
        <v>0</v>
      </c>
      <c r="AN315" s="14">
        <v>0</v>
      </c>
      <c r="AO315" s="14">
        <v>0</v>
      </c>
      <c r="AP315" s="14">
        <v>0</v>
      </c>
      <c r="AQ315" s="14">
        <v>0</v>
      </c>
      <c r="AR315" s="14">
        <v>0</v>
      </c>
      <c r="AS315" s="14">
        <v>0</v>
      </c>
      <c r="AT315" s="14">
        <v>0</v>
      </c>
      <c r="AU315" s="14">
        <v>0</v>
      </c>
      <c r="AV315" s="14">
        <v>0</v>
      </c>
      <c r="AW315" s="14">
        <v>0</v>
      </c>
      <c r="AX315" s="14">
        <v>0</v>
      </c>
      <c r="AY315" s="14">
        <f t="shared" si="57"/>
        <v>797.304</v>
      </c>
      <c r="AZ315" s="14">
        <v>0</v>
      </c>
      <c r="BA315" s="14">
        <v>0</v>
      </c>
      <c r="BB315" s="14">
        <v>0</v>
      </c>
      <c r="BC315" s="14">
        <v>797.304</v>
      </c>
      <c r="BD315" s="14">
        <v>0</v>
      </c>
      <c r="BE315" s="14">
        <v>0</v>
      </c>
      <c r="BF315" s="14">
        <v>0</v>
      </c>
      <c r="BG315" s="14">
        <v>0</v>
      </c>
      <c r="BH315" s="14">
        <f t="shared" si="58"/>
        <v>430.137</v>
      </c>
      <c r="BI315" s="14">
        <v>15.15</v>
      </c>
      <c r="BJ315" s="14">
        <v>414.987</v>
      </c>
      <c r="BK315" s="14">
        <v>0</v>
      </c>
      <c r="BL315" s="14">
        <v>0</v>
      </c>
      <c r="BM315" s="14">
        <v>0</v>
      </c>
      <c r="BN315" s="14">
        <v>0</v>
      </c>
      <c r="BO315" s="14">
        <v>0</v>
      </c>
      <c r="BP315" s="14">
        <v>0</v>
      </c>
      <c r="BQ315" s="14">
        <v>0</v>
      </c>
      <c r="BR315" s="14"/>
      <c r="BS315" s="15">
        <f t="shared" si="59"/>
        <v>1227.441</v>
      </c>
    </row>
    <row r="316" spans="1:71" s="16" customFormat="1" ht="12.75">
      <c r="A316" s="13" t="s">
        <v>564</v>
      </c>
      <c r="B316" t="s">
        <v>7</v>
      </c>
      <c r="C316" t="s">
        <v>8</v>
      </c>
      <c r="D316" s="13" t="s">
        <v>563</v>
      </c>
      <c r="E316" s="14">
        <v>0</v>
      </c>
      <c r="F316" s="14">
        <v>0</v>
      </c>
      <c r="G316" s="14">
        <v>0</v>
      </c>
      <c r="H316" s="14">
        <v>2825.403</v>
      </c>
      <c r="I316" s="14">
        <v>0</v>
      </c>
      <c r="J316" s="14">
        <v>0</v>
      </c>
      <c r="K316" s="14">
        <v>1529</v>
      </c>
      <c r="L316" s="14">
        <v>2431.3425</v>
      </c>
      <c r="M316" s="14">
        <v>0</v>
      </c>
      <c r="N316" s="14">
        <v>0</v>
      </c>
      <c r="O316" s="14">
        <v>0</v>
      </c>
      <c r="P316" s="14">
        <v>0</v>
      </c>
      <c r="Q316" s="14">
        <v>0</v>
      </c>
      <c r="R316" s="14">
        <v>0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0</v>
      </c>
      <c r="AF316" s="14">
        <v>0</v>
      </c>
      <c r="AG316" s="14">
        <v>0</v>
      </c>
      <c r="AH316" s="14">
        <v>0</v>
      </c>
      <c r="AI316" s="14">
        <v>0</v>
      </c>
      <c r="AJ316" s="14">
        <v>0</v>
      </c>
      <c r="AK316" s="14">
        <v>0</v>
      </c>
      <c r="AL316" s="14">
        <v>0</v>
      </c>
      <c r="AM316" s="14">
        <v>0</v>
      </c>
      <c r="AN316" s="14">
        <v>0</v>
      </c>
      <c r="AO316" s="14">
        <v>0</v>
      </c>
      <c r="AP316" s="14">
        <v>0</v>
      </c>
      <c r="AQ316" s="14">
        <v>0</v>
      </c>
      <c r="AR316" s="14">
        <v>0</v>
      </c>
      <c r="AS316" s="14">
        <v>0</v>
      </c>
      <c r="AT316" s="14">
        <v>0</v>
      </c>
      <c r="AU316" s="14">
        <v>0</v>
      </c>
      <c r="AV316" s="14">
        <v>0</v>
      </c>
      <c r="AW316" s="14">
        <v>0</v>
      </c>
      <c r="AX316" s="14">
        <v>0</v>
      </c>
      <c r="AY316" s="14">
        <f t="shared" si="57"/>
        <v>0</v>
      </c>
      <c r="AZ316" s="14">
        <v>0</v>
      </c>
      <c r="BA316" s="14">
        <v>0</v>
      </c>
      <c r="BB316" s="14">
        <v>0</v>
      </c>
      <c r="BC316" s="14">
        <v>0</v>
      </c>
      <c r="BD316" s="14">
        <v>0</v>
      </c>
      <c r="BE316" s="14">
        <v>0</v>
      </c>
      <c r="BF316" s="14">
        <v>0</v>
      </c>
      <c r="BG316" s="14">
        <v>0</v>
      </c>
      <c r="BH316" s="14">
        <f t="shared" si="58"/>
        <v>7.041</v>
      </c>
      <c r="BI316" s="14">
        <v>7.041</v>
      </c>
      <c r="BJ316" s="14">
        <v>0</v>
      </c>
      <c r="BK316" s="14">
        <v>0</v>
      </c>
      <c r="BL316" s="14">
        <v>0</v>
      </c>
      <c r="BM316" s="14">
        <v>0</v>
      </c>
      <c r="BN316" s="14">
        <v>0</v>
      </c>
      <c r="BO316" s="14">
        <v>0</v>
      </c>
      <c r="BP316" s="14">
        <v>0</v>
      </c>
      <c r="BQ316" s="14">
        <v>0</v>
      </c>
      <c r="BR316" s="14"/>
      <c r="BS316" s="15">
        <f t="shared" si="59"/>
        <v>6792.786500000001</v>
      </c>
    </row>
    <row r="317" spans="1:71" s="16" customFormat="1" ht="12.75">
      <c r="A317" s="13" t="s">
        <v>566</v>
      </c>
      <c r="B317" t="s">
        <v>7</v>
      </c>
      <c r="C317" t="s">
        <v>8</v>
      </c>
      <c r="D317" s="13" t="s">
        <v>565</v>
      </c>
      <c r="E317" s="14">
        <v>0</v>
      </c>
      <c r="F317" s="14">
        <v>0</v>
      </c>
      <c r="G317" s="14">
        <v>0</v>
      </c>
      <c r="H317" s="14">
        <v>12085.92</v>
      </c>
      <c r="I317" s="14">
        <v>0</v>
      </c>
      <c r="J317" s="14">
        <v>0</v>
      </c>
      <c r="K317" s="14">
        <v>0</v>
      </c>
      <c r="L317" s="14">
        <v>0</v>
      </c>
      <c r="M317" s="14">
        <v>0</v>
      </c>
      <c r="N317" s="14">
        <v>82450</v>
      </c>
      <c r="O317" s="14">
        <v>0</v>
      </c>
      <c r="P317" s="14">
        <v>0</v>
      </c>
      <c r="Q317" s="14">
        <v>0</v>
      </c>
      <c r="R317" s="14">
        <v>0</v>
      </c>
      <c r="S317" s="14">
        <v>0</v>
      </c>
      <c r="T317" s="14">
        <v>0</v>
      </c>
      <c r="U317" s="14">
        <v>0</v>
      </c>
      <c r="V317" s="14">
        <v>120.241</v>
      </c>
      <c r="W317" s="14">
        <v>0</v>
      </c>
      <c r="X317" s="14">
        <v>0</v>
      </c>
      <c r="Y317" s="14">
        <v>0</v>
      </c>
      <c r="Z317" s="14">
        <v>0</v>
      </c>
      <c r="AA317" s="14">
        <v>0</v>
      </c>
      <c r="AB317" s="14">
        <v>4706.811</v>
      </c>
      <c r="AC317" s="14">
        <v>0</v>
      </c>
      <c r="AD317" s="14">
        <v>0</v>
      </c>
      <c r="AE317" s="14">
        <v>0</v>
      </c>
      <c r="AF317" s="14">
        <v>0</v>
      </c>
      <c r="AG317" s="14">
        <v>0</v>
      </c>
      <c r="AH317" s="14">
        <v>0</v>
      </c>
      <c r="AI317" s="14">
        <v>0</v>
      </c>
      <c r="AJ317" s="14">
        <v>0</v>
      </c>
      <c r="AK317" s="14">
        <v>0</v>
      </c>
      <c r="AL317" s="14">
        <v>0</v>
      </c>
      <c r="AM317" s="14">
        <v>0</v>
      </c>
      <c r="AN317" s="14">
        <v>0</v>
      </c>
      <c r="AO317" s="14">
        <v>0</v>
      </c>
      <c r="AP317" s="14">
        <v>0</v>
      </c>
      <c r="AQ317" s="14">
        <v>0</v>
      </c>
      <c r="AR317" s="14">
        <v>0</v>
      </c>
      <c r="AS317" s="14">
        <v>0</v>
      </c>
      <c r="AT317" s="14">
        <v>0</v>
      </c>
      <c r="AU317" s="14">
        <v>0</v>
      </c>
      <c r="AV317" s="14">
        <v>0</v>
      </c>
      <c r="AW317" s="14">
        <v>0</v>
      </c>
      <c r="AX317" s="14">
        <v>0</v>
      </c>
      <c r="AY317" s="14">
        <f t="shared" si="57"/>
        <v>1924.89</v>
      </c>
      <c r="AZ317" s="14">
        <v>0</v>
      </c>
      <c r="BA317" s="14">
        <v>1924.89</v>
      </c>
      <c r="BB317" s="14">
        <v>0</v>
      </c>
      <c r="BC317" s="14">
        <v>0</v>
      </c>
      <c r="BD317" s="14">
        <v>0</v>
      </c>
      <c r="BE317" s="14">
        <v>0</v>
      </c>
      <c r="BF317" s="14">
        <v>0</v>
      </c>
      <c r="BG317" s="14">
        <v>0</v>
      </c>
      <c r="BH317" s="14">
        <f t="shared" si="58"/>
        <v>0</v>
      </c>
      <c r="BI317" s="14">
        <v>0</v>
      </c>
      <c r="BJ317" s="14">
        <v>0</v>
      </c>
      <c r="BK317" s="14">
        <v>0</v>
      </c>
      <c r="BL317" s="14">
        <v>0</v>
      </c>
      <c r="BM317" s="14">
        <v>0</v>
      </c>
      <c r="BN317" s="14">
        <v>0</v>
      </c>
      <c r="BO317" s="14">
        <v>0</v>
      </c>
      <c r="BP317" s="14">
        <v>0</v>
      </c>
      <c r="BQ317" s="14">
        <v>0</v>
      </c>
      <c r="BR317" s="14"/>
      <c r="BS317" s="15">
        <f t="shared" si="59"/>
        <v>101287.862</v>
      </c>
    </row>
    <row r="318" spans="1:71" s="16" customFormat="1" ht="12.75">
      <c r="A318" s="13" t="s">
        <v>568</v>
      </c>
      <c r="B318" t="s">
        <v>7</v>
      </c>
      <c r="C318" t="s">
        <v>8</v>
      </c>
      <c r="D318" s="13" t="s">
        <v>567</v>
      </c>
      <c r="E318" s="14">
        <v>0</v>
      </c>
      <c r="F318" s="14">
        <v>0</v>
      </c>
      <c r="G318" s="14">
        <v>0</v>
      </c>
      <c r="H318" s="14">
        <v>4588.8</v>
      </c>
      <c r="I318" s="14">
        <v>0</v>
      </c>
      <c r="J318" s="14">
        <v>0</v>
      </c>
      <c r="K318" s="14">
        <v>1810.4</v>
      </c>
      <c r="L318" s="14">
        <v>1866.739</v>
      </c>
      <c r="M318" s="14">
        <v>0</v>
      </c>
      <c r="N318" s="14">
        <v>0</v>
      </c>
      <c r="O318" s="14">
        <v>0</v>
      </c>
      <c r="P318" s="14">
        <v>0</v>
      </c>
      <c r="Q318" s="14">
        <v>0</v>
      </c>
      <c r="R318" s="14">
        <v>0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0</v>
      </c>
      <c r="AF318" s="14">
        <v>0</v>
      </c>
      <c r="AG318" s="14">
        <v>0</v>
      </c>
      <c r="AH318" s="14">
        <v>0</v>
      </c>
      <c r="AI318" s="14">
        <v>0</v>
      </c>
      <c r="AJ318" s="14">
        <v>0</v>
      </c>
      <c r="AK318" s="14">
        <v>0</v>
      </c>
      <c r="AL318" s="14">
        <v>0</v>
      </c>
      <c r="AM318" s="14">
        <v>0</v>
      </c>
      <c r="AN318" s="14">
        <v>0</v>
      </c>
      <c r="AO318" s="14">
        <v>0</v>
      </c>
      <c r="AP318" s="14">
        <v>0</v>
      </c>
      <c r="AQ318" s="14">
        <v>0</v>
      </c>
      <c r="AR318" s="14">
        <v>0</v>
      </c>
      <c r="AS318" s="14">
        <v>0</v>
      </c>
      <c r="AT318" s="14">
        <v>0</v>
      </c>
      <c r="AU318" s="14">
        <v>0</v>
      </c>
      <c r="AV318" s="14">
        <v>0</v>
      </c>
      <c r="AW318" s="14">
        <v>0</v>
      </c>
      <c r="AX318" s="14">
        <v>0</v>
      </c>
      <c r="AY318" s="14">
        <f t="shared" si="57"/>
        <v>0</v>
      </c>
      <c r="AZ318" s="14">
        <v>0</v>
      </c>
      <c r="BA318" s="14">
        <v>0</v>
      </c>
      <c r="BB318" s="14">
        <v>0</v>
      </c>
      <c r="BC318" s="14">
        <v>0</v>
      </c>
      <c r="BD318" s="14">
        <v>0</v>
      </c>
      <c r="BE318" s="14">
        <v>0</v>
      </c>
      <c r="BF318" s="14">
        <v>0</v>
      </c>
      <c r="BG318" s="14">
        <v>0</v>
      </c>
      <c r="BH318" s="14">
        <f t="shared" si="58"/>
        <v>12.543</v>
      </c>
      <c r="BI318" s="14">
        <v>0</v>
      </c>
      <c r="BJ318" s="14">
        <v>0</v>
      </c>
      <c r="BK318" s="14">
        <v>0</v>
      </c>
      <c r="BL318" s="14">
        <v>12.543</v>
      </c>
      <c r="BM318" s="14">
        <v>0</v>
      </c>
      <c r="BN318" s="14">
        <v>0</v>
      </c>
      <c r="BO318" s="14">
        <v>0</v>
      </c>
      <c r="BP318" s="14">
        <v>0</v>
      </c>
      <c r="BQ318" s="14">
        <v>0</v>
      </c>
      <c r="BR318" s="14"/>
      <c r="BS318" s="15">
        <f t="shared" si="59"/>
        <v>8278.482</v>
      </c>
    </row>
    <row r="319" spans="1:71" s="16" customFormat="1" ht="12.75">
      <c r="A319" s="13" t="s">
        <v>570</v>
      </c>
      <c r="B319" t="s">
        <v>7</v>
      </c>
      <c r="C319" t="s">
        <v>8</v>
      </c>
      <c r="D319" s="13" t="s">
        <v>569</v>
      </c>
      <c r="E319" s="14">
        <v>0</v>
      </c>
      <c r="F319" s="14">
        <v>0</v>
      </c>
      <c r="G319" s="14">
        <v>0</v>
      </c>
      <c r="H319" s="14">
        <v>0</v>
      </c>
      <c r="I319" s="14">
        <v>0</v>
      </c>
      <c r="J319" s="14">
        <v>0</v>
      </c>
      <c r="K319" s="14">
        <v>0</v>
      </c>
      <c r="L319" s="14">
        <v>0</v>
      </c>
      <c r="M319" s="14">
        <v>0</v>
      </c>
      <c r="N319" s="14">
        <v>0</v>
      </c>
      <c r="O319" s="14">
        <v>0</v>
      </c>
      <c r="P319" s="14">
        <v>0</v>
      </c>
      <c r="Q319" s="14">
        <v>0</v>
      </c>
      <c r="R319" s="14">
        <v>0</v>
      </c>
      <c r="S319" s="14">
        <v>0</v>
      </c>
      <c r="T319" s="14">
        <v>0</v>
      </c>
      <c r="U319" s="14">
        <v>0</v>
      </c>
      <c r="V319" s="14">
        <v>0</v>
      </c>
      <c r="W319" s="14">
        <v>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0</v>
      </c>
      <c r="AK319" s="14">
        <v>10059.648</v>
      </c>
      <c r="AL319" s="14">
        <v>0</v>
      </c>
      <c r="AM319" s="14">
        <v>0</v>
      </c>
      <c r="AN319" s="14">
        <v>0</v>
      </c>
      <c r="AO319" s="14">
        <v>0</v>
      </c>
      <c r="AP319" s="14">
        <v>0</v>
      </c>
      <c r="AQ319" s="14">
        <v>0</v>
      </c>
      <c r="AR319" s="14">
        <v>0</v>
      </c>
      <c r="AS319" s="14">
        <v>0</v>
      </c>
      <c r="AT319" s="14">
        <v>0</v>
      </c>
      <c r="AU319" s="14">
        <v>0</v>
      </c>
      <c r="AV319" s="14">
        <v>0</v>
      </c>
      <c r="AW319" s="14">
        <v>0</v>
      </c>
      <c r="AX319" s="14">
        <v>0</v>
      </c>
      <c r="AY319" s="14">
        <f t="shared" si="57"/>
        <v>244.601</v>
      </c>
      <c r="AZ319" s="14">
        <v>0</v>
      </c>
      <c r="BA319" s="14">
        <v>244.601</v>
      </c>
      <c r="BB319" s="14">
        <v>0</v>
      </c>
      <c r="BC319" s="14">
        <v>0</v>
      </c>
      <c r="BD319" s="14">
        <v>0</v>
      </c>
      <c r="BE319" s="14">
        <v>0</v>
      </c>
      <c r="BF319" s="14">
        <v>0</v>
      </c>
      <c r="BG319" s="14">
        <v>0</v>
      </c>
      <c r="BH319" s="14">
        <f t="shared" si="58"/>
        <v>8258.497</v>
      </c>
      <c r="BI319" s="14">
        <v>0</v>
      </c>
      <c r="BJ319" s="14">
        <v>8258.497</v>
      </c>
      <c r="BK319" s="14">
        <v>0</v>
      </c>
      <c r="BL319" s="14">
        <v>0</v>
      </c>
      <c r="BM319" s="14">
        <v>0</v>
      </c>
      <c r="BN319" s="14">
        <v>0</v>
      </c>
      <c r="BO319" s="14">
        <v>0</v>
      </c>
      <c r="BP319" s="14">
        <v>0</v>
      </c>
      <c r="BQ319" s="14">
        <v>0</v>
      </c>
      <c r="BR319" s="14"/>
      <c r="BS319" s="15">
        <f t="shared" si="59"/>
        <v>18562.746000000003</v>
      </c>
    </row>
    <row r="320" spans="1:71" s="16" customFormat="1" ht="12.75">
      <c r="A320" s="13" t="s">
        <v>572</v>
      </c>
      <c r="B320" t="s">
        <v>7</v>
      </c>
      <c r="C320" t="s">
        <v>8</v>
      </c>
      <c r="D320" s="13" t="s">
        <v>571</v>
      </c>
      <c r="E320" s="14">
        <v>0</v>
      </c>
      <c r="F320" s="14">
        <v>0</v>
      </c>
      <c r="G320" s="14">
        <v>0</v>
      </c>
      <c r="H320" s="14">
        <v>0</v>
      </c>
      <c r="I320" s="14">
        <v>0</v>
      </c>
      <c r="J320" s="14">
        <v>0</v>
      </c>
      <c r="K320" s="14">
        <v>0</v>
      </c>
      <c r="L320" s="14">
        <v>0</v>
      </c>
      <c r="M320" s="14">
        <v>0</v>
      </c>
      <c r="N320" s="14">
        <v>0</v>
      </c>
      <c r="O320" s="14">
        <v>0</v>
      </c>
      <c r="P320" s="14">
        <v>0</v>
      </c>
      <c r="Q320" s="14">
        <v>0</v>
      </c>
      <c r="R320" s="14">
        <v>0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0</v>
      </c>
      <c r="AC320" s="14">
        <v>0</v>
      </c>
      <c r="AD320" s="14">
        <v>0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0</v>
      </c>
      <c r="AK320" s="14">
        <v>0</v>
      </c>
      <c r="AL320" s="14">
        <v>0</v>
      </c>
      <c r="AM320" s="14">
        <v>0</v>
      </c>
      <c r="AN320" s="14">
        <v>0</v>
      </c>
      <c r="AO320" s="14">
        <v>0</v>
      </c>
      <c r="AP320" s="14">
        <v>0</v>
      </c>
      <c r="AQ320" s="14">
        <v>0</v>
      </c>
      <c r="AR320" s="14">
        <v>0</v>
      </c>
      <c r="AS320" s="14">
        <v>0</v>
      </c>
      <c r="AT320" s="14">
        <v>0</v>
      </c>
      <c r="AU320" s="14">
        <v>0</v>
      </c>
      <c r="AV320" s="14">
        <v>0</v>
      </c>
      <c r="AW320" s="14">
        <v>0</v>
      </c>
      <c r="AX320" s="14">
        <v>0</v>
      </c>
      <c r="AY320" s="14">
        <f t="shared" si="57"/>
        <v>0</v>
      </c>
      <c r="AZ320" s="14">
        <v>0</v>
      </c>
      <c r="BA320" s="14">
        <v>0</v>
      </c>
      <c r="BB320" s="14">
        <v>0</v>
      </c>
      <c r="BC320" s="14">
        <v>0</v>
      </c>
      <c r="BD320" s="14">
        <v>0</v>
      </c>
      <c r="BE320" s="14">
        <v>0</v>
      </c>
      <c r="BF320" s="14">
        <v>0</v>
      </c>
      <c r="BG320" s="14">
        <v>0</v>
      </c>
      <c r="BH320" s="14">
        <f t="shared" si="58"/>
        <v>146.986</v>
      </c>
      <c r="BI320" s="14">
        <v>146.986</v>
      </c>
      <c r="BJ320" s="14">
        <v>0</v>
      </c>
      <c r="BK320" s="14">
        <v>0</v>
      </c>
      <c r="BL320" s="14">
        <v>0</v>
      </c>
      <c r="BM320" s="14">
        <v>0</v>
      </c>
      <c r="BN320" s="14">
        <v>0</v>
      </c>
      <c r="BO320" s="14">
        <v>0</v>
      </c>
      <c r="BP320" s="14">
        <v>0</v>
      </c>
      <c r="BQ320" s="14">
        <v>0</v>
      </c>
      <c r="BR320" s="14"/>
      <c r="BS320" s="15">
        <f t="shared" si="59"/>
        <v>146.986</v>
      </c>
    </row>
    <row r="321" spans="1:71" s="16" customFormat="1" ht="12.75">
      <c r="A321" s="13" t="s">
        <v>574</v>
      </c>
      <c r="B321" t="s">
        <v>7</v>
      </c>
      <c r="C321" t="s">
        <v>8</v>
      </c>
      <c r="D321" s="13" t="s">
        <v>573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U321" s="14">
        <v>0</v>
      </c>
      <c r="V321" s="14">
        <v>0</v>
      </c>
      <c r="W321" s="14">
        <v>0</v>
      </c>
      <c r="X321" s="14">
        <v>0</v>
      </c>
      <c r="Y321" s="14">
        <v>0</v>
      </c>
      <c r="Z321" s="14">
        <v>0</v>
      </c>
      <c r="AA321" s="14">
        <v>0</v>
      </c>
      <c r="AB321" s="14">
        <v>2550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4">
        <v>0</v>
      </c>
      <c r="AL321" s="14">
        <v>0</v>
      </c>
      <c r="AM321" s="14">
        <v>0</v>
      </c>
      <c r="AN321" s="14">
        <v>0</v>
      </c>
      <c r="AO321" s="14">
        <v>0</v>
      </c>
      <c r="AP321" s="14">
        <v>0</v>
      </c>
      <c r="AQ321" s="14">
        <v>0</v>
      </c>
      <c r="AR321" s="14">
        <v>0</v>
      </c>
      <c r="AS321" s="14">
        <v>0</v>
      </c>
      <c r="AT321" s="14">
        <v>0</v>
      </c>
      <c r="AU321" s="14">
        <v>0</v>
      </c>
      <c r="AV321" s="14">
        <v>0</v>
      </c>
      <c r="AW321" s="14">
        <v>0</v>
      </c>
      <c r="AX321" s="14">
        <v>0</v>
      </c>
      <c r="AY321" s="14">
        <f t="shared" si="57"/>
        <v>0</v>
      </c>
      <c r="AZ321" s="14">
        <v>0</v>
      </c>
      <c r="BA321" s="14">
        <v>0</v>
      </c>
      <c r="BB321" s="14">
        <v>0</v>
      </c>
      <c r="BC321" s="14">
        <v>0</v>
      </c>
      <c r="BD321" s="14">
        <v>0</v>
      </c>
      <c r="BE321" s="14">
        <v>0</v>
      </c>
      <c r="BF321" s="14">
        <v>0</v>
      </c>
      <c r="BG321" s="14">
        <v>0</v>
      </c>
      <c r="BH321" s="14">
        <f t="shared" si="58"/>
        <v>0</v>
      </c>
      <c r="BI321" s="14">
        <v>0</v>
      </c>
      <c r="BJ321" s="14">
        <v>0</v>
      </c>
      <c r="BK321" s="14">
        <v>0</v>
      </c>
      <c r="BL321" s="14">
        <v>0</v>
      </c>
      <c r="BM321" s="14">
        <v>0</v>
      </c>
      <c r="BN321" s="14">
        <v>0</v>
      </c>
      <c r="BO321" s="14">
        <v>0</v>
      </c>
      <c r="BP321" s="14">
        <v>0</v>
      </c>
      <c r="BQ321" s="14">
        <v>0</v>
      </c>
      <c r="BR321" s="14"/>
      <c r="BS321" s="15">
        <f t="shared" si="59"/>
        <v>2550</v>
      </c>
    </row>
    <row r="322" spans="1:71" s="16" customFormat="1" ht="12.75">
      <c r="A322" s="13" t="s">
        <v>576</v>
      </c>
      <c r="B322" t="s">
        <v>7</v>
      </c>
      <c r="C322" t="s">
        <v>8</v>
      </c>
      <c r="D322" s="13" t="s">
        <v>575</v>
      </c>
      <c r="E322" s="14">
        <v>592.41</v>
      </c>
      <c r="F322" s="14">
        <v>0</v>
      </c>
      <c r="G322" s="14">
        <v>0</v>
      </c>
      <c r="H322" s="14">
        <v>213.972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0</v>
      </c>
      <c r="AB322" s="14">
        <v>0</v>
      </c>
      <c r="AC322" s="14">
        <v>0</v>
      </c>
      <c r="AD322" s="14">
        <v>0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4">
        <v>0</v>
      </c>
      <c r="AL322" s="14">
        <v>0</v>
      </c>
      <c r="AM322" s="14">
        <v>0</v>
      </c>
      <c r="AN322" s="14">
        <v>0</v>
      </c>
      <c r="AO322" s="14">
        <v>0</v>
      </c>
      <c r="AP322" s="14">
        <v>0</v>
      </c>
      <c r="AQ322" s="14">
        <v>0</v>
      </c>
      <c r="AR322" s="14">
        <v>0</v>
      </c>
      <c r="AS322" s="14">
        <v>0</v>
      </c>
      <c r="AT322" s="14">
        <v>0</v>
      </c>
      <c r="AU322" s="14">
        <v>0</v>
      </c>
      <c r="AV322" s="14">
        <v>0</v>
      </c>
      <c r="AW322" s="14">
        <v>0</v>
      </c>
      <c r="AX322" s="14">
        <v>0</v>
      </c>
      <c r="AY322" s="14">
        <f t="shared" si="57"/>
        <v>0</v>
      </c>
      <c r="AZ322" s="14">
        <v>0</v>
      </c>
      <c r="BA322" s="14">
        <v>0</v>
      </c>
      <c r="BB322" s="14">
        <v>0</v>
      </c>
      <c r="BC322" s="14">
        <v>0</v>
      </c>
      <c r="BD322" s="14">
        <v>0</v>
      </c>
      <c r="BE322" s="14">
        <v>0</v>
      </c>
      <c r="BF322" s="14">
        <v>0</v>
      </c>
      <c r="BG322" s="14">
        <v>0</v>
      </c>
      <c r="BH322" s="14">
        <f t="shared" si="58"/>
        <v>0</v>
      </c>
      <c r="BI322" s="14">
        <v>0</v>
      </c>
      <c r="BJ322" s="14">
        <v>0</v>
      </c>
      <c r="BK322" s="14">
        <v>0</v>
      </c>
      <c r="BL322" s="14">
        <v>0</v>
      </c>
      <c r="BM322" s="14">
        <v>0</v>
      </c>
      <c r="BN322" s="14">
        <v>0</v>
      </c>
      <c r="BO322" s="14">
        <v>0</v>
      </c>
      <c r="BP322" s="14">
        <v>0</v>
      </c>
      <c r="BQ322" s="14">
        <v>0</v>
      </c>
      <c r="BR322" s="14"/>
      <c r="BS322" s="15">
        <f t="shared" si="59"/>
        <v>806.382</v>
      </c>
    </row>
    <row r="323" spans="1:71" s="16" customFormat="1" ht="12.75">
      <c r="A323" s="13" t="s">
        <v>578</v>
      </c>
      <c r="B323" t="s">
        <v>7</v>
      </c>
      <c r="C323" t="s">
        <v>8</v>
      </c>
      <c r="D323" s="13" t="s">
        <v>577</v>
      </c>
      <c r="E323" s="14">
        <v>0</v>
      </c>
      <c r="F323" s="14">
        <v>0</v>
      </c>
      <c r="G323" s="14">
        <v>0</v>
      </c>
      <c r="H323" s="14">
        <v>1963.066</v>
      </c>
      <c r="I323" s="14">
        <v>0</v>
      </c>
      <c r="J323" s="14">
        <v>0</v>
      </c>
      <c r="K323" s="14">
        <v>0</v>
      </c>
      <c r="L323" s="14">
        <v>1435.683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0</v>
      </c>
      <c r="Y323" s="14">
        <v>0</v>
      </c>
      <c r="Z323" s="14">
        <v>0</v>
      </c>
      <c r="AA323" s="14">
        <v>0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0</v>
      </c>
      <c r="AK323" s="14">
        <v>0</v>
      </c>
      <c r="AL323" s="14">
        <v>0</v>
      </c>
      <c r="AM323" s="14">
        <v>0</v>
      </c>
      <c r="AN323" s="14">
        <v>0</v>
      </c>
      <c r="AO323" s="14">
        <v>0</v>
      </c>
      <c r="AP323" s="14">
        <v>0</v>
      </c>
      <c r="AQ323" s="14">
        <v>0</v>
      </c>
      <c r="AR323" s="14">
        <v>0</v>
      </c>
      <c r="AS323" s="14">
        <v>0</v>
      </c>
      <c r="AT323" s="14">
        <v>0</v>
      </c>
      <c r="AU323" s="14">
        <v>0</v>
      </c>
      <c r="AV323" s="14">
        <v>0</v>
      </c>
      <c r="AW323" s="14">
        <v>0</v>
      </c>
      <c r="AX323" s="14">
        <v>0</v>
      </c>
      <c r="AY323" s="14">
        <f t="shared" si="57"/>
        <v>0</v>
      </c>
      <c r="AZ323" s="14">
        <v>0</v>
      </c>
      <c r="BA323" s="14">
        <v>0</v>
      </c>
      <c r="BB323" s="14">
        <v>0</v>
      </c>
      <c r="BC323" s="14">
        <v>0</v>
      </c>
      <c r="BD323" s="14">
        <v>0</v>
      </c>
      <c r="BE323" s="14">
        <v>0</v>
      </c>
      <c r="BF323" s="14">
        <v>0</v>
      </c>
      <c r="BG323" s="14">
        <v>0</v>
      </c>
      <c r="BH323" s="14">
        <f t="shared" si="58"/>
        <v>0</v>
      </c>
      <c r="BI323" s="14">
        <v>0</v>
      </c>
      <c r="BJ323" s="14">
        <v>0</v>
      </c>
      <c r="BK323" s="14">
        <v>0</v>
      </c>
      <c r="BL323" s="14">
        <v>0</v>
      </c>
      <c r="BM323" s="14">
        <v>0</v>
      </c>
      <c r="BN323" s="14">
        <v>0</v>
      </c>
      <c r="BO323" s="14">
        <v>0</v>
      </c>
      <c r="BP323" s="14">
        <v>0</v>
      </c>
      <c r="BQ323" s="14">
        <v>0</v>
      </c>
      <c r="BR323" s="14"/>
      <c r="BS323" s="15">
        <f t="shared" si="59"/>
        <v>3398.749</v>
      </c>
    </row>
    <row r="324" spans="1:71" s="16" customFormat="1" ht="12.75">
      <c r="A324" s="13" t="s">
        <v>580</v>
      </c>
      <c r="B324" t="s">
        <v>7</v>
      </c>
      <c r="C324" t="s">
        <v>8</v>
      </c>
      <c r="D324" s="13" t="s">
        <v>579</v>
      </c>
      <c r="E324" s="14">
        <v>0</v>
      </c>
      <c r="F324" s="14">
        <v>0</v>
      </c>
      <c r="G324" s="14">
        <v>0</v>
      </c>
      <c r="H324" s="14">
        <v>160.38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378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4">
        <v>0</v>
      </c>
      <c r="AL324" s="14">
        <v>0</v>
      </c>
      <c r="AM324" s="14">
        <v>0</v>
      </c>
      <c r="AN324" s="14">
        <v>0</v>
      </c>
      <c r="AO324" s="14">
        <v>0</v>
      </c>
      <c r="AP324" s="14">
        <v>0</v>
      </c>
      <c r="AQ324" s="14">
        <v>0</v>
      </c>
      <c r="AR324" s="14">
        <v>0</v>
      </c>
      <c r="AS324" s="14">
        <v>0</v>
      </c>
      <c r="AT324" s="14">
        <v>0</v>
      </c>
      <c r="AU324" s="14">
        <v>0</v>
      </c>
      <c r="AV324" s="14">
        <v>0</v>
      </c>
      <c r="AW324" s="14">
        <v>0</v>
      </c>
      <c r="AX324" s="14">
        <v>0</v>
      </c>
      <c r="AY324" s="14">
        <f t="shared" si="57"/>
        <v>0</v>
      </c>
      <c r="AZ324" s="14">
        <v>0</v>
      </c>
      <c r="BA324" s="14">
        <v>0</v>
      </c>
      <c r="BB324" s="14">
        <v>0</v>
      </c>
      <c r="BC324" s="14">
        <v>0</v>
      </c>
      <c r="BD324" s="14">
        <v>0</v>
      </c>
      <c r="BE324" s="14">
        <v>0</v>
      </c>
      <c r="BF324" s="14">
        <v>0</v>
      </c>
      <c r="BG324" s="14">
        <v>0</v>
      </c>
      <c r="BH324" s="14">
        <f t="shared" si="58"/>
        <v>0</v>
      </c>
      <c r="BI324" s="14">
        <v>0</v>
      </c>
      <c r="BJ324" s="14">
        <v>0</v>
      </c>
      <c r="BK324" s="14">
        <v>0</v>
      </c>
      <c r="BL324" s="14">
        <v>0</v>
      </c>
      <c r="BM324" s="14">
        <v>0</v>
      </c>
      <c r="BN324" s="14">
        <v>0</v>
      </c>
      <c r="BO324" s="14">
        <v>0</v>
      </c>
      <c r="BP324" s="14">
        <v>0</v>
      </c>
      <c r="BQ324" s="14">
        <v>0</v>
      </c>
      <c r="BR324" s="14"/>
      <c r="BS324" s="15">
        <f t="shared" si="59"/>
        <v>538.38</v>
      </c>
    </row>
    <row r="325" spans="1:71" s="16" customFormat="1" ht="12.75">
      <c r="A325" s="13" t="s">
        <v>582</v>
      </c>
      <c r="B325" t="s">
        <v>7</v>
      </c>
      <c r="C325" t="s">
        <v>8</v>
      </c>
      <c r="D325" s="13" t="s">
        <v>581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0</v>
      </c>
      <c r="M325" s="14">
        <v>0</v>
      </c>
      <c r="N325" s="14">
        <v>0</v>
      </c>
      <c r="O325" s="14">
        <v>0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0</v>
      </c>
      <c r="AC325" s="14">
        <v>0</v>
      </c>
      <c r="AD325" s="14">
        <v>0</v>
      </c>
      <c r="AE325" s="14">
        <v>0</v>
      </c>
      <c r="AF325" s="14">
        <v>0</v>
      </c>
      <c r="AG325" s="14">
        <v>0</v>
      </c>
      <c r="AH325" s="14">
        <v>0</v>
      </c>
      <c r="AI325" s="14">
        <v>0</v>
      </c>
      <c r="AJ325" s="14">
        <v>0</v>
      </c>
      <c r="AK325" s="14">
        <v>0</v>
      </c>
      <c r="AL325" s="14">
        <v>0</v>
      </c>
      <c r="AM325" s="14">
        <v>0</v>
      </c>
      <c r="AN325" s="14">
        <v>0</v>
      </c>
      <c r="AO325" s="14">
        <v>0</v>
      </c>
      <c r="AP325" s="14">
        <v>0</v>
      </c>
      <c r="AQ325" s="14">
        <v>0</v>
      </c>
      <c r="AR325" s="14">
        <v>0</v>
      </c>
      <c r="AS325" s="14">
        <v>0</v>
      </c>
      <c r="AT325" s="14">
        <v>0</v>
      </c>
      <c r="AU325" s="14">
        <v>0</v>
      </c>
      <c r="AV325" s="14">
        <v>0</v>
      </c>
      <c r="AW325" s="14">
        <v>0</v>
      </c>
      <c r="AX325" s="14">
        <v>0</v>
      </c>
      <c r="AY325" s="14">
        <f t="shared" si="57"/>
        <v>0</v>
      </c>
      <c r="AZ325" s="14">
        <v>0</v>
      </c>
      <c r="BA325" s="14">
        <v>0</v>
      </c>
      <c r="BB325" s="14">
        <v>0</v>
      </c>
      <c r="BC325" s="14">
        <v>0</v>
      </c>
      <c r="BD325" s="14">
        <v>0</v>
      </c>
      <c r="BE325" s="14">
        <v>0</v>
      </c>
      <c r="BF325" s="14">
        <v>0</v>
      </c>
      <c r="BG325" s="14">
        <v>0</v>
      </c>
      <c r="BH325" s="14">
        <f t="shared" si="58"/>
        <v>320.963</v>
      </c>
      <c r="BI325" s="14">
        <v>0</v>
      </c>
      <c r="BJ325" s="14">
        <v>320.963</v>
      </c>
      <c r="BK325" s="14">
        <v>0</v>
      </c>
      <c r="BL325" s="14">
        <v>0</v>
      </c>
      <c r="BM325" s="14">
        <v>0</v>
      </c>
      <c r="BN325" s="14">
        <v>0</v>
      </c>
      <c r="BO325" s="14">
        <v>0</v>
      </c>
      <c r="BP325" s="14">
        <v>0</v>
      </c>
      <c r="BQ325" s="14">
        <v>0</v>
      </c>
      <c r="BR325" s="14"/>
      <c r="BS325" s="15">
        <f t="shared" si="59"/>
        <v>320.963</v>
      </c>
    </row>
    <row r="326" spans="1:71" s="16" customFormat="1" ht="12.75">
      <c r="A326" s="13" t="s">
        <v>584</v>
      </c>
      <c r="B326" t="s">
        <v>7</v>
      </c>
      <c r="C326" t="s">
        <v>8</v>
      </c>
      <c r="D326" s="13" t="s">
        <v>583</v>
      </c>
      <c r="E326" s="14">
        <v>0</v>
      </c>
      <c r="F326" s="14">
        <v>0</v>
      </c>
      <c r="G326" s="14">
        <v>0</v>
      </c>
      <c r="H326" s="14">
        <v>0</v>
      </c>
      <c r="I326" s="14">
        <v>0</v>
      </c>
      <c r="J326" s="14">
        <v>0</v>
      </c>
      <c r="K326" s="14">
        <v>0</v>
      </c>
      <c r="L326" s="14">
        <v>0</v>
      </c>
      <c r="M326" s="14">
        <v>0</v>
      </c>
      <c r="N326" s="14">
        <v>0</v>
      </c>
      <c r="O326" s="14">
        <v>0</v>
      </c>
      <c r="P326" s="14">
        <v>1436.8</v>
      </c>
      <c r="Q326" s="14">
        <v>482.8076</v>
      </c>
      <c r="R326" s="14">
        <v>0</v>
      </c>
      <c r="S326" s="14">
        <v>0</v>
      </c>
      <c r="T326" s="14">
        <v>0</v>
      </c>
      <c r="U326" s="14">
        <v>0</v>
      </c>
      <c r="V326" s="14">
        <v>0</v>
      </c>
      <c r="W326" s="14">
        <v>0</v>
      </c>
      <c r="X326" s="14">
        <v>0</v>
      </c>
      <c r="Y326" s="14">
        <v>0</v>
      </c>
      <c r="Z326" s="14">
        <v>0</v>
      </c>
      <c r="AA326" s="14">
        <v>0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0</v>
      </c>
      <c r="AK326" s="14">
        <v>0</v>
      </c>
      <c r="AL326" s="14">
        <v>0</v>
      </c>
      <c r="AM326" s="14">
        <v>0</v>
      </c>
      <c r="AN326" s="14">
        <v>0</v>
      </c>
      <c r="AO326" s="14">
        <v>0</v>
      </c>
      <c r="AP326" s="14">
        <v>0</v>
      </c>
      <c r="AQ326" s="14">
        <v>0</v>
      </c>
      <c r="AR326" s="14">
        <v>0</v>
      </c>
      <c r="AS326" s="14">
        <v>0</v>
      </c>
      <c r="AT326" s="14">
        <v>0</v>
      </c>
      <c r="AU326" s="14">
        <v>0</v>
      </c>
      <c r="AV326" s="14">
        <v>0</v>
      </c>
      <c r="AW326" s="14">
        <v>0</v>
      </c>
      <c r="AX326" s="14">
        <v>0</v>
      </c>
      <c r="AY326" s="14">
        <f t="shared" si="57"/>
        <v>0</v>
      </c>
      <c r="AZ326" s="14">
        <v>0</v>
      </c>
      <c r="BA326" s="14">
        <v>0</v>
      </c>
      <c r="BB326" s="14">
        <v>0</v>
      </c>
      <c r="BC326" s="14">
        <v>0</v>
      </c>
      <c r="BD326" s="14">
        <v>0</v>
      </c>
      <c r="BE326" s="14">
        <v>0</v>
      </c>
      <c r="BF326" s="14">
        <v>0</v>
      </c>
      <c r="BG326" s="14">
        <v>0</v>
      </c>
      <c r="BH326" s="14">
        <f t="shared" si="58"/>
        <v>0</v>
      </c>
      <c r="BI326" s="14">
        <v>0</v>
      </c>
      <c r="BJ326" s="14">
        <v>0</v>
      </c>
      <c r="BK326" s="14">
        <v>0</v>
      </c>
      <c r="BL326" s="14">
        <v>0</v>
      </c>
      <c r="BM326" s="14">
        <v>0</v>
      </c>
      <c r="BN326" s="14">
        <v>0</v>
      </c>
      <c r="BO326" s="14">
        <v>0</v>
      </c>
      <c r="BP326" s="14">
        <v>0</v>
      </c>
      <c r="BQ326" s="14">
        <v>0</v>
      </c>
      <c r="BR326" s="14"/>
      <c r="BS326" s="15">
        <f t="shared" si="59"/>
        <v>1919.6075999999998</v>
      </c>
    </row>
    <row r="327" spans="1:71" s="16" customFormat="1" ht="12.75">
      <c r="A327" s="13" t="s">
        <v>586</v>
      </c>
      <c r="B327" t="s">
        <v>7</v>
      </c>
      <c r="C327" t="s">
        <v>8</v>
      </c>
      <c r="D327" s="13" t="s">
        <v>585</v>
      </c>
      <c r="E327" s="14">
        <v>0</v>
      </c>
      <c r="F327" s="14">
        <v>0</v>
      </c>
      <c r="G327" s="14">
        <v>0</v>
      </c>
      <c r="H327" s="14">
        <v>4294.029</v>
      </c>
      <c r="I327" s="14">
        <v>0</v>
      </c>
      <c r="J327" s="14">
        <v>0</v>
      </c>
      <c r="K327" s="14">
        <v>2243.16</v>
      </c>
      <c r="L327" s="14">
        <v>2545.626</v>
      </c>
      <c r="M327" s="14">
        <v>0</v>
      </c>
      <c r="N327" s="14">
        <v>518</v>
      </c>
      <c r="O327" s="14">
        <v>0</v>
      </c>
      <c r="P327" s="14">
        <v>0</v>
      </c>
      <c r="Q327" s="14">
        <v>0</v>
      </c>
      <c r="R327" s="14">
        <v>0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1300.178</v>
      </c>
      <c r="AC327" s="14">
        <v>0</v>
      </c>
      <c r="AD327" s="14">
        <v>0</v>
      </c>
      <c r="AE327" s="14">
        <v>0</v>
      </c>
      <c r="AF327" s="14">
        <v>0</v>
      </c>
      <c r="AG327" s="14">
        <v>0</v>
      </c>
      <c r="AH327" s="14">
        <v>0</v>
      </c>
      <c r="AI327" s="14">
        <v>0</v>
      </c>
      <c r="AJ327" s="14">
        <v>0</v>
      </c>
      <c r="AK327" s="14">
        <v>0</v>
      </c>
      <c r="AL327" s="14">
        <v>0</v>
      </c>
      <c r="AM327" s="14">
        <v>0</v>
      </c>
      <c r="AN327" s="14">
        <v>0</v>
      </c>
      <c r="AO327" s="14">
        <v>0</v>
      </c>
      <c r="AP327" s="14">
        <v>0</v>
      </c>
      <c r="AQ327" s="14">
        <v>0</v>
      </c>
      <c r="AR327" s="14">
        <v>0</v>
      </c>
      <c r="AS327" s="14">
        <v>0</v>
      </c>
      <c r="AT327" s="14">
        <v>0</v>
      </c>
      <c r="AU327" s="14">
        <v>0</v>
      </c>
      <c r="AV327" s="14">
        <v>0</v>
      </c>
      <c r="AW327" s="14">
        <v>0</v>
      </c>
      <c r="AX327" s="14">
        <v>0</v>
      </c>
      <c r="AY327" s="14">
        <f t="shared" si="57"/>
        <v>0</v>
      </c>
      <c r="AZ327" s="14">
        <v>0</v>
      </c>
      <c r="BA327" s="14">
        <v>0</v>
      </c>
      <c r="BB327" s="14">
        <v>0</v>
      </c>
      <c r="BC327" s="14">
        <v>0</v>
      </c>
      <c r="BD327" s="14">
        <v>0</v>
      </c>
      <c r="BE327" s="14">
        <v>0</v>
      </c>
      <c r="BF327" s="14">
        <v>0</v>
      </c>
      <c r="BG327" s="14">
        <v>0</v>
      </c>
      <c r="BH327" s="14">
        <f t="shared" si="58"/>
        <v>465.835</v>
      </c>
      <c r="BI327" s="14">
        <v>0</v>
      </c>
      <c r="BJ327" s="14">
        <v>0</v>
      </c>
      <c r="BK327" s="14">
        <v>0</v>
      </c>
      <c r="BL327" s="14">
        <v>465.835</v>
      </c>
      <c r="BM327" s="14">
        <v>0</v>
      </c>
      <c r="BN327" s="14">
        <v>0</v>
      </c>
      <c r="BO327" s="14">
        <v>0</v>
      </c>
      <c r="BP327" s="14">
        <v>0</v>
      </c>
      <c r="BQ327" s="14">
        <v>0</v>
      </c>
      <c r="BR327" s="14"/>
      <c r="BS327" s="15">
        <f t="shared" si="59"/>
        <v>11366.828</v>
      </c>
    </row>
    <row r="328" spans="1:71" s="16" customFormat="1" ht="48">
      <c r="A328" s="13" t="s">
        <v>588</v>
      </c>
      <c r="B328" t="s">
        <v>7</v>
      </c>
      <c r="C328" t="s">
        <v>8</v>
      </c>
      <c r="D328" s="13" t="s">
        <v>587</v>
      </c>
      <c r="E328" s="14">
        <v>0</v>
      </c>
      <c r="F328" s="14">
        <v>0</v>
      </c>
      <c r="G328" s="14">
        <v>0</v>
      </c>
      <c r="H328" s="14">
        <v>0</v>
      </c>
      <c r="I328" s="14">
        <v>0</v>
      </c>
      <c r="J328" s="14">
        <v>0</v>
      </c>
      <c r="K328" s="14">
        <v>0</v>
      </c>
      <c r="L328" s="14">
        <v>0</v>
      </c>
      <c r="M328" s="14">
        <v>0</v>
      </c>
      <c r="N328" s="14">
        <v>0</v>
      </c>
      <c r="O328" s="14">
        <v>0</v>
      </c>
      <c r="P328" s="14">
        <v>0</v>
      </c>
      <c r="Q328" s="14">
        <v>0</v>
      </c>
      <c r="R328" s="14">
        <v>0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1921</v>
      </c>
      <c r="AD328" s="14">
        <v>0</v>
      </c>
      <c r="AE328" s="14">
        <v>0</v>
      </c>
      <c r="AF328" s="14">
        <v>0</v>
      </c>
      <c r="AG328" s="14">
        <v>0</v>
      </c>
      <c r="AH328" s="14">
        <v>0</v>
      </c>
      <c r="AI328" s="14">
        <v>0</v>
      </c>
      <c r="AJ328" s="14">
        <v>0</v>
      </c>
      <c r="AK328" s="14">
        <v>0</v>
      </c>
      <c r="AL328" s="14">
        <v>0</v>
      </c>
      <c r="AM328" s="14">
        <v>0</v>
      </c>
      <c r="AN328" s="14">
        <v>0</v>
      </c>
      <c r="AO328" s="14">
        <v>0</v>
      </c>
      <c r="AP328" s="14">
        <v>0</v>
      </c>
      <c r="AQ328" s="14">
        <v>0</v>
      </c>
      <c r="AR328" s="14">
        <v>0</v>
      </c>
      <c r="AS328" s="14">
        <v>0</v>
      </c>
      <c r="AT328" s="14">
        <v>0</v>
      </c>
      <c r="AU328" s="14">
        <v>0</v>
      </c>
      <c r="AV328" s="14">
        <v>0</v>
      </c>
      <c r="AW328" s="14">
        <v>0</v>
      </c>
      <c r="AX328" s="14">
        <v>0</v>
      </c>
      <c r="AY328" s="14">
        <f t="shared" si="57"/>
        <v>0</v>
      </c>
      <c r="AZ328" s="14">
        <v>0</v>
      </c>
      <c r="BA328" s="14">
        <v>0</v>
      </c>
      <c r="BB328" s="14">
        <v>0</v>
      </c>
      <c r="BC328" s="14">
        <v>0</v>
      </c>
      <c r="BD328" s="14">
        <v>0</v>
      </c>
      <c r="BE328" s="14">
        <v>0</v>
      </c>
      <c r="BF328" s="14">
        <v>0</v>
      </c>
      <c r="BG328" s="14">
        <v>0</v>
      </c>
      <c r="BH328" s="14">
        <f t="shared" si="58"/>
        <v>0</v>
      </c>
      <c r="BI328" s="14">
        <v>0</v>
      </c>
      <c r="BJ328" s="14">
        <v>0</v>
      </c>
      <c r="BK328" s="14">
        <v>0</v>
      </c>
      <c r="BL328" s="14">
        <v>0</v>
      </c>
      <c r="BM328" s="14">
        <v>0</v>
      </c>
      <c r="BN328" s="14">
        <v>0</v>
      </c>
      <c r="BO328" s="14">
        <v>0</v>
      </c>
      <c r="BP328" s="14">
        <v>0</v>
      </c>
      <c r="BQ328" s="14">
        <v>0</v>
      </c>
      <c r="BR328" s="14"/>
      <c r="BS328" s="15">
        <f t="shared" si="59"/>
        <v>1921</v>
      </c>
    </row>
    <row r="329" spans="1:71" s="16" customFormat="1" ht="12.75">
      <c r="A329" s="13" t="s">
        <v>590</v>
      </c>
      <c r="B329" t="s">
        <v>7</v>
      </c>
      <c r="C329" t="s">
        <v>8</v>
      </c>
      <c r="D329" s="13" t="s">
        <v>589</v>
      </c>
      <c r="E329" s="14">
        <v>0</v>
      </c>
      <c r="F329" s="14">
        <v>0</v>
      </c>
      <c r="G329" s="14">
        <v>0</v>
      </c>
      <c r="H329" s="14">
        <v>0</v>
      </c>
      <c r="I329" s="14">
        <v>0</v>
      </c>
      <c r="J329" s="14">
        <v>0</v>
      </c>
      <c r="K329" s="14">
        <v>0</v>
      </c>
      <c r="L329" s="14">
        <v>0</v>
      </c>
      <c r="M329" s="14">
        <v>0</v>
      </c>
      <c r="N329" s="14">
        <v>0</v>
      </c>
      <c r="O329" s="14">
        <v>0</v>
      </c>
      <c r="P329" s="14">
        <v>0</v>
      </c>
      <c r="Q329" s="14">
        <v>0</v>
      </c>
      <c r="R329" s="14">
        <v>0</v>
      </c>
      <c r="S329" s="14">
        <v>0</v>
      </c>
      <c r="T329" s="14">
        <v>0</v>
      </c>
      <c r="U329" s="14">
        <v>0</v>
      </c>
      <c r="V329" s="14">
        <v>0</v>
      </c>
      <c r="W329" s="14">
        <v>0</v>
      </c>
      <c r="X329" s="14">
        <v>0</v>
      </c>
      <c r="Y329" s="14">
        <v>0</v>
      </c>
      <c r="Z329" s="14">
        <v>0</v>
      </c>
      <c r="AA329" s="14">
        <v>0.07</v>
      </c>
      <c r="AB329" s="14">
        <v>0</v>
      </c>
      <c r="AC329" s="14">
        <v>0</v>
      </c>
      <c r="AD329" s="14">
        <v>0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0</v>
      </c>
      <c r="AK329" s="14">
        <v>0</v>
      </c>
      <c r="AL329" s="14">
        <v>0</v>
      </c>
      <c r="AM329" s="14">
        <v>0</v>
      </c>
      <c r="AN329" s="14">
        <v>0</v>
      </c>
      <c r="AO329" s="14">
        <v>0</v>
      </c>
      <c r="AP329" s="14">
        <v>0</v>
      </c>
      <c r="AQ329" s="14">
        <v>0</v>
      </c>
      <c r="AR329" s="14">
        <v>0</v>
      </c>
      <c r="AS329" s="14">
        <v>0</v>
      </c>
      <c r="AT329" s="14">
        <v>0</v>
      </c>
      <c r="AU329" s="14">
        <v>0</v>
      </c>
      <c r="AV329" s="14">
        <v>0</v>
      </c>
      <c r="AW329" s="14">
        <v>0</v>
      </c>
      <c r="AX329" s="14">
        <v>0</v>
      </c>
      <c r="AY329" s="14">
        <f t="shared" si="57"/>
        <v>0</v>
      </c>
      <c r="AZ329" s="14">
        <v>0</v>
      </c>
      <c r="BA329" s="14">
        <v>0</v>
      </c>
      <c r="BB329" s="14">
        <v>0</v>
      </c>
      <c r="BC329" s="14">
        <v>0</v>
      </c>
      <c r="BD329" s="14">
        <v>0</v>
      </c>
      <c r="BE329" s="14">
        <v>0</v>
      </c>
      <c r="BF329" s="14">
        <v>0</v>
      </c>
      <c r="BG329" s="14">
        <v>0</v>
      </c>
      <c r="BH329" s="14">
        <f t="shared" si="58"/>
        <v>0</v>
      </c>
      <c r="BI329" s="14">
        <v>0</v>
      </c>
      <c r="BJ329" s="14">
        <v>0</v>
      </c>
      <c r="BK329" s="14">
        <v>0</v>
      </c>
      <c r="BL329" s="14">
        <v>0</v>
      </c>
      <c r="BM329" s="14">
        <v>0</v>
      </c>
      <c r="BN329" s="14">
        <v>0</v>
      </c>
      <c r="BO329" s="14">
        <v>0</v>
      </c>
      <c r="BP329" s="14">
        <v>0</v>
      </c>
      <c r="BQ329" s="14">
        <v>0</v>
      </c>
      <c r="BR329" s="14"/>
      <c r="BS329" s="15">
        <f t="shared" si="59"/>
        <v>0.07</v>
      </c>
    </row>
    <row r="330" spans="1:71" s="16" customFormat="1" ht="12.75">
      <c r="A330" s="13" t="s">
        <v>591</v>
      </c>
      <c r="B330" t="s">
        <v>7</v>
      </c>
      <c r="C330" t="s">
        <v>8</v>
      </c>
      <c r="D330" s="13" t="s">
        <v>549</v>
      </c>
      <c r="E330" s="14">
        <v>0</v>
      </c>
      <c r="F330" s="14">
        <v>0</v>
      </c>
      <c r="G330" s="14">
        <v>0</v>
      </c>
      <c r="H330" s="14">
        <v>0</v>
      </c>
      <c r="I330" s="14">
        <v>0</v>
      </c>
      <c r="J330" s="14">
        <v>0</v>
      </c>
      <c r="K330" s="14">
        <v>0</v>
      </c>
      <c r="L330" s="14">
        <v>0</v>
      </c>
      <c r="M330" s="14">
        <v>0</v>
      </c>
      <c r="N330" s="14">
        <v>0</v>
      </c>
      <c r="O330" s="14">
        <v>0</v>
      </c>
      <c r="P330" s="14">
        <v>0</v>
      </c>
      <c r="Q330" s="14">
        <v>0</v>
      </c>
      <c r="R330" s="14">
        <v>0</v>
      </c>
      <c r="S330" s="14">
        <v>0</v>
      </c>
      <c r="T330" s="14">
        <v>0</v>
      </c>
      <c r="U330" s="14">
        <v>0</v>
      </c>
      <c r="V330" s="14">
        <v>0</v>
      </c>
      <c r="W330" s="14">
        <v>0</v>
      </c>
      <c r="X330" s="14">
        <v>0</v>
      </c>
      <c r="Y330" s="14">
        <v>0</v>
      </c>
      <c r="Z330" s="14">
        <v>0</v>
      </c>
      <c r="AA330" s="14">
        <v>2.224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4">
        <v>0</v>
      </c>
      <c r="AL330" s="14">
        <v>0</v>
      </c>
      <c r="AM330" s="14">
        <v>0</v>
      </c>
      <c r="AN330" s="14">
        <v>0</v>
      </c>
      <c r="AO330" s="14">
        <v>0</v>
      </c>
      <c r="AP330" s="14">
        <v>0</v>
      </c>
      <c r="AQ330" s="14">
        <v>0</v>
      </c>
      <c r="AR330" s="14">
        <v>0</v>
      </c>
      <c r="AS330" s="14">
        <v>0</v>
      </c>
      <c r="AT330" s="14">
        <v>0</v>
      </c>
      <c r="AU330" s="14">
        <v>0</v>
      </c>
      <c r="AV330" s="14">
        <v>0</v>
      </c>
      <c r="AW330" s="14">
        <v>0</v>
      </c>
      <c r="AX330" s="14">
        <v>0</v>
      </c>
      <c r="AY330" s="14">
        <f t="shared" si="57"/>
        <v>0</v>
      </c>
      <c r="AZ330" s="14">
        <v>0</v>
      </c>
      <c r="BA330" s="14">
        <v>0</v>
      </c>
      <c r="BB330" s="14">
        <v>0</v>
      </c>
      <c r="BC330" s="14">
        <v>0</v>
      </c>
      <c r="BD330" s="14">
        <v>0</v>
      </c>
      <c r="BE330" s="14">
        <v>0</v>
      </c>
      <c r="BF330" s="14">
        <v>0</v>
      </c>
      <c r="BG330" s="14">
        <v>0</v>
      </c>
      <c r="BH330" s="14">
        <f t="shared" si="58"/>
        <v>0</v>
      </c>
      <c r="BI330" s="14">
        <v>0</v>
      </c>
      <c r="BJ330" s="14">
        <v>0</v>
      </c>
      <c r="BK330" s="14">
        <v>0</v>
      </c>
      <c r="BL330" s="14">
        <v>0</v>
      </c>
      <c r="BM330" s="14">
        <v>0</v>
      </c>
      <c r="BN330" s="14">
        <v>0</v>
      </c>
      <c r="BO330" s="14">
        <v>0</v>
      </c>
      <c r="BP330" s="14">
        <v>0</v>
      </c>
      <c r="BQ330" s="14">
        <v>0</v>
      </c>
      <c r="BR330" s="14"/>
      <c r="BS330" s="15">
        <f t="shared" si="59"/>
        <v>2.224</v>
      </c>
    </row>
    <row r="331" spans="1:71" s="16" customFormat="1" ht="12.75">
      <c r="A331" s="13" t="s">
        <v>593</v>
      </c>
      <c r="B331" t="s">
        <v>7</v>
      </c>
      <c r="C331" t="s">
        <v>8</v>
      </c>
      <c r="D331" s="13" t="s">
        <v>592</v>
      </c>
      <c r="E331" s="14">
        <v>0</v>
      </c>
      <c r="F331" s="14">
        <v>0</v>
      </c>
      <c r="G331" s="14">
        <v>0</v>
      </c>
      <c r="H331" s="14">
        <v>0</v>
      </c>
      <c r="I331" s="14">
        <v>0</v>
      </c>
      <c r="J331" s="14">
        <v>0</v>
      </c>
      <c r="K331" s="14">
        <v>0</v>
      </c>
      <c r="L331" s="14">
        <v>0</v>
      </c>
      <c r="M331" s="14">
        <v>0</v>
      </c>
      <c r="N331" s="14">
        <v>0</v>
      </c>
      <c r="O331" s="14">
        <v>0</v>
      </c>
      <c r="P331" s="14">
        <v>0</v>
      </c>
      <c r="Q331" s="14">
        <v>0</v>
      </c>
      <c r="R331" s="14">
        <v>0</v>
      </c>
      <c r="S331" s="14">
        <v>0</v>
      </c>
      <c r="T331" s="14">
        <v>0</v>
      </c>
      <c r="U331" s="14">
        <v>0</v>
      </c>
      <c r="V331" s="14">
        <v>0</v>
      </c>
      <c r="W331" s="14">
        <v>0</v>
      </c>
      <c r="X331" s="14">
        <v>0</v>
      </c>
      <c r="Y331" s="14">
        <v>0</v>
      </c>
      <c r="Z331" s="14">
        <v>0</v>
      </c>
      <c r="AA331" s="14">
        <v>1.112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4">
        <v>0</v>
      </c>
      <c r="AL331" s="14">
        <v>0</v>
      </c>
      <c r="AM331" s="14">
        <v>0</v>
      </c>
      <c r="AN331" s="14">
        <v>0</v>
      </c>
      <c r="AO331" s="14">
        <v>0</v>
      </c>
      <c r="AP331" s="14">
        <v>0</v>
      </c>
      <c r="AQ331" s="14">
        <v>0</v>
      </c>
      <c r="AR331" s="14">
        <v>0</v>
      </c>
      <c r="AS331" s="14">
        <v>0</v>
      </c>
      <c r="AT331" s="14">
        <v>0</v>
      </c>
      <c r="AU331" s="14">
        <v>0</v>
      </c>
      <c r="AV331" s="14">
        <v>0</v>
      </c>
      <c r="AW331" s="14">
        <v>0</v>
      </c>
      <c r="AX331" s="14">
        <v>0</v>
      </c>
      <c r="AY331" s="14">
        <f t="shared" si="57"/>
        <v>0</v>
      </c>
      <c r="AZ331" s="14">
        <v>0</v>
      </c>
      <c r="BA331" s="14">
        <v>0</v>
      </c>
      <c r="BB331" s="14">
        <v>0</v>
      </c>
      <c r="BC331" s="14">
        <v>0</v>
      </c>
      <c r="BD331" s="14">
        <v>0</v>
      </c>
      <c r="BE331" s="14">
        <v>0</v>
      </c>
      <c r="BF331" s="14">
        <v>0</v>
      </c>
      <c r="BG331" s="14">
        <v>0</v>
      </c>
      <c r="BH331" s="14">
        <f t="shared" si="58"/>
        <v>0</v>
      </c>
      <c r="BI331" s="14">
        <v>0</v>
      </c>
      <c r="BJ331" s="14">
        <v>0</v>
      </c>
      <c r="BK331" s="14">
        <v>0</v>
      </c>
      <c r="BL331" s="14">
        <v>0</v>
      </c>
      <c r="BM331" s="14">
        <v>0</v>
      </c>
      <c r="BN331" s="14">
        <v>0</v>
      </c>
      <c r="BO331" s="14">
        <v>0</v>
      </c>
      <c r="BP331" s="14">
        <v>0</v>
      </c>
      <c r="BQ331" s="14">
        <v>0</v>
      </c>
      <c r="BR331" s="14"/>
      <c r="BS331" s="15">
        <f t="shared" si="59"/>
        <v>1.112</v>
      </c>
    </row>
    <row r="332" spans="1:71" s="1" customFormat="1" ht="9.75" hidden="1">
      <c r="A332" s="8"/>
      <c r="B332" s="8"/>
      <c r="C332" s="8"/>
      <c r="D332" s="8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9" t="e">
        <f>SUM(E332:S332)+#REF!+#REF!+T332+W332</f>
        <v>#REF!</v>
      </c>
    </row>
    <row r="333" spans="1:113" s="1" customFormat="1" ht="12.75" customHeight="1">
      <c r="A333" s="12" t="s">
        <v>603</v>
      </c>
      <c r="B333" s="12"/>
      <c r="C333" s="12"/>
      <c r="D333" s="11"/>
      <c r="E333" s="9">
        <f aca="true" t="shared" si="60" ref="E333:AJ333">SUM(E334:E339)</f>
        <v>0</v>
      </c>
      <c r="F333" s="9">
        <f t="shared" si="60"/>
        <v>0</v>
      </c>
      <c r="G333" s="9">
        <f t="shared" si="60"/>
        <v>0</v>
      </c>
      <c r="H333" s="9">
        <f t="shared" si="60"/>
        <v>0</v>
      </c>
      <c r="I333" s="9">
        <f t="shared" si="60"/>
        <v>0</v>
      </c>
      <c r="J333" s="9">
        <f t="shared" si="60"/>
        <v>0</v>
      </c>
      <c r="K333" s="9">
        <f t="shared" si="60"/>
        <v>0</v>
      </c>
      <c r="L333" s="9">
        <f t="shared" si="60"/>
        <v>0</v>
      </c>
      <c r="M333" s="9">
        <f t="shared" si="60"/>
        <v>0</v>
      </c>
      <c r="N333" s="9">
        <f t="shared" si="60"/>
        <v>0</v>
      </c>
      <c r="O333" s="9">
        <f t="shared" si="60"/>
        <v>0</v>
      </c>
      <c r="P333" s="9">
        <f t="shared" si="60"/>
        <v>0</v>
      </c>
      <c r="Q333" s="9">
        <f t="shared" si="60"/>
        <v>0</v>
      </c>
      <c r="R333" s="9">
        <f t="shared" si="60"/>
        <v>0</v>
      </c>
      <c r="S333" s="9">
        <f t="shared" si="60"/>
        <v>0</v>
      </c>
      <c r="T333" s="9">
        <f t="shared" si="60"/>
        <v>0</v>
      </c>
      <c r="U333" s="9">
        <f t="shared" si="60"/>
        <v>0</v>
      </c>
      <c r="V333" s="9">
        <f t="shared" si="60"/>
        <v>0</v>
      </c>
      <c r="W333" s="9">
        <f t="shared" si="60"/>
        <v>0</v>
      </c>
      <c r="X333" s="9">
        <f t="shared" si="60"/>
        <v>60</v>
      </c>
      <c r="Y333" s="9">
        <f t="shared" si="60"/>
        <v>1500</v>
      </c>
      <c r="Z333" s="9">
        <f t="shared" si="60"/>
        <v>0</v>
      </c>
      <c r="AA333" s="9">
        <f t="shared" si="60"/>
        <v>2.395</v>
      </c>
      <c r="AB333" s="9">
        <f t="shared" si="60"/>
        <v>0</v>
      </c>
      <c r="AC333" s="9">
        <f t="shared" si="60"/>
        <v>490</v>
      </c>
      <c r="AD333" s="9">
        <f t="shared" si="60"/>
        <v>0</v>
      </c>
      <c r="AE333" s="9">
        <f t="shared" si="60"/>
        <v>0</v>
      </c>
      <c r="AF333" s="9">
        <f t="shared" si="60"/>
        <v>0</v>
      </c>
      <c r="AG333" s="9">
        <f t="shared" si="60"/>
        <v>0</v>
      </c>
      <c r="AH333" s="9">
        <f t="shared" si="60"/>
        <v>0</v>
      </c>
      <c r="AI333" s="9">
        <f t="shared" si="60"/>
        <v>0</v>
      </c>
      <c r="AJ333" s="9">
        <f t="shared" si="60"/>
        <v>0</v>
      </c>
      <c r="AK333" s="9">
        <f aca="true" t="shared" si="61" ref="AK333:BP333">SUM(AK334:AK339)</f>
        <v>0</v>
      </c>
      <c r="AL333" s="9">
        <f t="shared" si="61"/>
        <v>0</v>
      </c>
      <c r="AM333" s="9">
        <f t="shared" si="61"/>
        <v>0</v>
      </c>
      <c r="AN333" s="9">
        <f t="shared" si="61"/>
        <v>0</v>
      </c>
      <c r="AO333" s="9">
        <f t="shared" si="61"/>
        <v>0</v>
      </c>
      <c r="AP333" s="9">
        <f t="shared" si="61"/>
        <v>0</v>
      </c>
      <c r="AQ333" s="9">
        <f t="shared" si="61"/>
        <v>0</v>
      </c>
      <c r="AR333" s="9">
        <f t="shared" si="61"/>
        <v>0</v>
      </c>
      <c r="AS333" s="9">
        <f t="shared" si="61"/>
        <v>0</v>
      </c>
      <c r="AT333" s="9">
        <f t="shared" si="61"/>
        <v>0</v>
      </c>
      <c r="AU333" s="9">
        <f t="shared" si="61"/>
        <v>0</v>
      </c>
      <c r="AV333" s="9">
        <f t="shared" si="61"/>
        <v>0</v>
      </c>
      <c r="AW333" s="9">
        <f t="shared" si="61"/>
        <v>0</v>
      </c>
      <c r="AX333" s="9">
        <f t="shared" si="61"/>
        <v>0</v>
      </c>
      <c r="AY333" s="9">
        <f t="shared" si="61"/>
        <v>0</v>
      </c>
      <c r="AZ333" s="9">
        <f t="shared" si="61"/>
        <v>0</v>
      </c>
      <c r="BA333" s="9">
        <f t="shared" si="61"/>
        <v>0</v>
      </c>
      <c r="BB333" s="9">
        <f t="shared" si="61"/>
        <v>0</v>
      </c>
      <c r="BC333" s="9">
        <f t="shared" si="61"/>
        <v>0</v>
      </c>
      <c r="BD333" s="9">
        <f t="shared" si="61"/>
        <v>0</v>
      </c>
      <c r="BE333" s="9">
        <f t="shared" si="61"/>
        <v>0</v>
      </c>
      <c r="BF333" s="9">
        <f t="shared" si="61"/>
        <v>0</v>
      </c>
      <c r="BG333" s="9">
        <f t="shared" si="61"/>
        <v>0</v>
      </c>
      <c r="BH333" s="9">
        <f t="shared" si="61"/>
        <v>0</v>
      </c>
      <c r="BI333" s="9">
        <f t="shared" si="61"/>
        <v>0</v>
      </c>
      <c r="BJ333" s="9">
        <f t="shared" si="61"/>
        <v>0</v>
      </c>
      <c r="BK333" s="9">
        <f t="shared" si="61"/>
        <v>0</v>
      </c>
      <c r="BL333" s="9">
        <f t="shared" si="61"/>
        <v>0</v>
      </c>
      <c r="BM333" s="9">
        <f t="shared" si="61"/>
        <v>0</v>
      </c>
      <c r="BN333" s="9">
        <f t="shared" si="61"/>
        <v>0</v>
      </c>
      <c r="BO333" s="9">
        <f t="shared" si="61"/>
        <v>0</v>
      </c>
      <c r="BP333" s="9">
        <f t="shared" si="61"/>
        <v>0</v>
      </c>
      <c r="BQ333" s="9">
        <f>SUM(BQ334:BQ339)</f>
        <v>0</v>
      </c>
      <c r="BR333" s="9"/>
      <c r="BS333" s="15">
        <f>SUM(E333:BR333)-AY333-BH333</f>
        <v>2052.395</v>
      </c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</row>
    <row r="334" spans="1:71" s="1" customFormat="1" ht="12.75" customHeight="1" hidden="1">
      <c r="A334" s="11"/>
      <c r="B334" s="11"/>
      <c r="C334" s="11"/>
      <c r="D334" s="11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15">
        <f>SUM(E334:BR334)</f>
        <v>0</v>
      </c>
    </row>
    <row r="335" spans="1:71" s="16" customFormat="1" ht="12.75">
      <c r="A335" s="13" t="s">
        <v>596</v>
      </c>
      <c r="B335" t="s">
        <v>7</v>
      </c>
      <c r="C335" t="s">
        <v>8</v>
      </c>
      <c r="D335" s="13" t="s">
        <v>595</v>
      </c>
      <c r="E335" s="14">
        <v>0</v>
      </c>
      <c r="F335" s="14">
        <v>0</v>
      </c>
      <c r="G335" s="14">
        <v>0</v>
      </c>
      <c r="H335" s="14">
        <v>0</v>
      </c>
      <c r="I335" s="14">
        <v>0</v>
      </c>
      <c r="J335" s="14">
        <v>0</v>
      </c>
      <c r="K335" s="14">
        <v>0</v>
      </c>
      <c r="L335" s="14">
        <v>0</v>
      </c>
      <c r="M335" s="14">
        <v>0</v>
      </c>
      <c r="N335" s="14">
        <v>0</v>
      </c>
      <c r="O335" s="14">
        <v>0</v>
      </c>
      <c r="P335" s="14">
        <v>0</v>
      </c>
      <c r="Q335" s="14">
        <v>0</v>
      </c>
      <c r="R335" s="14">
        <v>0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60</v>
      </c>
      <c r="Y335" s="14">
        <v>1500</v>
      </c>
      <c r="Z335" s="14">
        <v>0</v>
      </c>
      <c r="AA335" s="14">
        <v>0</v>
      </c>
      <c r="AB335" s="14">
        <v>0</v>
      </c>
      <c r="AC335" s="14">
        <v>0</v>
      </c>
      <c r="AD335" s="14">
        <v>0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4">
        <v>0</v>
      </c>
      <c r="AL335" s="14">
        <v>0</v>
      </c>
      <c r="AM335" s="14">
        <v>0</v>
      </c>
      <c r="AN335" s="14">
        <v>0</v>
      </c>
      <c r="AO335" s="14">
        <v>0</v>
      </c>
      <c r="AP335" s="14">
        <v>0</v>
      </c>
      <c r="AQ335" s="14">
        <v>0</v>
      </c>
      <c r="AR335" s="14">
        <v>0</v>
      </c>
      <c r="AS335" s="14">
        <v>0</v>
      </c>
      <c r="AT335" s="14">
        <v>0</v>
      </c>
      <c r="AU335" s="14">
        <v>0</v>
      </c>
      <c r="AV335" s="14">
        <v>0</v>
      </c>
      <c r="AW335" s="14">
        <v>0</v>
      </c>
      <c r="AX335" s="14">
        <v>0</v>
      </c>
      <c r="AY335" s="14">
        <f>SUM(AZ335:BG335)</f>
        <v>0</v>
      </c>
      <c r="AZ335" s="14">
        <v>0</v>
      </c>
      <c r="BA335" s="14">
        <v>0</v>
      </c>
      <c r="BB335" s="14">
        <v>0</v>
      </c>
      <c r="BC335" s="14">
        <v>0</v>
      </c>
      <c r="BD335" s="14">
        <v>0</v>
      </c>
      <c r="BE335" s="14">
        <v>0</v>
      </c>
      <c r="BF335" s="14">
        <v>0</v>
      </c>
      <c r="BG335" s="14">
        <v>0</v>
      </c>
      <c r="BH335" s="14">
        <f>SUM(BI335:BP335)</f>
        <v>0</v>
      </c>
      <c r="BI335" s="14">
        <v>0</v>
      </c>
      <c r="BJ335" s="14">
        <v>0</v>
      </c>
      <c r="BK335" s="14">
        <v>0</v>
      </c>
      <c r="BL335" s="14">
        <v>0</v>
      </c>
      <c r="BM335" s="14">
        <v>0</v>
      </c>
      <c r="BN335" s="14">
        <v>0</v>
      </c>
      <c r="BO335" s="14">
        <v>0</v>
      </c>
      <c r="BP335" s="14">
        <v>0</v>
      </c>
      <c r="BQ335" s="14">
        <v>0</v>
      </c>
      <c r="BR335" s="14"/>
      <c r="BS335" s="15">
        <f>SUM(E335:BR335)-AY335-BH335</f>
        <v>1560</v>
      </c>
    </row>
    <row r="336" spans="1:71" s="16" customFormat="1" ht="12.75">
      <c r="A336" s="13" t="s">
        <v>598</v>
      </c>
      <c r="B336" t="s">
        <v>7</v>
      </c>
      <c r="C336" t="s">
        <v>8</v>
      </c>
      <c r="D336" s="13" t="s">
        <v>597</v>
      </c>
      <c r="E336" s="14">
        <v>0</v>
      </c>
      <c r="F336" s="14">
        <v>0</v>
      </c>
      <c r="G336" s="14">
        <v>0</v>
      </c>
      <c r="H336" s="14">
        <v>0</v>
      </c>
      <c r="I336" s="14">
        <v>0</v>
      </c>
      <c r="J336" s="14">
        <v>0</v>
      </c>
      <c r="K336" s="14">
        <v>0</v>
      </c>
      <c r="L336" s="14">
        <v>0</v>
      </c>
      <c r="M336" s="14">
        <v>0</v>
      </c>
      <c r="N336" s="14">
        <v>0</v>
      </c>
      <c r="O336" s="14">
        <v>0</v>
      </c>
      <c r="P336" s="14">
        <v>0</v>
      </c>
      <c r="Q336" s="14">
        <v>0</v>
      </c>
      <c r="R336" s="14">
        <v>0</v>
      </c>
      <c r="S336" s="14">
        <v>0</v>
      </c>
      <c r="T336" s="14">
        <v>0</v>
      </c>
      <c r="U336" s="14">
        <v>0</v>
      </c>
      <c r="V336" s="14">
        <v>0</v>
      </c>
      <c r="W336" s="14">
        <v>0</v>
      </c>
      <c r="X336" s="14">
        <v>0</v>
      </c>
      <c r="Y336" s="14">
        <v>0</v>
      </c>
      <c r="Z336" s="14">
        <v>0</v>
      </c>
      <c r="AA336" s="14">
        <v>1.656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4">
        <v>0</v>
      </c>
      <c r="AL336" s="14">
        <v>0</v>
      </c>
      <c r="AM336" s="14">
        <v>0</v>
      </c>
      <c r="AN336" s="14">
        <v>0</v>
      </c>
      <c r="AO336" s="14">
        <v>0</v>
      </c>
      <c r="AP336" s="14">
        <v>0</v>
      </c>
      <c r="AQ336" s="14">
        <v>0</v>
      </c>
      <c r="AR336" s="14">
        <v>0</v>
      </c>
      <c r="AS336" s="14">
        <v>0</v>
      </c>
      <c r="AT336" s="14">
        <v>0</v>
      </c>
      <c r="AU336" s="14">
        <v>0</v>
      </c>
      <c r="AV336" s="14">
        <v>0</v>
      </c>
      <c r="AW336" s="14">
        <v>0</v>
      </c>
      <c r="AX336" s="14">
        <v>0</v>
      </c>
      <c r="AY336" s="14">
        <f>SUM(AZ336:BG336)</f>
        <v>0</v>
      </c>
      <c r="AZ336" s="14">
        <v>0</v>
      </c>
      <c r="BA336" s="14">
        <v>0</v>
      </c>
      <c r="BB336" s="14">
        <v>0</v>
      </c>
      <c r="BC336" s="14">
        <v>0</v>
      </c>
      <c r="BD336" s="14">
        <v>0</v>
      </c>
      <c r="BE336" s="14">
        <v>0</v>
      </c>
      <c r="BF336" s="14">
        <v>0</v>
      </c>
      <c r="BG336" s="14">
        <v>0</v>
      </c>
      <c r="BH336" s="14">
        <f>SUM(BI336:BP336)</f>
        <v>0</v>
      </c>
      <c r="BI336" s="14">
        <v>0</v>
      </c>
      <c r="BJ336" s="14">
        <v>0</v>
      </c>
      <c r="BK336" s="14">
        <v>0</v>
      </c>
      <c r="BL336" s="14">
        <v>0</v>
      </c>
      <c r="BM336" s="14">
        <v>0</v>
      </c>
      <c r="BN336" s="14">
        <v>0</v>
      </c>
      <c r="BO336" s="14">
        <v>0</v>
      </c>
      <c r="BP336" s="14">
        <v>0</v>
      </c>
      <c r="BQ336" s="14">
        <v>0</v>
      </c>
      <c r="BR336" s="14"/>
      <c r="BS336" s="15">
        <f>SUM(E336:BR336)-AY336-BH336</f>
        <v>1.656</v>
      </c>
    </row>
    <row r="337" spans="1:71" s="16" customFormat="1" ht="12.75">
      <c r="A337" s="13" t="s">
        <v>600</v>
      </c>
      <c r="B337" t="s">
        <v>7</v>
      </c>
      <c r="C337" t="s">
        <v>8</v>
      </c>
      <c r="D337" s="13" t="s">
        <v>599</v>
      </c>
      <c r="E337" s="14">
        <v>0</v>
      </c>
      <c r="F337" s="14">
        <v>0</v>
      </c>
      <c r="G337" s="14">
        <v>0</v>
      </c>
      <c r="H337" s="14">
        <v>0</v>
      </c>
      <c r="I337" s="14">
        <v>0</v>
      </c>
      <c r="J337" s="14">
        <v>0</v>
      </c>
      <c r="K337" s="14">
        <v>0</v>
      </c>
      <c r="L337" s="14">
        <v>0</v>
      </c>
      <c r="M337" s="14">
        <v>0</v>
      </c>
      <c r="N337" s="14">
        <v>0</v>
      </c>
      <c r="O337" s="14">
        <v>0</v>
      </c>
      <c r="P337" s="14">
        <v>0</v>
      </c>
      <c r="Q337" s="14">
        <v>0</v>
      </c>
      <c r="R337" s="14">
        <v>0</v>
      </c>
      <c r="S337" s="14">
        <v>0</v>
      </c>
      <c r="T337" s="14">
        <v>0</v>
      </c>
      <c r="U337" s="14">
        <v>0</v>
      </c>
      <c r="V337" s="14">
        <v>0</v>
      </c>
      <c r="W337" s="14">
        <v>0</v>
      </c>
      <c r="X337" s="14">
        <v>0</v>
      </c>
      <c r="Y337" s="14">
        <v>0</v>
      </c>
      <c r="Z337" s="14">
        <v>0</v>
      </c>
      <c r="AA337" s="14">
        <v>0.739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4">
        <v>0</v>
      </c>
      <c r="AL337" s="14">
        <v>0</v>
      </c>
      <c r="AM337" s="14">
        <v>0</v>
      </c>
      <c r="AN337" s="14">
        <v>0</v>
      </c>
      <c r="AO337" s="14">
        <v>0</v>
      </c>
      <c r="AP337" s="14">
        <v>0</v>
      </c>
      <c r="AQ337" s="14">
        <v>0</v>
      </c>
      <c r="AR337" s="14">
        <v>0</v>
      </c>
      <c r="AS337" s="14">
        <v>0</v>
      </c>
      <c r="AT337" s="14">
        <v>0</v>
      </c>
      <c r="AU337" s="14">
        <v>0</v>
      </c>
      <c r="AV337" s="14">
        <v>0</v>
      </c>
      <c r="AW337" s="14">
        <v>0</v>
      </c>
      <c r="AX337" s="14">
        <v>0</v>
      </c>
      <c r="AY337" s="14">
        <f>SUM(AZ337:BG337)</f>
        <v>0</v>
      </c>
      <c r="AZ337" s="14">
        <v>0</v>
      </c>
      <c r="BA337" s="14">
        <v>0</v>
      </c>
      <c r="BB337" s="14">
        <v>0</v>
      </c>
      <c r="BC337" s="14">
        <v>0</v>
      </c>
      <c r="BD337" s="14">
        <v>0</v>
      </c>
      <c r="BE337" s="14">
        <v>0</v>
      </c>
      <c r="BF337" s="14">
        <v>0</v>
      </c>
      <c r="BG337" s="14">
        <v>0</v>
      </c>
      <c r="BH337" s="14">
        <f>SUM(BI337:BP337)</f>
        <v>0</v>
      </c>
      <c r="BI337" s="14">
        <v>0</v>
      </c>
      <c r="BJ337" s="14">
        <v>0</v>
      </c>
      <c r="BK337" s="14">
        <v>0</v>
      </c>
      <c r="BL337" s="14">
        <v>0</v>
      </c>
      <c r="BM337" s="14">
        <v>0</v>
      </c>
      <c r="BN337" s="14">
        <v>0</v>
      </c>
      <c r="BO337" s="14">
        <v>0</v>
      </c>
      <c r="BP337" s="14">
        <v>0</v>
      </c>
      <c r="BQ337" s="14">
        <v>0</v>
      </c>
      <c r="BR337" s="14"/>
      <c r="BS337" s="15">
        <f>SUM(E337:BR337)-AY337-BH337</f>
        <v>0.739</v>
      </c>
    </row>
    <row r="338" spans="1:71" s="16" customFormat="1" ht="38.25">
      <c r="A338" s="13" t="s">
        <v>602</v>
      </c>
      <c r="B338" t="s">
        <v>7</v>
      </c>
      <c r="C338" t="s">
        <v>8</v>
      </c>
      <c r="D338" s="13" t="s">
        <v>601</v>
      </c>
      <c r="E338" s="14">
        <v>0</v>
      </c>
      <c r="F338" s="14">
        <v>0</v>
      </c>
      <c r="G338" s="14">
        <v>0</v>
      </c>
      <c r="H338" s="14">
        <v>0</v>
      </c>
      <c r="I338" s="14">
        <v>0</v>
      </c>
      <c r="J338" s="14">
        <v>0</v>
      </c>
      <c r="K338" s="14">
        <v>0</v>
      </c>
      <c r="L338" s="14">
        <v>0</v>
      </c>
      <c r="M338" s="14">
        <v>0</v>
      </c>
      <c r="N338" s="14">
        <v>0</v>
      </c>
      <c r="O338" s="14">
        <v>0</v>
      </c>
      <c r="P338" s="14">
        <v>0</v>
      </c>
      <c r="Q338" s="14">
        <v>0</v>
      </c>
      <c r="R338" s="14">
        <v>0</v>
      </c>
      <c r="S338" s="14">
        <v>0</v>
      </c>
      <c r="T338" s="14">
        <v>0</v>
      </c>
      <c r="U338" s="14">
        <v>0</v>
      </c>
      <c r="V338" s="14">
        <v>0</v>
      </c>
      <c r="W338" s="14">
        <v>0</v>
      </c>
      <c r="X338" s="14">
        <v>0</v>
      </c>
      <c r="Y338" s="14">
        <v>0</v>
      </c>
      <c r="Z338" s="14">
        <v>0</v>
      </c>
      <c r="AA338" s="14">
        <v>0</v>
      </c>
      <c r="AB338" s="14">
        <v>0</v>
      </c>
      <c r="AC338" s="14">
        <v>490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0</v>
      </c>
      <c r="AK338" s="14">
        <v>0</v>
      </c>
      <c r="AL338" s="14">
        <v>0</v>
      </c>
      <c r="AM338" s="14">
        <v>0</v>
      </c>
      <c r="AN338" s="14">
        <v>0</v>
      </c>
      <c r="AO338" s="14">
        <v>0</v>
      </c>
      <c r="AP338" s="14">
        <v>0</v>
      </c>
      <c r="AQ338" s="14">
        <v>0</v>
      </c>
      <c r="AR338" s="14">
        <v>0</v>
      </c>
      <c r="AS338" s="14">
        <v>0</v>
      </c>
      <c r="AT338" s="14">
        <v>0</v>
      </c>
      <c r="AU338" s="14">
        <v>0</v>
      </c>
      <c r="AV338" s="14">
        <v>0</v>
      </c>
      <c r="AW338" s="14">
        <v>0</v>
      </c>
      <c r="AX338" s="14">
        <v>0</v>
      </c>
      <c r="AY338" s="14">
        <f>SUM(AZ338:BG338)</f>
        <v>0</v>
      </c>
      <c r="AZ338" s="14">
        <v>0</v>
      </c>
      <c r="BA338" s="14">
        <v>0</v>
      </c>
      <c r="BB338" s="14">
        <v>0</v>
      </c>
      <c r="BC338" s="14">
        <v>0</v>
      </c>
      <c r="BD338" s="14">
        <v>0</v>
      </c>
      <c r="BE338" s="14">
        <v>0</v>
      </c>
      <c r="BF338" s="14">
        <v>0</v>
      </c>
      <c r="BG338" s="14">
        <v>0</v>
      </c>
      <c r="BH338" s="14">
        <f>SUM(BI338:BP338)</f>
        <v>0</v>
      </c>
      <c r="BI338" s="14">
        <v>0</v>
      </c>
      <c r="BJ338" s="14">
        <v>0</v>
      </c>
      <c r="BK338" s="14">
        <v>0</v>
      </c>
      <c r="BL338" s="14">
        <v>0</v>
      </c>
      <c r="BM338" s="14">
        <v>0</v>
      </c>
      <c r="BN338" s="14">
        <v>0</v>
      </c>
      <c r="BO338" s="14">
        <v>0</v>
      </c>
      <c r="BP338" s="14">
        <v>0</v>
      </c>
      <c r="BQ338" s="14">
        <v>0</v>
      </c>
      <c r="BR338" s="14"/>
      <c r="BS338" s="15">
        <f>SUM(E338:BR338)-AY338-BH338</f>
        <v>490</v>
      </c>
    </row>
    <row r="339" spans="1:71" s="1" customFormat="1" ht="9.75" hidden="1">
      <c r="A339" s="8"/>
      <c r="B339" s="8"/>
      <c r="C339" s="8"/>
      <c r="D339" s="8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9" t="e">
        <f>SUM(E339:S339)+#REF!+#REF!+T339+W339</f>
        <v>#REF!</v>
      </c>
    </row>
    <row r="340" spans="1:113" s="1" customFormat="1" ht="12.75" customHeight="1">
      <c r="A340" s="12" t="s">
        <v>660</v>
      </c>
      <c r="B340" s="12"/>
      <c r="C340" s="12"/>
      <c r="D340" s="11"/>
      <c r="E340" s="9">
        <f aca="true" t="shared" si="62" ref="E340:AJ340">SUM(E341:E370)</f>
        <v>285.626</v>
      </c>
      <c r="F340" s="9">
        <f t="shared" si="62"/>
        <v>0</v>
      </c>
      <c r="G340" s="9">
        <f t="shared" si="62"/>
        <v>1517.647</v>
      </c>
      <c r="H340" s="9">
        <f t="shared" si="62"/>
        <v>36069.013999999996</v>
      </c>
      <c r="I340" s="9">
        <f t="shared" si="62"/>
        <v>0</v>
      </c>
      <c r="J340" s="9">
        <f t="shared" si="62"/>
        <v>915.2</v>
      </c>
      <c r="K340" s="9">
        <f t="shared" si="62"/>
        <v>27797.25</v>
      </c>
      <c r="L340" s="9">
        <f t="shared" si="62"/>
        <v>37398.4635</v>
      </c>
      <c r="M340" s="9">
        <f t="shared" si="62"/>
        <v>1739.1</v>
      </c>
      <c r="N340" s="9">
        <f t="shared" si="62"/>
        <v>6335</v>
      </c>
      <c r="O340" s="9">
        <f t="shared" si="62"/>
        <v>0</v>
      </c>
      <c r="P340" s="9">
        <f t="shared" si="62"/>
        <v>0</v>
      </c>
      <c r="Q340" s="9">
        <f t="shared" si="62"/>
        <v>0</v>
      </c>
      <c r="R340" s="9">
        <f t="shared" si="62"/>
        <v>1971.178</v>
      </c>
      <c r="S340" s="9">
        <f t="shared" si="62"/>
        <v>9134.601</v>
      </c>
      <c r="T340" s="9">
        <f t="shared" si="62"/>
        <v>0</v>
      </c>
      <c r="U340" s="9">
        <f t="shared" si="62"/>
        <v>2585.404</v>
      </c>
      <c r="V340" s="9">
        <f t="shared" si="62"/>
        <v>2879.759</v>
      </c>
      <c r="W340" s="9">
        <f t="shared" si="62"/>
        <v>9539.137999999999</v>
      </c>
      <c r="X340" s="9">
        <f t="shared" si="62"/>
        <v>628.25</v>
      </c>
      <c r="Y340" s="9">
        <f t="shared" si="62"/>
        <v>0</v>
      </c>
      <c r="Z340" s="9">
        <f t="shared" si="62"/>
        <v>11137.4</v>
      </c>
      <c r="AA340" s="9">
        <f t="shared" si="62"/>
        <v>0</v>
      </c>
      <c r="AB340" s="9">
        <f t="shared" si="62"/>
        <v>26884.892</v>
      </c>
      <c r="AC340" s="9">
        <f t="shared" si="62"/>
        <v>1828</v>
      </c>
      <c r="AD340" s="9">
        <f t="shared" si="62"/>
        <v>91.954</v>
      </c>
      <c r="AE340" s="9">
        <f t="shared" si="62"/>
        <v>0</v>
      </c>
      <c r="AF340" s="9">
        <f t="shared" si="62"/>
        <v>64.464</v>
      </c>
      <c r="AG340" s="9">
        <f t="shared" si="62"/>
        <v>0</v>
      </c>
      <c r="AH340" s="9">
        <f t="shared" si="62"/>
        <v>0</v>
      </c>
      <c r="AI340" s="9">
        <f t="shared" si="62"/>
        <v>0</v>
      </c>
      <c r="AJ340" s="9">
        <f t="shared" si="62"/>
        <v>0</v>
      </c>
      <c r="AK340" s="9">
        <f aca="true" t="shared" si="63" ref="AK340:BP340">SUM(AK341:AK370)</f>
        <v>18734.913</v>
      </c>
      <c r="AL340" s="9">
        <f t="shared" si="63"/>
        <v>0</v>
      </c>
      <c r="AM340" s="9">
        <f t="shared" si="63"/>
        <v>0</v>
      </c>
      <c r="AN340" s="9">
        <f t="shared" si="63"/>
        <v>0</v>
      </c>
      <c r="AO340" s="9">
        <f t="shared" si="63"/>
        <v>0</v>
      </c>
      <c r="AP340" s="9">
        <f t="shared" si="63"/>
        <v>0</v>
      </c>
      <c r="AQ340" s="9">
        <f t="shared" si="63"/>
        <v>0</v>
      </c>
      <c r="AR340" s="9">
        <f t="shared" si="63"/>
        <v>0</v>
      </c>
      <c r="AS340" s="9">
        <f t="shared" si="63"/>
        <v>0</v>
      </c>
      <c r="AT340" s="9">
        <f t="shared" si="63"/>
        <v>0</v>
      </c>
      <c r="AU340" s="9">
        <f t="shared" si="63"/>
        <v>0</v>
      </c>
      <c r="AV340" s="9">
        <f t="shared" si="63"/>
        <v>0</v>
      </c>
      <c r="AW340" s="9">
        <f t="shared" si="63"/>
        <v>0</v>
      </c>
      <c r="AX340" s="9">
        <f t="shared" si="63"/>
        <v>0</v>
      </c>
      <c r="AY340" s="9">
        <f t="shared" si="63"/>
        <v>907.5609999999999</v>
      </c>
      <c r="AZ340" s="9">
        <f t="shared" si="63"/>
        <v>210.71</v>
      </c>
      <c r="BA340" s="9">
        <f t="shared" si="63"/>
        <v>118.00699999999999</v>
      </c>
      <c r="BB340" s="9">
        <f t="shared" si="63"/>
        <v>578.8439999999999</v>
      </c>
      <c r="BC340" s="9">
        <f t="shared" si="63"/>
        <v>0</v>
      </c>
      <c r="BD340" s="9">
        <f t="shared" si="63"/>
        <v>0</v>
      </c>
      <c r="BE340" s="9">
        <f t="shared" si="63"/>
        <v>0</v>
      </c>
      <c r="BF340" s="9">
        <f t="shared" si="63"/>
        <v>0</v>
      </c>
      <c r="BG340" s="9">
        <f t="shared" si="63"/>
        <v>0</v>
      </c>
      <c r="BH340" s="9">
        <f t="shared" si="63"/>
        <v>11779.514000000001</v>
      </c>
      <c r="BI340" s="9">
        <f t="shared" si="63"/>
        <v>1074.2289999999998</v>
      </c>
      <c r="BJ340" s="9">
        <f t="shared" si="63"/>
        <v>499.027</v>
      </c>
      <c r="BK340" s="9">
        <f t="shared" si="63"/>
        <v>3597.696</v>
      </c>
      <c r="BL340" s="9">
        <f t="shared" si="63"/>
        <v>6608.562</v>
      </c>
      <c r="BM340" s="9">
        <f t="shared" si="63"/>
        <v>0</v>
      </c>
      <c r="BN340" s="9">
        <f t="shared" si="63"/>
        <v>0</v>
      </c>
      <c r="BO340" s="9">
        <f t="shared" si="63"/>
        <v>0</v>
      </c>
      <c r="BP340" s="9">
        <f t="shared" si="63"/>
        <v>0</v>
      </c>
      <c r="BQ340" s="9">
        <f>SUM(BQ341:BQ370)</f>
        <v>0</v>
      </c>
      <c r="BR340" s="9"/>
      <c r="BS340" s="15">
        <f>SUM(E340:BR340)-AY340-BH340</f>
        <v>210224.3285</v>
      </c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</row>
    <row r="341" spans="1:71" s="1" customFormat="1" ht="12.75" customHeight="1" hidden="1">
      <c r="A341" s="11"/>
      <c r="B341" s="11"/>
      <c r="C341" s="11"/>
      <c r="D341" s="11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15">
        <f>SUM(E341:BR341)</f>
        <v>0</v>
      </c>
    </row>
    <row r="342" spans="1:71" s="16" customFormat="1" ht="12.75">
      <c r="A342" s="13" t="s">
        <v>605</v>
      </c>
      <c r="B342" t="s">
        <v>7</v>
      </c>
      <c r="C342" t="s">
        <v>8</v>
      </c>
      <c r="D342" s="13" t="s">
        <v>604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14">
        <v>0</v>
      </c>
      <c r="K342" s="14">
        <v>3241.98</v>
      </c>
      <c r="L342" s="14">
        <v>3688.705</v>
      </c>
      <c r="M342" s="14">
        <v>0</v>
      </c>
      <c r="N342" s="14">
        <v>0</v>
      </c>
      <c r="O342" s="14">
        <v>0</v>
      </c>
      <c r="P342" s="14">
        <v>0</v>
      </c>
      <c r="Q342" s="14">
        <v>0</v>
      </c>
      <c r="R342" s="14">
        <v>0</v>
      </c>
      <c r="S342" s="14">
        <v>9134.601</v>
      </c>
      <c r="T342" s="14">
        <v>0</v>
      </c>
      <c r="U342" s="14">
        <v>0</v>
      </c>
      <c r="V342" s="14">
        <v>1730.655</v>
      </c>
      <c r="W342" s="14">
        <v>5798.726</v>
      </c>
      <c r="X342" s="14">
        <v>0</v>
      </c>
      <c r="Y342" s="14">
        <v>0</v>
      </c>
      <c r="Z342" s="14">
        <v>0</v>
      </c>
      <c r="AA342" s="14">
        <v>0</v>
      </c>
      <c r="AB342" s="14">
        <v>2578.817</v>
      </c>
      <c r="AC342" s="14">
        <v>0</v>
      </c>
      <c r="AD342" s="14">
        <v>0</v>
      </c>
      <c r="AE342" s="14">
        <v>0</v>
      </c>
      <c r="AF342" s="14">
        <v>0</v>
      </c>
      <c r="AG342" s="14">
        <v>0</v>
      </c>
      <c r="AH342" s="14">
        <v>0</v>
      </c>
      <c r="AI342" s="14">
        <v>0</v>
      </c>
      <c r="AJ342" s="14">
        <v>0</v>
      </c>
      <c r="AK342" s="14">
        <v>0</v>
      </c>
      <c r="AL342" s="14">
        <v>0</v>
      </c>
      <c r="AM342" s="14">
        <v>0</v>
      </c>
      <c r="AN342" s="14">
        <v>0</v>
      </c>
      <c r="AO342" s="14">
        <v>0</v>
      </c>
      <c r="AP342" s="14">
        <v>0</v>
      </c>
      <c r="AQ342" s="14">
        <v>0</v>
      </c>
      <c r="AR342" s="14">
        <v>0</v>
      </c>
      <c r="AS342" s="14">
        <v>0</v>
      </c>
      <c r="AT342" s="14">
        <v>0</v>
      </c>
      <c r="AU342" s="14">
        <v>0</v>
      </c>
      <c r="AV342" s="14">
        <v>0</v>
      </c>
      <c r="AW342" s="14">
        <v>0</v>
      </c>
      <c r="AX342" s="14">
        <v>0</v>
      </c>
      <c r="AY342" s="14">
        <f aca="true" t="shared" si="64" ref="AY342:AY369">SUM(AZ342:BG342)</f>
        <v>175.704</v>
      </c>
      <c r="AZ342" s="14">
        <v>53.045</v>
      </c>
      <c r="BA342" s="14">
        <v>0</v>
      </c>
      <c r="BB342" s="14">
        <v>122.659</v>
      </c>
      <c r="BC342" s="14">
        <v>0</v>
      </c>
      <c r="BD342" s="14">
        <v>0</v>
      </c>
      <c r="BE342" s="14">
        <v>0</v>
      </c>
      <c r="BF342" s="14">
        <v>0</v>
      </c>
      <c r="BG342" s="14">
        <v>0</v>
      </c>
      <c r="BH342" s="14">
        <f aca="true" t="shared" si="65" ref="BH342:BH369">SUM(BI342:BP342)</f>
        <v>615.972</v>
      </c>
      <c r="BI342" s="14">
        <v>576.06</v>
      </c>
      <c r="BJ342" s="14">
        <v>0</v>
      </c>
      <c r="BK342" s="14">
        <v>0</v>
      </c>
      <c r="BL342" s="14">
        <v>39.912</v>
      </c>
      <c r="BM342" s="14">
        <v>0</v>
      </c>
      <c r="BN342" s="14">
        <v>0</v>
      </c>
      <c r="BO342" s="14">
        <v>0</v>
      </c>
      <c r="BP342" s="14">
        <v>0</v>
      </c>
      <c r="BQ342" s="14">
        <v>0</v>
      </c>
      <c r="BR342" s="14"/>
      <c r="BS342" s="15">
        <f aca="true" t="shared" si="66" ref="BS342:BS369">SUM(E342:BR342)-AY342-BH342</f>
        <v>26965.159999999996</v>
      </c>
    </row>
    <row r="343" spans="1:71" s="16" customFormat="1" ht="12.75">
      <c r="A343" s="13" t="s">
        <v>607</v>
      </c>
      <c r="B343" t="s">
        <v>7</v>
      </c>
      <c r="C343" t="s">
        <v>8</v>
      </c>
      <c r="D343" s="13" t="s">
        <v>606</v>
      </c>
      <c r="E343" s="14">
        <v>285.626</v>
      </c>
      <c r="F343" s="14">
        <v>0</v>
      </c>
      <c r="G343" s="14">
        <v>0</v>
      </c>
      <c r="H343" s="14">
        <v>8512.036</v>
      </c>
      <c r="I343" s="14">
        <v>0</v>
      </c>
      <c r="J343" s="14">
        <v>0</v>
      </c>
      <c r="K343" s="14">
        <v>4795.7</v>
      </c>
      <c r="L343" s="14">
        <v>6776.83</v>
      </c>
      <c r="M343" s="14">
        <v>0</v>
      </c>
      <c r="N343" s="14">
        <v>1379</v>
      </c>
      <c r="O343" s="14">
        <v>0</v>
      </c>
      <c r="P343" s="14">
        <v>0</v>
      </c>
      <c r="Q343" s="14">
        <v>0</v>
      </c>
      <c r="R343" s="14">
        <v>0</v>
      </c>
      <c r="S343" s="14">
        <v>0</v>
      </c>
      <c r="T343" s="14">
        <v>0</v>
      </c>
      <c r="U343" s="14">
        <v>0</v>
      </c>
      <c r="V343" s="14">
        <v>0</v>
      </c>
      <c r="W343" s="14">
        <v>3740.412</v>
      </c>
      <c r="X343" s="14">
        <v>0</v>
      </c>
      <c r="Y343" s="14">
        <v>0</v>
      </c>
      <c r="Z343" s="14">
        <v>0</v>
      </c>
      <c r="AA343" s="14">
        <v>0</v>
      </c>
      <c r="AB343" s="14">
        <v>3357.737</v>
      </c>
      <c r="AC343" s="14">
        <v>0</v>
      </c>
      <c r="AD343" s="14">
        <v>0</v>
      </c>
      <c r="AE343" s="14">
        <v>0</v>
      </c>
      <c r="AF343" s="14">
        <v>48.464</v>
      </c>
      <c r="AG343" s="14">
        <v>0</v>
      </c>
      <c r="AH343" s="14">
        <v>0</v>
      </c>
      <c r="AI343" s="14">
        <v>0</v>
      </c>
      <c r="AJ343" s="14">
        <v>0</v>
      </c>
      <c r="AK343" s="14">
        <v>3882.29</v>
      </c>
      <c r="AL343" s="14">
        <v>0</v>
      </c>
      <c r="AM343" s="14">
        <v>0</v>
      </c>
      <c r="AN343" s="14">
        <v>0</v>
      </c>
      <c r="AO343" s="14">
        <v>0</v>
      </c>
      <c r="AP343" s="14">
        <v>0</v>
      </c>
      <c r="AQ343" s="14">
        <v>0</v>
      </c>
      <c r="AR343" s="14">
        <v>0</v>
      </c>
      <c r="AS343" s="14">
        <v>0</v>
      </c>
      <c r="AT343" s="14">
        <v>0</v>
      </c>
      <c r="AU343" s="14">
        <v>0</v>
      </c>
      <c r="AV343" s="14">
        <v>0</v>
      </c>
      <c r="AW343" s="14">
        <v>0</v>
      </c>
      <c r="AX343" s="14">
        <v>0</v>
      </c>
      <c r="AY343" s="14">
        <f t="shared" si="64"/>
        <v>148.589</v>
      </c>
      <c r="AZ343" s="14">
        <v>29.494</v>
      </c>
      <c r="BA343" s="14">
        <v>0</v>
      </c>
      <c r="BB343" s="14">
        <v>119.095</v>
      </c>
      <c r="BC343" s="14">
        <v>0</v>
      </c>
      <c r="BD343" s="14">
        <v>0</v>
      </c>
      <c r="BE343" s="14">
        <v>0</v>
      </c>
      <c r="BF343" s="14">
        <v>0</v>
      </c>
      <c r="BG343" s="14">
        <v>0</v>
      </c>
      <c r="BH343" s="14">
        <f t="shared" si="65"/>
        <v>1090.302</v>
      </c>
      <c r="BI343" s="14">
        <v>26.31</v>
      </c>
      <c r="BJ343" s="14">
        <v>0</v>
      </c>
      <c r="BK343" s="14">
        <v>0</v>
      </c>
      <c r="BL343" s="14">
        <v>1063.992</v>
      </c>
      <c r="BM343" s="14">
        <v>0</v>
      </c>
      <c r="BN343" s="14">
        <v>0</v>
      </c>
      <c r="BO343" s="14">
        <v>0</v>
      </c>
      <c r="BP343" s="14">
        <v>0</v>
      </c>
      <c r="BQ343" s="14">
        <v>0</v>
      </c>
      <c r="BR343" s="14"/>
      <c r="BS343" s="15">
        <f t="shared" si="66"/>
        <v>34016.986</v>
      </c>
    </row>
    <row r="344" spans="1:71" s="16" customFormat="1" ht="12.75">
      <c r="A344" s="13" t="s">
        <v>609</v>
      </c>
      <c r="B344" t="s">
        <v>7</v>
      </c>
      <c r="C344" t="s">
        <v>8</v>
      </c>
      <c r="D344" s="13" t="s">
        <v>608</v>
      </c>
      <c r="E344" s="14">
        <v>0</v>
      </c>
      <c r="F344" s="14">
        <v>0</v>
      </c>
      <c r="G344" s="14">
        <v>0</v>
      </c>
      <c r="H344" s="14">
        <v>2220.77</v>
      </c>
      <c r="I344" s="14">
        <v>0</v>
      </c>
      <c r="J344" s="14">
        <v>0</v>
      </c>
      <c r="K344" s="14">
        <v>1284.5</v>
      </c>
      <c r="L344" s="14">
        <v>2366.271</v>
      </c>
      <c r="M344" s="14">
        <v>0</v>
      </c>
      <c r="N344" s="14">
        <v>231</v>
      </c>
      <c r="O344" s="14">
        <v>0</v>
      </c>
      <c r="P344" s="14">
        <v>0</v>
      </c>
      <c r="Q344" s="14">
        <v>0</v>
      </c>
      <c r="R344" s="14">
        <v>0</v>
      </c>
      <c r="S344" s="14">
        <v>0</v>
      </c>
      <c r="T344" s="14">
        <v>0</v>
      </c>
      <c r="U344" s="14">
        <v>0</v>
      </c>
      <c r="V344" s="14">
        <v>1149.104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1919.834</v>
      </c>
      <c r="AC344" s="14">
        <v>0</v>
      </c>
      <c r="AD344" s="14">
        <v>0</v>
      </c>
      <c r="AE344" s="14">
        <v>0</v>
      </c>
      <c r="AF344" s="14">
        <v>16</v>
      </c>
      <c r="AG344" s="14">
        <v>0</v>
      </c>
      <c r="AH344" s="14">
        <v>0</v>
      </c>
      <c r="AI344" s="14">
        <v>0</v>
      </c>
      <c r="AJ344" s="14">
        <v>0</v>
      </c>
      <c r="AK344" s="14">
        <v>2777.317</v>
      </c>
      <c r="AL344" s="14">
        <v>0</v>
      </c>
      <c r="AM344" s="14">
        <v>0</v>
      </c>
      <c r="AN344" s="14">
        <v>0</v>
      </c>
      <c r="AO344" s="14">
        <v>0</v>
      </c>
      <c r="AP344" s="14">
        <v>0</v>
      </c>
      <c r="AQ344" s="14">
        <v>0</v>
      </c>
      <c r="AR344" s="14">
        <v>0</v>
      </c>
      <c r="AS344" s="14">
        <v>0</v>
      </c>
      <c r="AT344" s="14">
        <v>0</v>
      </c>
      <c r="AU344" s="14">
        <v>0</v>
      </c>
      <c r="AV344" s="14">
        <v>0</v>
      </c>
      <c r="AW344" s="14">
        <v>0</v>
      </c>
      <c r="AX344" s="14">
        <v>0</v>
      </c>
      <c r="AY344" s="14">
        <f t="shared" si="64"/>
        <v>58.991</v>
      </c>
      <c r="AZ344" s="14">
        <v>16.345</v>
      </c>
      <c r="BA344" s="14">
        <v>0</v>
      </c>
      <c r="BB344" s="14">
        <v>42.646</v>
      </c>
      <c r="BC344" s="14">
        <v>0</v>
      </c>
      <c r="BD344" s="14">
        <v>0</v>
      </c>
      <c r="BE344" s="14">
        <v>0</v>
      </c>
      <c r="BF344" s="14">
        <v>0</v>
      </c>
      <c r="BG344" s="14">
        <v>0</v>
      </c>
      <c r="BH344" s="14">
        <f t="shared" si="65"/>
        <v>360.55</v>
      </c>
      <c r="BI344" s="14">
        <v>360.55</v>
      </c>
      <c r="BJ344" s="14">
        <v>0</v>
      </c>
      <c r="BK344" s="14">
        <v>0</v>
      </c>
      <c r="BL344" s="14">
        <v>0</v>
      </c>
      <c r="BM344" s="14">
        <v>0</v>
      </c>
      <c r="BN344" s="14">
        <v>0</v>
      </c>
      <c r="BO344" s="14">
        <v>0</v>
      </c>
      <c r="BP344" s="14">
        <v>0</v>
      </c>
      <c r="BQ344" s="14">
        <v>0</v>
      </c>
      <c r="BR344" s="14"/>
      <c r="BS344" s="15">
        <f t="shared" si="66"/>
        <v>12384.337000000001</v>
      </c>
    </row>
    <row r="345" spans="1:71" s="16" customFormat="1" ht="12.75">
      <c r="A345" s="13" t="s">
        <v>611</v>
      </c>
      <c r="B345" t="s">
        <v>7</v>
      </c>
      <c r="C345" t="s">
        <v>8</v>
      </c>
      <c r="D345" s="13" t="s">
        <v>610</v>
      </c>
      <c r="E345" s="14">
        <v>0</v>
      </c>
      <c r="F345" s="14">
        <v>0</v>
      </c>
      <c r="G345" s="14">
        <v>0</v>
      </c>
      <c r="H345" s="14">
        <v>6310.216</v>
      </c>
      <c r="I345" s="14">
        <v>0</v>
      </c>
      <c r="J345" s="14">
        <v>915.2</v>
      </c>
      <c r="K345" s="14">
        <v>3385.2</v>
      </c>
      <c r="L345" s="14">
        <v>3872.1965</v>
      </c>
      <c r="M345" s="14">
        <v>0</v>
      </c>
      <c r="N345" s="14">
        <v>385</v>
      </c>
      <c r="O345" s="14">
        <v>0</v>
      </c>
      <c r="P345" s="14">
        <v>0</v>
      </c>
      <c r="Q345" s="14">
        <v>0</v>
      </c>
      <c r="R345" s="14">
        <v>0</v>
      </c>
      <c r="S345" s="14">
        <v>0</v>
      </c>
      <c r="T345" s="14">
        <v>0</v>
      </c>
      <c r="U345" s="14">
        <v>0</v>
      </c>
      <c r="V345" s="14">
        <v>0</v>
      </c>
      <c r="W345" s="14">
        <v>0</v>
      </c>
      <c r="X345" s="14">
        <v>0</v>
      </c>
      <c r="Y345" s="14">
        <v>0</v>
      </c>
      <c r="Z345" s="14">
        <v>0</v>
      </c>
      <c r="AA345" s="14">
        <v>0</v>
      </c>
      <c r="AB345" s="14">
        <v>116.949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0</v>
      </c>
      <c r="AK345" s="14">
        <v>0</v>
      </c>
      <c r="AL345" s="14">
        <v>0</v>
      </c>
      <c r="AM345" s="14">
        <v>0</v>
      </c>
      <c r="AN345" s="14">
        <v>0</v>
      </c>
      <c r="AO345" s="14">
        <v>0</v>
      </c>
      <c r="AP345" s="14">
        <v>0</v>
      </c>
      <c r="AQ345" s="14">
        <v>0</v>
      </c>
      <c r="AR345" s="14">
        <v>0</v>
      </c>
      <c r="AS345" s="14">
        <v>0</v>
      </c>
      <c r="AT345" s="14">
        <v>0</v>
      </c>
      <c r="AU345" s="14">
        <v>0</v>
      </c>
      <c r="AV345" s="14">
        <v>0</v>
      </c>
      <c r="AW345" s="14">
        <v>0</v>
      </c>
      <c r="AX345" s="14">
        <v>0</v>
      </c>
      <c r="AY345" s="14">
        <f t="shared" si="64"/>
        <v>2.853</v>
      </c>
      <c r="AZ345" s="14">
        <v>2.853</v>
      </c>
      <c r="BA345" s="14">
        <v>0</v>
      </c>
      <c r="BB345" s="14">
        <v>0</v>
      </c>
      <c r="BC345" s="14">
        <v>0</v>
      </c>
      <c r="BD345" s="14">
        <v>0</v>
      </c>
      <c r="BE345" s="14">
        <v>0</v>
      </c>
      <c r="BF345" s="14">
        <v>0</v>
      </c>
      <c r="BG345" s="14">
        <v>0</v>
      </c>
      <c r="BH345" s="14">
        <f t="shared" si="65"/>
        <v>627.017</v>
      </c>
      <c r="BI345" s="14">
        <v>80.362</v>
      </c>
      <c r="BJ345" s="14">
        <v>125.776</v>
      </c>
      <c r="BK345" s="14">
        <v>0</v>
      </c>
      <c r="BL345" s="14">
        <v>420.879</v>
      </c>
      <c r="BM345" s="14">
        <v>0</v>
      </c>
      <c r="BN345" s="14">
        <v>0</v>
      </c>
      <c r="BO345" s="14">
        <v>0</v>
      </c>
      <c r="BP345" s="14">
        <v>0</v>
      </c>
      <c r="BQ345" s="14">
        <v>0</v>
      </c>
      <c r="BR345" s="14"/>
      <c r="BS345" s="15">
        <f t="shared" si="66"/>
        <v>15614.6315</v>
      </c>
    </row>
    <row r="346" spans="1:71" s="16" customFormat="1" ht="12.75">
      <c r="A346" s="13" t="s">
        <v>613</v>
      </c>
      <c r="B346" t="s">
        <v>7</v>
      </c>
      <c r="C346" t="s">
        <v>8</v>
      </c>
      <c r="D346" s="13" t="s">
        <v>612</v>
      </c>
      <c r="E346" s="14">
        <v>0</v>
      </c>
      <c r="F346" s="14">
        <v>0</v>
      </c>
      <c r="G346" s="14">
        <v>0</v>
      </c>
      <c r="H346" s="14">
        <v>0</v>
      </c>
      <c r="I346" s="14">
        <v>0</v>
      </c>
      <c r="J346" s="14">
        <v>0</v>
      </c>
      <c r="K346" s="14">
        <v>0</v>
      </c>
      <c r="L346" s="14">
        <v>0</v>
      </c>
      <c r="M346" s="14">
        <v>0</v>
      </c>
      <c r="N346" s="14">
        <v>0</v>
      </c>
      <c r="O346" s="14">
        <v>0</v>
      </c>
      <c r="P346" s="14">
        <v>0</v>
      </c>
      <c r="Q346" s="14">
        <v>0</v>
      </c>
      <c r="R346" s="14">
        <v>0</v>
      </c>
      <c r="S346" s="14">
        <v>0</v>
      </c>
      <c r="T346" s="14">
        <v>0</v>
      </c>
      <c r="U346" s="14">
        <v>0</v>
      </c>
      <c r="V346" s="14">
        <v>0</v>
      </c>
      <c r="W346" s="14">
        <v>0</v>
      </c>
      <c r="X346" s="14">
        <v>0</v>
      </c>
      <c r="Y346" s="14">
        <v>0</v>
      </c>
      <c r="Z346" s="14">
        <v>0</v>
      </c>
      <c r="AA346" s="14">
        <v>0</v>
      </c>
      <c r="AB346" s="14">
        <v>0</v>
      </c>
      <c r="AC346" s="14">
        <v>0</v>
      </c>
      <c r="AD346" s="14">
        <v>91.954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0</v>
      </c>
      <c r="AK346" s="14">
        <v>0</v>
      </c>
      <c r="AL346" s="14">
        <v>0</v>
      </c>
      <c r="AM346" s="14">
        <v>0</v>
      </c>
      <c r="AN346" s="14">
        <v>0</v>
      </c>
      <c r="AO346" s="14">
        <v>0</v>
      </c>
      <c r="AP346" s="14">
        <v>0</v>
      </c>
      <c r="AQ346" s="14">
        <v>0</v>
      </c>
      <c r="AR346" s="14">
        <v>0</v>
      </c>
      <c r="AS346" s="14">
        <v>0</v>
      </c>
      <c r="AT346" s="14">
        <v>0</v>
      </c>
      <c r="AU346" s="14">
        <v>0</v>
      </c>
      <c r="AV346" s="14">
        <v>0</v>
      </c>
      <c r="AW346" s="14">
        <v>0</v>
      </c>
      <c r="AX346" s="14">
        <v>0</v>
      </c>
      <c r="AY346" s="14">
        <f t="shared" si="64"/>
        <v>0</v>
      </c>
      <c r="AZ346" s="14">
        <v>0</v>
      </c>
      <c r="BA346" s="14">
        <v>0</v>
      </c>
      <c r="BB346" s="14">
        <v>0</v>
      </c>
      <c r="BC346" s="14">
        <v>0</v>
      </c>
      <c r="BD346" s="14">
        <v>0</v>
      </c>
      <c r="BE346" s="14">
        <v>0</v>
      </c>
      <c r="BF346" s="14">
        <v>0</v>
      </c>
      <c r="BG346" s="14">
        <v>0</v>
      </c>
      <c r="BH346" s="14">
        <f t="shared" si="65"/>
        <v>0</v>
      </c>
      <c r="BI346" s="14">
        <v>0</v>
      </c>
      <c r="BJ346" s="14">
        <v>0</v>
      </c>
      <c r="BK346" s="14">
        <v>0</v>
      </c>
      <c r="BL346" s="14">
        <v>0</v>
      </c>
      <c r="BM346" s="14">
        <v>0</v>
      </c>
      <c r="BN346" s="14">
        <v>0</v>
      </c>
      <c r="BO346" s="14">
        <v>0</v>
      </c>
      <c r="BP346" s="14">
        <v>0</v>
      </c>
      <c r="BQ346" s="14">
        <v>0</v>
      </c>
      <c r="BR346" s="14"/>
      <c r="BS346" s="15">
        <f t="shared" si="66"/>
        <v>91.954</v>
      </c>
    </row>
    <row r="347" spans="1:71" s="16" customFormat="1" ht="12.75">
      <c r="A347" s="13" t="s">
        <v>615</v>
      </c>
      <c r="B347" t="s">
        <v>7</v>
      </c>
      <c r="C347" t="s">
        <v>8</v>
      </c>
      <c r="D347" s="13" t="s">
        <v>614</v>
      </c>
      <c r="E347" s="14">
        <v>0</v>
      </c>
      <c r="F347" s="14">
        <v>0</v>
      </c>
      <c r="G347" s="14">
        <v>0</v>
      </c>
      <c r="H347" s="14">
        <v>3147.672</v>
      </c>
      <c r="I347" s="14">
        <v>0</v>
      </c>
      <c r="J347" s="14">
        <v>0</v>
      </c>
      <c r="K347" s="14">
        <v>2564.32</v>
      </c>
      <c r="L347" s="14">
        <v>3711.492</v>
      </c>
      <c r="M347" s="14">
        <v>0</v>
      </c>
      <c r="N347" s="14">
        <v>672</v>
      </c>
      <c r="O347" s="14">
        <v>0</v>
      </c>
      <c r="P347" s="14">
        <v>0</v>
      </c>
      <c r="Q347" s="14">
        <v>0</v>
      </c>
      <c r="R347" s="14">
        <v>0</v>
      </c>
      <c r="S347" s="14">
        <v>0</v>
      </c>
      <c r="T347" s="14">
        <v>0</v>
      </c>
      <c r="U347" s="14">
        <v>0</v>
      </c>
      <c r="V347" s="14">
        <v>0</v>
      </c>
      <c r="W347" s="14">
        <v>0</v>
      </c>
      <c r="X347" s="14">
        <v>0</v>
      </c>
      <c r="Y347" s="14">
        <v>0</v>
      </c>
      <c r="Z347" s="14">
        <v>0</v>
      </c>
      <c r="AA347" s="14">
        <v>0</v>
      </c>
      <c r="AB347" s="14">
        <v>5100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0</v>
      </c>
      <c r="AJ347" s="14">
        <v>0</v>
      </c>
      <c r="AK347" s="14">
        <v>5581.111</v>
      </c>
      <c r="AL347" s="14">
        <v>0</v>
      </c>
      <c r="AM347" s="14">
        <v>0</v>
      </c>
      <c r="AN347" s="14">
        <v>0</v>
      </c>
      <c r="AO347" s="14">
        <v>0</v>
      </c>
      <c r="AP347" s="14">
        <v>0</v>
      </c>
      <c r="AQ347" s="14">
        <v>0</v>
      </c>
      <c r="AR347" s="14">
        <v>0</v>
      </c>
      <c r="AS347" s="14">
        <v>0</v>
      </c>
      <c r="AT347" s="14">
        <v>0</v>
      </c>
      <c r="AU347" s="14">
        <v>0</v>
      </c>
      <c r="AV347" s="14">
        <v>0</v>
      </c>
      <c r="AW347" s="14">
        <v>0</v>
      </c>
      <c r="AX347" s="14">
        <v>0</v>
      </c>
      <c r="AY347" s="14">
        <f t="shared" si="64"/>
        <v>310.8</v>
      </c>
      <c r="AZ347" s="14">
        <v>47.624</v>
      </c>
      <c r="BA347" s="14">
        <v>0</v>
      </c>
      <c r="BB347" s="14">
        <v>263.176</v>
      </c>
      <c r="BC347" s="14">
        <v>0</v>
      </c>
      <c r="BD347" s="14">
        <v>0</v>
      </c>
      <c r="BE347" s="14">
        <v>0</v>
      </c>
      <c r="BF347" s="14">
        <v>0</v>
      </c>
      <c r="BG347" s="14">
        <v>0</v>
      </c>
      <c r="BH347" s="14">
        <f t="shared" si="65"/>
        <v>219.347</v>
      </c>
      <c r="BI347" s="14">
        <v>30.947</v>
      </c>
      <c r="BJ347" s="14">
        <v>0</v>
      </c>
      <c r="BK347" s="14">
        <v>0</v>
      </c>
      <c r="BL347" s="14">
        <v>188.4</v>
      </c>
      <c r="BM347" s="14">
        <v>0</v>
      </c>
      <c r="BN347" s="14">
        <v>0</v>
      </c>
      <c r="BO347" s="14">
        <v>0</v>
      </c>
      <c r="BP347" s="14">
        <v>0</v>
      </c>
      <c r="BQ347" s="14">
        <v>0</v>
      </c>
      <c r="BR347" s="14"/>
      <c r="BS347" s="15">
        <f t="shared" si="66"/>
        <v>21306.742000000002</v>
      </c>
    </row>
    <row r="348" spans="1:71" s="16" customFormat="1" ht="12.75">
      <c r="A348" s="13" t="s">
        <v>617</v>
      </c>
      <c r="B348" t="s">
        <v>7</v>
      </c>
      <c r="C348" t="s">
        <v>8</v>
      </c>
      <c r="D348" s="13" t="s">
        <v>616</v>
      </c>
      <c r="E348" s="14">
        <v>0</v>
      </c>
      <c r="F348" s="14">
        <v>0</v>
      </c>
      <c r="G348" s="14">
        <v>0</v>
      </c>
      <c r="H348" s="14">
        <v>3374.763</v>
      </c>
      <c r="I348" s="14">
        <v>0</v>
      </c>
      <c r="J348" s="14">
        <v>0</v>
      </c>
      <c r="K348" s="14">
        <v>2586.64</v>
      </c>
      <c r="L348" s="14">
        <v>3601.536</v>
      </c>
      <c r="M348" s="14">
        <v>0</v>
      </c>
      <c r="N348" s="14">
        <v>728</v>
      </c>
      <c r="O348" s="14">
        <v>0</v>
      </c>
      <c r="P348" s="14">
        <v>0</v>
      </c>
      <c r="Q348" s="14">
        <v>0</v>
      </c>
      <c r="R348" s="14">
        <v>1971.178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3665.731</v>
      </c>
      <c r="AC348" s="14">
        <v>0</v>
      </c>
      <c r="AD348" s="14">
        <v>0</v>
      </c>
      <c r="AE348" s="14">
        <v>0</v>
      </c>
      <c r="AF348" s="14">
        <v>0</v>
      </c>
      <c r="AG348" s="14">
        <v>0</v>
      </c>
      <c r="AH348" s="14">
        <v>0</v>
      </c>
      <c r="AI348" s="14">
        <v>0</v>
      </c>
      <c r="AJ348" s="14">
        <v>0</v>
      </c>
      <c r="AK348" s="14">
        <v>0</v>
      </c>
      <c r="AL348" s="14">
        <v>0</v>
      </c>
      <c r="AM348" s="14">
        <v>0</v>
      </c>
      <c r="AN348" s="14">
        <v>0</v>
      </c>
      <c r="AO348" s="14">
        <v>0</v>
      </c>
      <c r="AP348" s="14">
        <v>0</v>
      </c>
      <c r="AQ348" s="14">
        <v>0</v>
      </c>
      <c r="AR348" s="14">
        <v>0</v>
      </c>
      <c r="AS348" s="14">
        <v>0</v>
      </c>
      <c r="AT348" s="14">
        <v>0</v>
      </c>
      <c r="AU348" s="14">
        <v>0</v>
      </c>
      <c r="AV348" s="14">
        <v>0</v>
      </c>
      <c r="AW348" s="14">
        <v>0</v>
      </c>
      <c r="AX348" s="14">
        <v>0</v>
      </c>
      <c r="AY348" s="14">
        <f t="shared" si="64"/>
        <v>11.116</v>
      </c>
      <c r="AZ348" s="14">
        <v>3.335</v>
      </c>
      <c r="BA348" s="14">
        <v>0</v>
      </c>
      <c r="BB348" s="14">
        <v>7.781</v>
      </c>
      <c r="BC348" s="14">
        <v>0</v>
      </c>
      <c r="BD348" s="14">
        <v>0</v>
      </c>
      <c r="BE348" s="14">
        <v>0</v>
      </c>
      <c r="BF348" s="14">
        <v>0</v>
      </c>
      <c r="BG348" s="14">
        <v>0</v>
      </c>
      <c r="BH348" s="14">
        <f t="shared" si="65"/>
        <v>1389.662</v>
      </c>
      <c r="BI348" s="14">
        <v>0</v>
      </c>
      <c r="BJ348" s="14">
        <v>0</v>
      </c>
      <c r="BK348" s="14">
        <v>0</v>
      </c>
      <c r="BL348" s="14">
        <v>1389.662</v>
      </c>
      <c r="BM348" s="14">
        <v>0</v>
      </c>
      <c r="BN348" s="14">
        <v>0</v>
      </c>
      <c r="BO348" s="14">
        <v>0</v>
      </c>
      <c r="BP348" s="14">
        <v>0</v>
      </c>
      <c r="BQ348" s="14">
        <v>0</v>
      </c>
      <c r="BR348" s="14"/>
      <c r="BS348" s="15">
        <f t="shared" si="66"/>
        <v>17328.625999999997</v>
      </c>
    </row>
    <row r="349" spans="1:71" s="16" customFormat="1" ht="12.75">
      <c r="A349" s="13" t="s">
        <v>619</v>
      </c>
      <c r="B349" t="s">
        <v>7</v>
      </c>
      <c r="C349" t="s">
        <v>8</v>
      </c>
      <c r="D349" s="13" t="s">
        <v>618</v>
      </c>
      <c r="E349" s="14">
        <v>0</v>
      </c>
      <c r="F349" s="14">
        <v>0</v>
      </c>
      <c r="G349" s="14">
        <v>0</v>
      </c>
      <c r="H349" s="14">
        <v>2418.999</v>
      </c>
      <c r="I349" s="14">
        <v>0</v>
      </c>
      <c r="J349" s="14">
        <v>0</v>
      </c>
      <c r="K349" s="14">
        <v>2887.96</v>
      </c>
      <c r="L349" s="14">
        <v>3467.6</v>
      </c>
      <c r="M349" s="14">
        <v>0</v>
      </c>
      <c r="N349" s="14">
        <v>154</v>
      </c>
      <c r="O349" s="14">
        <v>0</v>
      </c>
      <c r="P349" s="14">
        <v>0</v>
      </c>
      <c r="Q349" s="14">
        <v>0</v>
      </c>
      <c r="R349" s="14">
        <v>0</v>
      </c>
      <c r="S349" s="14">
        <v>0</v>
      </c>
      <c r="T349" s="14">
        <v>0</v>
      </c>
      <c r="U349" s="14">
        <v>0</v>
      </c>
      <c r="V349" s="14">
        <v>0</v>
      </c>
      <c r="W349" s="14">
        <v>0</v>
      </c>
      <c r="X349" s="14">
        <v>0</v>
      </c>
      <c r="Y349" s="14">
        <v>0</v>
      </c>
      <c r="Z349" s="14">
        <v>0</v>
      </c>
      <c r="AA349" s="14">
        <v>0</v>
      </c>
      <c r="AB349" s="14">
        <v>0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0</v>
      </c>
      <c r="AK349" s="14">
        <v>0</v>
      </c>
      <c r="AL349" s="14">
        <v>0</v>
      </c>
      <c r="AM349" s="14">
        <v>0</v>
      </c>
      <c r="AN349" s="14">
        <v>0</v>
      </c>
      <c r="AO349" s="14">
        <v>0</v>
      </c>
      <c r="AP349" s="14">
        <v>0</v>
      </c>
      <c r="AQ349" s="14">
        <v>0</v>
      </c>
      <c r="AR349" s="14">
        <v>0</v>
      </c>
      <c r="AS349" s="14">
        <v>0</v>
      </c>
      <c r="AT349" s="14">
        <v>0</v>
      </c>
      <c r="AU349" s="14">
        <v>0</v>
      </c>
      <c r="AV349" s="14">
        <v>0</v>
      </c>
      <c r="AW349" s="14">
        <v>0</v>
      </c>
      <c r="AX349" s="14">
        <v>0</v>
      </c>
      <c r="AY349" s="14">
        <f t="shared" si="64"/>
        <v>23.487</v>
      </c>
      <c r="AZ349" s="14">
        <v>0</v>
      </c>
      <c r="BA349" s="14">
        <v>0</v>
      </c>
      <c r="BB349" s="14">
        <v>23.487</v>
      </c>
      <c r="BC349" s="14">
        <v>0</v>
      </c>
      <c r="BD349" s="14">
        <v>0</v>
      </c>
      <c r="BE349" s="14">
        <v>0</v>
      </c>
      <c r="BF349" s="14">
        <v>0</v>
      </c>
      <c r="BG349" s="14">
        <v>0</v>
      </c>
      <c r="BH349" s="14">
        <f t="shared" si="65"/>
        <v>0</v>
      </c>
      <c r="BI349" s="14">
        <v>0</v>
      </c>
      <c r="BJ349" s="14">
        <v>0</v>
      </c>
      <c r="BK349" s="14">
        <v>0</v>
      </c>
      <c r="BL349" s="14">
        <v>0</v>
      </c>
      <c r="BM349" s="14">
        <v>0</v>
      </c>
      <c r="BN349" s="14">
        <v>0</v>
      </c>
      <c r="BO349" s="14">
        <v>0</v>
      </c>
      <c r="BP349" s="14">
        <v>0</v>
      </c>
      <c r="BQ349" s="14">
        <v>0</v>
      </c>
      <c r="BR349" s="14"/>
      <c r="BS349" s="15">
        <f t="shared" si="66"/>
        <v>8952.045999999998</v>
      </c>
    </row>
    <row r="350" spans="1:71" s="16" customFormat="1" ht="12.75">
      <c r="A350" s="13" t="s">
        <v>621</v>
      </c>
      <c r="B350" t="s">
        <v>7</v>
      </c>
      <c r="C350" t="s">
        <v>8</v>
      </c>
      <c r="D350" s="13" t="s">
        <v>620</v>
      </c>
      <c r="E350" s="14">
        <v>0</v>
      </c>
      <c r="F350" s="14">
        <v>0</v>
      </c>
      <c r="G350" s="14">
        <v>0</v>
      </c>
      <c r="H350" s="14">
        <v>3348.986</v>
      </c>
      <c r="I350" s="14">
        <v>0</v>
      </c>
      <c r="J350" s="14">
        <v>0</v>
      </c>
      <c r="K350" s="14">
        <v>2966.7</v>
      </c>
      <c r="L350" s="14">
        <v>3995.833</v>
      </c>
      <c r="M350" s="14">
        <v>0</v>
      </c>
      <c r="N350" s="14">
        <v>0</v>
      </c>
      <c r="O350" s="14">
        <v>0</v>
      </c>
      <c r="P350" s="14">
        <v>0</v>
      </c>
      <c r="Q350" s="14">
        <v>0</v>
      </c>
      <c r="R350" s="14">
        <v>0</v>
      </c>
      <c r="S350" s="14">
        <v>0</v>
      </c>
      <c r="T350" s="14">
        <v>0</v>
      </c>
      <c r="U350" s="14">
        <v>0</v>
      </c>
      <c r="V350" s="14">
        <v>0</v>
      </c>
      <c r="W350" s="14">
        <v>0</v>
      </c>
      <c r="X350" s="14">
        <v>0</v>
      </c>
      <c r="Y350" s="14">
        <v>0</v>
      </c>
      <c r="Z350" s="14">
        <v>0</v>
      </c>
      <c r="AA350" s="14">
        <v>0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4">
        <v>0</v>
      </c>
      <c r="AL350" s="14">
        <v>0</v>
      </c>
      <c r="AM350" s="14">
        <v>0</v>
      </c>
      <c r="AN350" s="14">
        <v>0</v>
      </c>
      <c r="AO350" s="14">
        <v>0</v>
      </c>
      <c r="AP350" s="14">
        <v>0</v>
      </c>
      <c r="AQ350" s="14">
        <v>0</v>
      </c>
      <c r="AR350" s="14">
        <v>0</v>
      </c>
      <c r="AS350" s="14">
        <v>0</v>
      </c>
      <c r="AT350" s="14">
        <v>0</v>
      </c>
      <c r="AU350" s="14">
        <v>0</v>
      </c>
      <c r="AV350" s="14">
        <v>0</v>
      </c>
      <c r="AW350" s="14">
        <v>0</v>
      </c>
      <c r="AX350" s="14">
        <v>0</v>
      </c>
      <c r="AY350" s="14">
        <f t="shared" si="64"/>
        <v>0</v>
      </c>
      <c r="AZ350" s="14">
        <v>0</v>
      </c>
      <c r="BA350" s="14">
        <v>0</v>
      </c>
      <c r="BB350" s="14">
        <v>0</v>
      </c>
      <c r="BC350" s="14">
        <v>0</v>
      </c>
      <c r="BD350" s="14">
        <v>0</v>
      </c>
      <c r="BE350" s="14">
        <v>0</v>
      </c>
      <c r="BF350" s="14">
        <v>0</v>
      </c>
      <c r="BG350" s="14">
        <v>0</v>
      </c>
      <c r="BH350" s="14">
        <f t="shared" si="65"/>
        <v>513.551</v>
      </c>
      <c r="BI350" s="14">
        <v>0</v>
      </c>
      <c r="BJ350" s="14">
        <v>0</v>
      </c>
      <c r="BK350" s="14">
        <v>0</v>
      </c>
      <c r="BL350" s="14">
        <v>513.551</v>
      </c>
      <c r="BM350" s="14">
        <v>0</v>
      </c>
      <c r="BN350" s="14">
        <v>0</v>
      </c>
      <c r="BO350" s="14">
        <v>0</v>
      </c>
      <c r="BP350" s="14">
        <v>0</v>
      </c>
      <c r="BQ350" s="14">
        <v>0</v>
      </c>
      <c r="BR350" s="14"/>
      <c r="BS350" s="15">
        <f t="shared" si="66"/>
        <v>10825.07</v>
      </c>
    </row>
    <row r="351" spans="1:71" s="16" customFormat="1" ht="12.75">
      <c r="A351" s="13" t="s">
        <v>623</v>
      </c>
      <c r="B351" t="s">
        <v>7</v>
      </c>
      <c r="C351" t="s">
        <v>8</v>
      </c>
      <c r="D351" s="13" t="s">
        <v>622</v>
      </c>
      <c r="E351" s="14">
        <v>0</v>
      </c>
      <c r="F351" s="14">
        <v>0</v>
      </c>
      <c r="G351" s="14">
        <v>0</v>
      </c>
      <c r="H351" s="14">
        <v>3633.756</v>
      </c>
      <c r="I351" s="14">
        <v>0</v>
      </c>
      <c r="J351" s="14">
        <v>0</v>
      </c>
      <c r="K351" s="14">
        <v>4084.25</v>
      </c>
      <c r="L351" s="14">
        <v>5918</v>
      </c>
      <c r="M351" s="14">
        <v>0</v>
      </c>
      <c r="N351" s="14">
        <v>434</v>
      </c>
      <c r="O351" s="14">
        <v>0</v>
      </c>
      <c r="P351" s="14">
        <v>0</v>
      </c>
      <c r="Q351" s="14">
        <v>0</v>
      </c>
      <c r="R351" s="14">
        <v>0</v>
      </c>
      <c r="S351" s="14">
        <v>0</v>
      </c>
      <c r="T351" s="14">
        <v>0</v>
      </c>
      <c r="U351" s="14">
        <v>0</v>
      </c>
      <c r="V351" s="14">
        <v>0</v>
      </c>
      <c r="W351" s="14">
        <v>0</v>
      </c>
      <c r="X351" s="14">
        <v>0</v>
      </c>
      <c r="Y351" s="14">
        <v>0</v>
      </c>
      <c r="Z351" s="14">
        <v>0</v>
      </c>
      <c r="AA351" s="14">
        <v>0</v>
      </c>
      <c r="AB351" s="14">
        <v>3395.211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4">
        <v>0</v>
      </c>
      <c r="AL351" s="14">
        <v>0</v>
      </c>
      <c r="AM351" s="14">
        <v>0</v>
      </c>
      <c r="AN351" s="14">
        <v>0</v>
      </c>
      <c r="AO351" s="14">
        <v>0</v>
      </c>
      <c r="AP351" s="14">
        <v>0</v>
      </c>
      <c r="AQ351" s="14">
        <v>0</v>
      </c>
      <c r="AR351" s="14">
        <v>0</v>
      </c>
      <c r="AS351" s="14">
        <v>0</v>
      </c>
      <c r="AT351" s="14">
        <v>0</v>
      </c>
      <c r="AU351" s="14">
        <v>0</v>
      </c>
      <c r="AV351" s="14">
        <v>0</v>
      </c>
      <c r="AW351" s="14">
        <v>0</v>
      </c>
      <c r="AX351" s="14">
        <v>0</v>
      </c>
      <c r="AY351" s="14">
        <f t="shared" si="64"/>
        <v>0</v>
      </c>
      <c r="AZ351" s="14">
        <v>0</v>
      </c>
      <c r="BA351" s="14">
        <v>0</v>
      </c>
      <c r="BB351" s="14">
        <v>0</v>
      </c>
      <c r="BC351" s="14">
        <v>0</v>
      </c>
      <c r="BD351" s="14">
        <v>0</v>
      </c>
      <c r="BE351" s="14">
        <v>0</v>
      </c>
      <c r="BF351" s="14">
        <v>0</v>
      </c>
      <c r="BG351" s="14">
        <v>0</v>
      </c>
      <c r="BH351" s="14">
        <f t="shared" si="65"/>
        <v>2992.166</v>
      </c>
      <c r="BI351" s="14">
        <v>0</v>
      </c>
      <c r="BJ351" s="14">
        <v>0</v>
      </c>
      <c r="BK351" s="14">
        <v>0</v>
      </c>
      <c r="BL351" s="14">
        <v>2992.166</v>
      </c>
      <c r="BM351" s="14">
        <v>0</v>
      </c>
      <c r="BN351" s="14">
        <v>0</v>
      </c>
      <c r="BO351" s="14">
        <v>0</v>
      </c>
      <c r="BP351" s="14">
        <v>0</v>
      </c>
      <c r="BQ351" s="14">
        <v>0</v>
      </c>
      <c r="BR351" s="14"/>
      <c r="BS351" s="15">
        <f t="shared" si="66"/>
        <v>20457.383</v>
      </c>
    </row>
    <row r="352" spans="1:71" s="16" customFormat="1" ht="12.75">
      <c r="A352" s="13" t="s">
        <v>625</v>
      </c>
      <c r="B352" t="s">
        <v>7</v>
      </c>
      <c r="C352" t="s">
        <v>8</v>
      </c>
      <c r="D352" s="13" t="s">
        <v>624</v>
      </c>
      <c r="E352" s="14">
        <v>0</v>
      </c>
      <c r="F352" s="14">
        <v>0</v>
      </c>
      <c r="G352" s="14">
        <v>0</v>
      </c>
      <c r="H352" s="14">
        <v>0</v>
      </c>
      <c r="I352" s="14">
        <v>0</v>
      </c>
      <c r="J352" s="14">
        <v>0</v>
      </c>
      <c r="K352" s="14">
        <v>0</v>
      </c>
      <c r="L352" s="14">
        <v>0</v>
      </c>
      <c r="M352" s="14">
        <v>0</v>
      </c>
      <c r="N352" s="14">
        <v>0</v>
      </c>
      <c r="O352" s="14">
        <v>0</v>
      </c>
      <c r="P352" s="14">
        <v>0</v>
      </c>
      <c r="Q352" s="14">
        <v>0</v>
      </c>
      <c r="R352" s="14">
        <v>0</v>
      </c>
      <c r="S352" s="14">
        <v>0</v>
      </c>
      <c r="T352" s="14">
        <v>0</v>
      </c>
      <c r="U352" s="14">
        <v>0</v>
      </c>
      <c r="V352" s="14">
        <v>0</v>
      </c>
      <c r="W352" s="14">
        <v>0</v>
      </c>
      <c r="X352" s="14">
        <v>0</v>
      </c>
      <c r="Y352" s="14">
        <v>0</v>
      </c>
      <c r="Z352" s="14">
        <v>5586.4</v>
      </c>
      <c r="AA352" s="14">
        <v>0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4">
        <v>0</v>
      </c>
      <c r="AL352" s="14">
        <v>0</v>
      </c>
      <c r="AM352" s="14">
        <v>0</v>
      </c>
      <c r="AN352" s="14">
        <v>0</v>
      </c>
      <c r="AO352" s="14">
        <v>0</v>
      </c>
      <c r="AP352" s="14">
        <v>0</v>
      </c>
      <c r="AQ352" s="14">
        <v>0</v>
      </c>
      <c r="AR352" s="14">
        <v>0</v>
      </c>
      <c r="AS352" s="14">
        <v>0</v>
      </c>
      <c r="AT352" s="14">
        <v>0</v>
      </c>
      <c r="AU352" s="14">
        <v>0</v>
      </c>
      <c r="AV352" s="14">
        <v>0</v>
      </c>
      <c r="AW352" s="14">
        <v>0</v>
      </c>
      <c r="AX352" s="14">
        <v>0</v>
      </c>
      <c r="AY352" s="14">
        <f t="shared" si="64"/>
        <v>0</v>
      </c>
      <c r="AZ352" s="14">
        <v>0</v>
      </c>
      <c r="BA352" s="14">
        <v>0</v>
      </c>
      <c r="BB352" s="14">
        <v>0</v>
      </c>
      <c r="BC352" s="14">
        <v>0</v>
      </c>
      <c r="BD352" s="14">
        <v>0</v>
      </c>
      <c r="BE352" s="14">
        <v>0</v>
      </c>
      <c r="BF352" s="14">
        <v>0</v>
      </c>
      <c r="BG352" s="14">
        <v>0</v>
      </c>
      <c r="BH352" s="14">
        <f t="shared" si="65"/>
        <v>0</v>
      </c>
      <c r="BI352" s="14">
        <v>0</v>
      </c>
      <c r="BJ352" s="14">
        <v>0</v>
      </c>
      <c r="BK352" s="14">
        <v>0</v>
      </c>
      <c r="BL352" s="14">
        <v>0</v>
      </c>
      <c r="BM352" s="14">
        <v>0</v>
      </c>
      <c r="BN352" s="14">
        <v>0</v>
      </c>
      <c r="BO352" s="14">
        <v>0</v>
      </c>
      <c r="BP352" s="14">
        <v>0</v>
      </c>
      <c r="BQ352" s="14">
        <v>0</v>
      </c>
      <c r="BR352" s="14"/>
      <c r="BS352" s="15">
        <f t="shared" si="66"/>
        <v>5586.4</v>
      </c>
    </row>
    <row r="353" spans="1:71" s="16" customFormat="1" ht="12.75">
      <c r="A353" s="13" t="s">
        <v>627</v>
      </c>
      <c r="B353" t="s">
        <v>7</v>
      </c>
      <c r="C353" t="s">
        <v>8</v>
      </c>
      <c r="D353" s="13" t="s">
        <v>626</v>
      </c>
      <c r="E353" s="14">
        <v>0</v>
      </c>
      <c r="F353" s="14">
        <v>0</v>
      </c>
      <c r="G353" s="14">
        <v>0</v>
      </c>
      <c r="H353" s="14">
        <v>0</v>
      </c>
      <c r="I353" s="14">
        <v>0</v>
      </c>
      <c r="J353" s="14">
        <v>0</v>
      </c>
      <c r="K353" s="14">
        <v>0</v>
      </c>
      <c r="L353" s="14">
        <v>0</v>
      </c>
      <c r="M353" s="14">
        <v>0</v>
      </c>
      <c r="N353" s="14">
        <v>0</v>
      </c>
      <c r="O353" s="14">
        <v>0</v>
      </c>
      <c r="P353" s="14">
        <v>0</v>
      </c>
      <c r="Q353" s="14">
        <v>0</v>
      </c>
      <c r="R353" s="14">
        <v>0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54.25</v>
      </c>
      <c r="Y353" s="14">
        <v>0</v>
      </c>
      <c r="Z353" s="14">
        <v>0</v>
      </c>
      <c r="AA353" s="14">
        <v>0</v>
      </c>
      <c r="AB353" s="14">
        <v>0</v>
      </c>
      <c r="AC353" s="14">
        <v>0</v>
      </c>
      <c r="AD353" s="14">
        <v>0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4">
        <v>0</v>
      </c>
      <c r="AL353" s="14">
        <v>0</v>
      </c>
      <c r="AM353" s="14">
        <v>0</v>
      </c>
      <c r="AN353" s="14">
        <v>0</v>
      </c>
      <c r="AO353" s="14">
        <v>0</v>
      </c>
      <c r="AP353" s="14">
        <v>0</v>
      </c>
      <c r="AQ353" s="14">
        <v>0</v>
      </c>
      <c r="AR353" s="14">
        <v>0</v>
      </c>
      <c r="AS353" s="14">
        <v>0</v>
      </c>
      <c r="AT353" s="14">
        <v>0</v>
      </c>
      <c r="AU353" s="14">
        <v>0</v>
      </c>
      <c r="AV353" s="14">
        <v>0</v>
      </c>
      <c r="AW353" s="14">
        <v>0</v>
      </c>
      <c r="AX353" s="14">
        <v>0</v>
      </c>
      <c r="AY353" s="14">
        <f t="shared" si="64"/>
        <v>0</v>
      </c>
      <c r="AZ353" s="14">
        <v>0</v>
      </c>
      <c r="BA353" s="14">
        <v>0</v>
      </c>
      <c r="BB353" s="14">
        <v>0</v>
      </c>
      <c r="BC353" s="14">
        <v>0</v>
      </c>
      <c r="BD353" s="14">
        <v>0</v>
      </c>
      <c r="BE353" s="14">
        <v>0</v>
      </c>
      <c r="BF353" s="14">
        <v>0</v>
      </c>
      <c r="BG353" s="14">
        <v>0</v>
      </c>
      <c r="BH353" s="14">
        <f t="shared" si="65"/>
        <v>0</v>
      </c>
      <c r="BI353" s="14">
        <v>0</v>
      </c>
      <c r="BJ353" s="14">
        <v>0</v>
      </c>
      <c r="BK353" s="14">
        <v>0</v>
      </c>
      <c r="BL353" s="14">
        <v>0</v>
      </c>
      <c r="BM353" s="14">
        <v>0</v>
      </c>
      <c r="BN353" s="14">
        <v>0</v>
      </c>
      <c r="BO353" s="14">
        <v>0</v>
      </c>
      <c r="BP353" s="14">
        <v>0</v>
      </c>
      <c r="BQ353" s="14">
        <v>0</v>
      </c>
      <c r="BR353" s="14"/>
      <c r="BS353" s="15">
        <f t="shared" si="66"/>
        <v>54.25</v>
      </c>
    </row>
    <row r="354" spans="1:71" s="16" customFormat="1" ht="18.75">
      <c r="A354" s="13" t="s">
        <v>629</v>
      </c>
      <c r="B354" t="s">
        <v>7</v>
      </c>
      <c r="C354" t="s">
        <v>8</v>
      </c>
      <c r="D354" s="13" t="s">
        <v>628</v>
      </c>
      <c r="E354" s="14">
        <v>0</v>
      </c>
      <c r="F354" s="14">
        <v>0</v>
      </c>
      <c r="G354" s="14">
        <v>0</v>
      </c>
      <c r="H354" s="14">
        <v>0</v>
      </c>
      <c r="I354" s="14">
        <v>0</v>
      </c>
      <c r="J354" s="14">
        <v>0</v>
      </c>
      <c r="K354" s="14">
        <v>0</v>
      </c>
      <c r="L354" s="14">
        <v>0</v>
      </c>
      <c r="M354" s="14">
        <v>0</v>
      </c>
      <c r="N354" s="14">
        <v>0</v>
      </c>
      <c r="O354" s="14">
        <v>0</v>
      </c>
      <c r="P354" s="14">
        <v>0</v>
      </c>
      <c r="Q354" s="14">
        <v>0</v>
      </c>
      <c r="R354" s="14">
        <v>0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5551</v>
      </c>
      <c r="AA354" s="14">
        <v>0</v>
      </c>
      <c r="AB354" s="14">
        <v>0</v>
      </c>
      <c r="AC354" s="14">
        <v>0</v>
      </c>
      <c r="AD354" s="14">
        <v>0</v>
      </c>
      <c r="AE354" s="14">
        <v>0</v>
      </c>
      <c r="AF354" s="14">
        <v>0</v>
      </c>
      <c r="AG354" s="14">
        <v>0</v>
      </c>
      <c r="AH354" s="14">
        <v>0</v>
      </c>
      <c r="AI354" s="14">
        <v>0</v>
      </c>
      <c r="AJ354" s="14">
        <v>0</v>
      </c>
      <c r="AK354" s="14">
        <v>0</v>
      </c>
      <c r="AL354" s="14">
        <v>0</v>
      </c>
      <c r="AM354" s="14">
        <v>0</v>
      </c>
      <c r="AN354" s="14">
        <v>0</v>
      </c>
      <c r="AO354" s="14">
        <v>0</v>
      </c>
      <c r="AP354" s="14">
        <v>0</v>
      </c>
      <c r="AQ354" s="14">
        <v>0</v>
      </c>
      <c r="AR354" s="14">
        <v>0</v>
      </c>
      <c r="AS354" s="14">
        <v>0</v>
      </c>
      <c r="AT354" s="14">
        <v>0</v>
      </c>
      <c r="AU354" s="14">
        <v>0</v>
      </c>
      <c r="AV354" s="14">
        <v>0</v>
      </c>
      <c r="AW354" s="14">
        <v>0</v>
      </c>
      <c r="AX354" s="14">
        <v>0</v>
      </c>
      <c r="AY354" s="14">
        <f t="shared" si="64"/>
        <v>0</v>
      </c>
      <c r="AZ354" s="14">
        <v>0</v>
      </c>
      <c r="BA354" s="14">
        <v>0</v>
      </c>
      <c r="BB354" s="14">
        <v>0</v>
      </c>
      <c r="BC354" s="14">
        <v>0</v>
      </c>
      <c r="BD354" s="14">
        <v>0</v>
      </c>
      <c r="BE354" s="14">
        <v>0</v>
      </c>
      <c r="BF354" s="14">
        <v>0</v>
      </c>
      <c r="BG354" s="14">
        <v>0</v>
      </c>
      <c r="BH354" s="14">
        <f t="shared" si="65"/>
        <v>0</v>
      </c>
      <c r="BI354" s="14">
        <v>0</v>
      </c>
      <c r="BJ354" s="14">
        <v>0</v>
      </c>
      <c r="BK354" s="14">
        <v>0</v>
      </c>
      <c r="BL354" s="14">
        <v>0</v>
      </c>
      <c r="BM354" s="14">
        <v>0</v>
      </c>
      <c r="BN354" s="14">
        <v>0</v>
      </c>
      <c r="BO354" s="14">
        <v>0</v>
      </c>
      <c r="BP354" s="14">
        <v>0</v>
      </c>
      <c r="BQ354" s="14">
        <v>0</v>
      </c>
      <c r="BR354" s="14"/>
      <c r="BS354" s="15">
        <f t="shared" si="66"/>
        <v>5551</v>
      </c>
    </row>
    <row r="355" spans="1:71" s="16" customFormat="1" ht="18.75">
      <c r="A355" s="13" t="s">
        <v>631</v>
      </c>
      <c r="B355" t="s">
        <v>7</v>
      </c>
      <c r="C355" t="s">
        <v>8</v>
      </c>
      <c r="D355" s="13" t="s">
        <v>630</v>
      </c>
      <c r="E355" s="14">
        <v>0</v>
      </c>
      <c r="F355" s="14">
        <v>0</v>
      </c>
      <c r="G355" s="14">
        <v>0</v>
      </c>
      <c r="H355" s="14">
        <v>0</v>
      </c>
      <c r="I355" s="14">
        <v>0</v>
      </c>
      <c r="J355" s="14">
        <v>0</v>
      </c>
      <c r="K355" s="14">
        <v>0</v>
      </c>
      <c r="L355" s="14">
        <v>0</v>
      </c>
      <c r="M355" s="14">
        <v>0</v>
      </c>
      <c r="N355" s="14">
        <v>0</v>
      </c>
      <c r="O355" s="14">
        <v>0</v>
      </c>
      <c r="P355" s="14">
        <v>0</v>
      </c>
      <c r="Q355" s="14">
        <v>0</v>
      </c>
      <c r="R355" s="14">
        <v>0</v>
      </c>
      <c r="S355" s="14">
        <v>0</v>
      </c>
      <c r="T355" s="14">
        <v>0</v>
      </c>
      <c r="U355" s="14">
        <v>0</v>
      </c>
      <c r="V355" s="14">
        <v>0</v>
      </c>
      <c r="W355" s="14">
        <v>0</v>
      </c>
      <c r="X355" s="14">
        <v>30</v>
      </c>
      <c r="Y355" s="14">
        <v>0</v>
      </c>
      <c r="Z355" s="14">
        <v>0</v>
      </c>
      <c r="AA355" s="14">
        <v>0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0</v>
      </c>
      <c r="AK355" s="14">
        <v>0</v>
      </c>
      <c r="AL355" s="14">
        <v>0</v>
      </c>
      <c r="AM355" s="14">
        <v>0</v>
      </c>
      <c r="AN355" s="14">
        <v>0</v>
      </c>
      <c r="AO355" s="14">
        <v>0</v>
      </c>
      <c r="AP355" s="14">
        <v>0</v>
      </c>
      <c r="AQ355" s="14">
        <v>0</v>
      </c>
      <c r="AR355" s="14">
        <v>0</v>
      </c>
      <c r="AS355" s="14">
        <v>0</v>
      </c>
      <c r="AT355" s="14">
        <v>0</v>
      </c>
      <c r="AU355" s="14">
        <v>0</v>
      </c>
      <c r="AV355" s="14">
        <v>0</v>
      </c>
      <c r="AW355" s="14">
        <v>0</v>
      </c>
      <c r="AX355" s="14">
        <v>0</v>
      </c>
      <c r="AY355" s="14">
        <f t="shared" si="64"/>
        <v>0</v>
      </c>
      <c r="AZ355" s="14">
        <v>0</v>
      </c>
      <c r="BA355" s="14">
        <v>0</v>
      </c>
      <c r="BB355" s="14">
        <v>0</v>
      </c>
      <c r="BC355" s="14">
        <v>0</v>
      </c>
      <c r="BD355" s="14">
        <v>0</v>
      </c>
      <c r="BE355" s="14">
        <v>0</v>
      </c>
      <c r="BF355" s="14">
        <v>0</v>
      </c>
      <c r="BG355" s="14">
        <v>0</v>
      </c>
      <c r="BH355" s="14">
        <f t="shared" si="65"/>
        <v>0</v>
      </c>
      <c r="BI355" s="14">
        <v>0</v>
      </c>
      <c r="BJ355" s="14">
        <v>0</v>
      </c>
      <c r="BK355" s="14">
        <v>0</v>
      </c>
      <c r="BL355" s="14">
        <v>0</v>
      </c>
      <c r="BM355" s="14">
        <v>0</v>
      </c>
      <c r="BN355" s="14">
        <v>0</v>
      </c>
      <c r="BO355" s="14">
        <v>0</v>
      </c>
      <c r="BP355" s="14">
        <v>0</v>
      </c>
      <c r="BQ355" s="14">
        <v>0</v>
      </c>
      <c r="BR355" s="14"/>
      <c r="BS355" s="15">
        <f t="shared" si="66"/>
        <v>30</v>
      </c>
    </row>
    <row r="356" spans="1:71" s="16" customFormat="1" ht="12.75">
      <c r="A356" s="13" t="s">
        <v>633</v>
      </c>
      <c r="B356" t="s">
        <v>7</v>
      </c>
      <c r="C356" t="s">
        <v>8</v>
      </c>
      <c r="D356" s="13" t="s">
        <v>632</v>
      </c>
      <c r="E356" s="14">
        <v>0</v>
      </c>
      <c r="F356" s="14">
        <v>0</v>
      </c>
      <c r="G356" s="14">
        <v>0</v>
      </c>
      <c r="H356" s="14">
        <v>0</v>
      </c>
      <c r="I356" s="14">
        <v>0</v>
      </c>
      <c r="J356" s="14">
        <v>0</v>
      </c>
      <c r="K356" s="14">
        <v>0</v>
      </c>
      <c r="L356" s="14">
        <v>0</v>
      </c>
      <c r="M356" s="14">
        <v>0</v>
      </c>
      <c r="N356" s="1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150</v>
      </c>
      <c r="Y356" s="14">
        <v>0</v>
      </c>
      <c r="Z356" s="14">
        <v>0</v>
      </c>
      <c r="AA356" s="14">
        <v>0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4">
        <v>0</v>
      </c>
      <c r="AL356" s="14">
        <v>0</v>
      </c>
      <c r="AM356" s="14">
        <v>0</v>
      </c>
      <c r="AN356" s="14">
        <v>0</v>
      </c>
      <c r="AO356" s="14">
        <v>0</v>
      </c>
      <c r="AP356" s="14">
        <v>0</v>
      </c>
      <c r="AQ356" s="14">
        <v>0</v>
      </c>
      <c r="AR356" s="14">
        <v>0</v>
      </c>
      <c r="AS356" s="14">
        <v>0</v>
      </c>
      <c r="AT356" s="14">
        <v>0</v>
      </c>
      <c r="AU356" s="14">
        <v>0</v>
      </c>
      <c r="AV356" s="14">
        <v>0</v>
      </c>
      <c r="AW356" s="14">
        <v>0</v>
      </c>
      <c r="AX356" s="14">
        <v>0</v>
      </c>
      <c r="AY356" s="14">
        <f t="shared" si="64"/>
        <v>0</v>
      </c>
      <c r="AZ356" s="14">
        <v>0</v>
      </c>
      <c r="BA356" s="14">
        <v>0</v>
      </c>
      <c r="BB356" s="14">
        <v>0</v>
      </c>
      <c r="BC356" s="14">
        <v>0</v>
      </c>
      <c r="BD356" s="14">
        <v>0</v>
      </c>
      <c r="BE356" s="14">
        <v>0</v>
      </c>
      <c r="BF356" s="14">
        <v>0</v>
      </c>
      <c r="BG356" s="14">
        <v>0</v>
      </c>
      <c r="BH356" s="14">
        <f t="shared" si="65"/>
        <v>0</v>
      </c>
      <c r="BI356" s="14">
        <v>0</v>
      </c>
      <c r="BJ356" s="14">
        <v>0</v>
      </c>
      <c r="BK356" s="14">
        <v>0</v>
      </c>
      <c r="BL356" s="14">
        <v>0</v>
      </c>
      <c r="BM356" s="14">
        <v>0</v>
      </c>
      <c r="BN356" s="14">
        <v>0</v>
      </c>
      <c r="BO356" s="14">
        <v>0</v>
      </c>
      <c r="BP356" s="14">
        <v>0</v>
      </c>
      <c r="BQ356" s="14">
        <v>0</v>
      </c>
      <c r="BR356" s="14"/>
      <c r="BS356" s="15">
        <f t="shared" si="66"/>
        <v>150</v>
      </c>
    </row>
    <row r="357" spans="1:71" s="16" customFormat="1" ht="12.75">
      <c r="A357" s="13" t="s">
        <v>635</v>
      </c>
      <c r="B357" t="s">
        <v>7</v>
      </c>
      <c r="C357" t="s">
        <v>8</v>
      </c>
      <c r="D357" s="13" t="s">
        <v>634</v>
      </c>
      <c r="E357" s="14">
        <v>0</v>
      </c>
      <c r="F357" s="14">
        <v>0</v>
      </c>
      <c r="G357" s="14">
        <v>0</v>
      </c>
      <c r="H357" s="14">
        <v>0</v>
      </c>
      <c r="I357" s="14">
        <v>0</v>
      </c>
      <c r="J357" s="14">
        <v>0</v>
      </c>
      <c r="K357" s="14">
        <v>0</v>
      </c>
      <c r="L357" s="14">
        <v>0</v>
      </c>
      <c r="M357" s="14">
        <v>0</v>
      </c>
      <c r="N357" s="14">
        <v>0</v>
      </c>
      <c r="O357" s="14">
        <v>0</v>
      </c>
      <c r="P357" s="14">
        <v>0</v>
      </c>
      <c r="Q357" s="14">
        <v>0</v>
      </c>
      <c r="R357" s="14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113.75</v>
      </c>
      <c r="Y357" s="14">
        <v>0</v>
      </c>
      <c r="Z357" s="14">
        <v>0</v>
      </c>
      <c r="AA357" s="14">
        <v>0</v>
      </c>
      <c r="AB357" s="14">
        <v>0</v>
      </c>
      <c r="AC357" s="14">
        <v>0</v>
      </c>
      <c r="AD357" s="14">
        <v>0</v>
      </c>
      <c r="AE357" s="14">
        <v>0</v>
      </c>
      <c r="AF357" s="14">
        <v>0</v>
      </c>
      <c r="AG357" s="14">
        <v>0</v>
      </c>
      <c r="AH357" s="14">
        <v>0</v>
      </c>
      <c r="AI357" s="14">
        <v>0</v>
      </c>
      <c r="AJ357" s="14">
        <v>0</v>
      </c>
      <c r="AK357" s="14">
        <v>0</v>
      </c>
      <c r="AL357" s="14">
        <v>0</v>
      </c>
      <c r="AM357" s="14">
        <v>0</v>
      </c>
      <c r="AN357" s="14">
        <v>0</v>
      </c>
      <c r="AO357" s="14">
        <v>0</v>
      </c>
      <c r="AP357" s="14">
        <v>0</v>
      </c>
      <c r="AQ357" s="14">
        <v>0</v>
      </c>
      <c r="AR357" s="14">
        <v>0</v>
      </c>
      <c r="AS357" s="14">
        <v>0</v>
      </c>
      <c r="AT357" s="14">
        <v>0</v>
      </c>
      <c r="AU357" s="14">
        <v>0</v>
      </c>
      <c r="AV357" s="14">
        <v>0</v>
      </c>
      <c r="AW357" s="14">
        <v>0</v>
      </c>
      <c r="AX357" s="14">
        <v>0</v>
      </c>
      <c r="AY357" s="14">
        <f t="shared" si="64"/>
        <v>0</v>
      </c>
      <c r="AZ357" s="14">
        <v>0</v>
      </c>
      <c r="BA357" s="14">
        <v>0</v>
      </c>
      <c r="BB357" s="14">
        <v>0</v>
      </c>
      <c r="BC357" s="14">
        <v>0</v>
      </c>
      <c r="BD357" s="14">
        <v>0</v>
      </c>
      <c r="BE357" s="14">
        <v>0</v>
      </c>
      <c r="BF357" s="14">
        <v>0</v>
      </c>
      <c r="BG357" s="14">
        <v>0</v>
      </c>
      <c r="BH357" s="14">
        <f t="shared" si="65"/>
        <v>0</v>
      </c>
      <c r="BI357" s="14">
        <v>0</v>
      </c>
      <c r="BJ357" s="14">
        <v>0</v>
      </c>
      <c r="BK357" s="14">
        <v>0</v>
      </c>
      <c r="BL357" s="14">
        <v>0</v>
      </c>
      <c r="BM357" s="14">
        <v>0</v>
      </c>
      <c r="BN357" s="14">
        <v>0</v>
      </c>
      <c r="BO357" s="14">
        <v>0</v>
      </c>
      <c r="BP357" s="14">
        <v>0</v>
      </c>
      <c r="BQ357" s="14">
        <v>0</v>
      </c>
      <c r="BR357" s="14"/>
      <c r="BS357" s="15">
        <f t="shared" si="66"/>
        <v>113.75</v>
      </c>
    </row>
    <row r="358" spans="1:71" s="16" customFormat="1" ht="12.75">
      <c r="A358" s="13" t="s">
        <v>637</v>
      </c>
      <c r="B358" t="s">
        <v>7</v>
      </c>
      <c r="C358" t="s">
        <v>8</v>
      </c>
      <c r="D358" s="13" t="s">
        <v>636</v>
      </c>
      <c r="E358" s="14">
        <v>0</v>
      </c>
      <c r="F358" s="14">
        <v>0</v>
      </c>
      <c r="G358" s="14">
        <v>0</v>
      </c>
      <c r="H358" s="14">
        <v>0</v>
      </c>
      <c r="I358" s="14">
        <v>0</v>
      </c>
      <c r="J358" s="14">
        <v>0</v>
      </c>
      <c r="K358" s="14">
        <v>0</v>
      </c>
      <c r="L358" s="14">
        <v>0</v>
      </c>
      <c r="M358" s="14">
        <v>0</v>
      </c>
      <c r="N358" s="14">
        <v>0</v>
      </c>
      <c r="O358" s="14">
        <v>0</v>
      </c>
      <c r="P358" s="14">
        <v>0</v>
      </c>
      <c r="Q358" s="14">
        <v>0</v>
      </c>
      <c r="R358" s="14">
        <v>0</v>
      </c>
      <c r="S358" s="14">
        <v>0</v>
      </c>
      <c r="T358" s="14">
        <v>0</v>
      </c>
      <c r="U358" s="14">
        <v>0</v>
      </c>
      <c r="V358" s="14">
        <v>0</v>
      </c>
      <c r="W358" s="14">
        <v>0</v>
      </c>
      <c r="X358" s="14">
        <v>76.5</v>
      </c>
      <c r="Y358" s="14">
        <v>0</v>
      </c>
      <c r="Z358" s="14">
        <v>0</v>
      </c>
      <c r="AA358" s="14">
        <v>0</v>
      </c>
      <c r="AB358" s="14">
        <v>0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4">
        <v>0</v>
      </c>
      <c r="AL358" s="14">
        <v>0</v>
      </c>
      <c r="AM358" s="14">
        <v>0</v>
      </c>
      <c r="AN358" s="14">
        <v>0</v>
      </c>
      <c r="AO358" s="14">
        <v>0</v>
      </c>
      <c r="AP358" s="14">
        <v>0</v>
      </c>
      <c r="AQ358" s="14">
        <v>0</v>
      </c>
      <c r="AR358" s="14">
        <v>0</v>
      </c>
      <c r="AS358" s="14">
        <v>0</v>
      </c>
      <c r="AT358" s="14">
        <v>0</v>
      </c>
      <c r="AU358" s="14">
        <v>0</v>
      </c>
      <c r="AV358" s="14">
        <v>0</v>
      </c>
      <c r="AW358" s="14">
        <v>0</v>
      </c>
      <c r="AX358" s="14">
        <v>0</v>
      </c>
      <c r="AY358" s="14">
        <f t="shared" si="64"/>
        <v>0</v>
      </c>
      <c r="AZ358" s="14">
        <v>0</v>
      </c>
      <c r="BA358" s="14">
        <v>0</v>
      </c>
      <c r="BB358" s="14">
        <v>0</v>
      </c>
      <c r="BC358" s="14">
        <v>0</v>
      </c>
      <c r="BD358" s="14">
        <v>0</v>
      </c>
      <c r="BE358" s="14">
        <v>0</v>
      </c>
      <c r="BF358" s="14">
        <v>0</v>
      </c>
      <c r="BG358" s="14">
        <v>0</v>
      </c>
      <c r="BH358" s="14">
        <f t="shared" si="65"/>
        <v>0</v>
      </c>
      <c r="BI358" s="14">
        <v>0</v>
      </c>
      <c r="BJ358" s="14">
        <v>0</v>
      </c>
      <c r="BK358" s="14">
        <v>0</v>
      </c>
      <c r="BL358" s="14">
        <v>0</v>
      </c>
      <c r="BM358" s="14">
        <v>0</v>
      </c>
      <c r="BN358" s="14">
        <v>0</v>
      </c>
      <c r="BO358" s="14">
        <v>0</v>
      </c>
      <c r="BP358" s="14">
        <v>0</v>
      </c>
      <c r="BQ358" s="14">
        <v>0</v>
      </c>
      <c r="BR358" s="14"/>
      <c r="BS358" s="15">
        <f t="shared" si="66"/>
        <v>76.5</v>
      </c>
    </row>
    <row r="359" spans="1:71" s="16" customFormat="1" ht="18.75">
      <c r="A359" s="13" t="s">
        <v>639</v>
      </c>
      <c r="B359" t="s">
        <v>7</v>
      </c>
      <c r="C359" t="s">
        <v>8</v>
      </c>
      <c r="D359" s="13" t="s">
        <v>638</v>
      </c>
      <c r="E359" s="14">
        <v>0</v>
      </c>
      <c r="F359" s="14">
        <v>0</v>
      </c>
      <c r="G359" s="14">
        <v>0</v>
      </c>
      <c r="H359" s="14">
        <v>0</v>
      </c>
      <c r="I359" s="14">
        <v>0</v>
      </c>
      <c r="J359" s="14">
        <v>0</v>
      </c>
      <c r="K359" s="14">
        <v>0</v>
      </c>
      <c r="L359" s="14">
        <v>0</v>
      </c>
      <c r="M359" s="14">
        <v>0</v>
      </c>
      <c r="N359" s="1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15</v>
      </c>
      <c r="Y359" s="14">
        <v>0</v>
      </c>
      <c r="Z359" s="14">
        <v>0</v>
      </c>
      <c r="AA359" s="14">
        <v>0</v>
      </c>
      <c r="AB359" s="14">
        <v>4300</v>
      </c>
      <c r="AC359" s="14">
        <v>0</v>
      </c>
      <c r="AD359" s="14">
        <v>0</v>
      </c>
      <c r="AE359" s="14">
        <v>0</v>
      </c>
      <c r="AF359" s="14">
        <v>0</v>
      </c>
      <c r="AG359" s="14">
        <v>0</v>
      </c>
      <c r="AH359" s="14">
        <v>0</v>
      </c>
      <c r="AI359" s="14">
        <v>0</v>
      </c>
      <c r="AJ359" s="14">
        <v>0</v>
      </c>
      <c r="AK359" s="14">
        <v>0</v>
      </c>
      <c r="AL359" s="14">
        <v>0</v>
      </c>
      <c r="AM359" s="14">
        <v>0</v>
      </c>
      <c r="AN359" s="14">
        <v>0</v>
      </c>
      <c r="AO359" s="14">
        <v>0</v>
      </c>
      <c r="AP359" s="14">
        <v>0</v>
      </c>
      <c r="AQ359" s="14">
        <v>0</v>
      </c>
      <c r="AR359" s="14">
        <v>0</v>
      </c>
      <c r="AS359" s="14">
        <v>0</v>
      </c>
      <c r="AT359" s="14">
        <v>0</v>
      </c>
      <c r="AU359" s="14">
        <v>0</v>
      </c>
      <c r="AV359" s="14">
        <v>0</v>
      </c>
      <c r="AW359" s="14">
        <v>0</v>
      </c>
      <c r="AX359" s="14">
        <v>0</v>
      </c>
      <c r="AY359" s="14">
        <f t="shared" si="64"/>
        <v>0</v>
      </c>
      <c r="AZ359" s="14">
        <v>0</v>
      </c>
      <c r="BA359" s="14">
        <v>0</v>
      </c>
      <c r="BB359" s="14">
        <v>0</v>
      </c>
      <c r="BC359" s="14">
        <v>0</v>
      </c>
      <c r="BD359" s="14">
        <v>0</v>
      </c>
      <c r="BE359" s="14">
        <v>0</v>
      </c>
      <c r="BF359" s="14">
        <v>0</v>
      </c>
      <c r="BG359" s="14">
        <v>0</v>
      </c>
      <c r="BH359" s="14">
        <f t="shared" si="65"/>
        <v>0</v>
      </c>
      <c r="BI359" s="14">
        <v>0</v>
      </c>
      <c r="BJ359" s="14">
        <v>0</v>
      </c>
      <c r="BK359" s="14">
        <v>0</v>
      </c>
      <c r="BL359" s="14">
        <v>0</v>
      </c>
      <c r="BM359" s="14">
        <v>0</v>
      </c>
      <c r="BN359" s="14">
        <v>0</v>
      </c>
      <c r="BO359" s="14">
        <v>0</v>
      </c>
      <c r="BP359" s="14">
        <v>0</v>
      </c>
      <c r="BQ359" s="14">
        <v>0</v>
      </c>
      <c r="BR359" s="14"/>
      <c r="BS359" s="15">
        <f t="shared" si="66"/>
        <v>4315</v>
      </c>
    </row>
    <row r="360" spans="1:71" s="16" customFormat="1" ht="12.75">
      <c r="A360" s="13" t="s">
        <v>641</v>
      </c>
      <c r="B360" t="s">
        <v>7</v>
      </c>
      <c r="C360" t="s">
        <v>8</v>
      </c>
      <c r="D360" s="13" t="s">
        <v>640</v>
      </c>
      <c r="E360" s="14">
        <v>0</v>
      </c>
      <c r="F360" s="14">
        <v>0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0</v>
      </c>
      <c r="R360" s="14">
        <v>0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15</v>
      </c>
      <c r="Y360" s="14">
        <v>0</v>
      </c>
      <c r="Z360" s="14">
        <v>0</v>
      </c>
      <c r="AA360" s="14">
        <v>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4">
        <v>0</v>
      </c>
      <c r="AL360" s="14">
        <v>0</v>
      </c>
      <c r="AM360" s="14">
        <v>0</v>
      </c>
      <c r="AN360" s="14">
        <v>0</v>
      </c>
      <c r="AO360" s="14">
        <v>0</v>
      </c>
      <c r="AP360" s="14">
        <v>0</v>
      </c>
      <c r="AQ360" s="14">
        <v>0</v>
      </c>
      <c r="AR360" s="14">
        <v>0</v>
      </c>
      <c r="AS360" s="14">
        <v>0</v>
      </c>
      <c r="AT360" s="14">
        <v>0</v>
      </c>
      <c r="AU360" s="14">
        <v>0</v>
      </c>
      <c r="AV360" s="14">
        <v>0</v>
      </c>
      <c r="AW360" s="14">
        <v>0</v>
      </c>
      <c r="AX360" s="14">
        <v>0</v>
      </c>
      <c r="AY360" s="14">
        <f t="shared" si="64"/>
        <v>0</v>
      </c>
      <c r="AZ360" s="14">
        <v>0</v>
      </c>
      <c r="BA360" s="14">
        <v>0</v>
      </c>
      <c r="BB360" s="14">
        <v>0</v>
      </c>
      <c r="BC360" s="14">
        <v>0</v>
      </c>
      <c r="BD360" s="14">
        <v>0</v>
      </c>
      <c r="BE360" s="14">
        <v>0</v>
      </c>
      <c r="BF360" s="14">
        <v>0</v>
      </c>
      <c r="BG360" s="14">
        <v>0</v>
      </c>
      <c r="BH360" s="14">
        <f t="shared" si="65"/>
        <v>0</v>
      </c>
      <c r="BI360" s="14">
        <v>0</v>
      </c>
      <c r="BJ360" s="14">
        <v>0</v>
      </c>
      <c r="BK360" s="14">
        <v>0</v>
      </c>
      <c r="BL360" s="14">
        <v>0</v>
      </c>
      <c r="BM360" s="14">
        <v>0</v>
      </c>
      <c r="BN360" s="14">
        <v>0</v>
      </c>
      <c r="BO360" s="14">
        <v>0</v>
      </c>
      <c r="BP360" s="14">
        <v>0</v>
      </c>
      <c r="BQ360" s="14">
        <v>0</v>
      </c>
      <c r="BR360" s="14"/>
      <c r="BS360" s="15">
        <f t="shared" si="66"/>
        <v>15</v>
      </c>
    </row>
    <row r="361" spans="1:71" s="16" customFormat="1" ht="18.75">
      <c r="A361" s="13" t="s">
        <v>643</v>
      </c>
      <c r="B361" t="s">
        <v>7</v>
      </c>
      <c r="C361" t="s">
        <v>8</v>
      </c>
      <c r="D361" s="13" t="s">
        <v>642</v>
      </c>
      <c r="E361" s="14">
        <v>0</v>
      </c>
      <c r="F361" s="14">
        <v>0</v>
      </c>
      <c r="G361" s="14">
        <v>0</v>
      </c>
      <c r="H361" s="14">
        <v>0</v>
      </c>
      <c r="I361" s="14">
        <v>0</v>
      </c>
      <c r="J361" s="14">
        <v>0</v>
      </c>
      <c r="K361" s="14">
        <v>0</v>
      </c>
      <c r="L361" s="14">
        <v>0</v>
      </c>
      <c r="M361" s="14">
        <v>0</v>
      </c>
      <c r="N361" s="14">
        <v>0</v>
      </c>
      <c r="O361" s="14">
        <v>0</v>
      </c>
      <c r="P361" s="14">
        <v>0</v>
      </c>
      <c r="Q361" s="14">
        <v>0</v>
      </c>
      <c r="R361" s="14">
        <v>0</v>
      </c>
      <c r="S361" s="14">
        <v>0</v>
      </c>
      <c r="T361" s="14">
        <v>0</v>
      </c>
      <c r="U361" s="14">
        <v>0</v>
      </c>
      <c r="V361" s="14">
        <v>0</v>
      </c>
      <c r="W361" s="14">
        <v>0</v>
      </c>
      <c r="X361" s="14">
        <v>30</v>
      </c>
      <c r="Y361" s="14">
        <v>0</v>
      </c>
      <c r="Z361" s="14">
        <v>0</v>
      </c>
      <c r="AA361" s="14">
        <v>0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4">
        <v>0</v>
      </c>
      <c r="AL361" s="14">
        <v>0</v>
      </c>
      <c r="AM361" s="14">
        <v>0</v>
      </c>
      <c r="AN361" s="14">
        <v>0</v>
      </c>
      <c r="AO361" s="14">
        <v>0</v>
      </c>
      <c r="AP361" s="14">
        <v>0</v>
      </c>
      <c r="AQ361" s="14">
        <v>0</v>
      </c>
      <c r="AR361" s="14">
        <v>0</v>
      </c>
      <c r="AS361" s="14">
        <v>0</v>
      </c>
      <c r="AT361" s="14">
        <v>0</v>
      </c>
      <c r="AU361" s="14">
        <v>0</v>
      </c>
      <c r="AV361" s="14">
        <v>0</v>
      </c>
      <c r="AW361" s="14">
        <v>0</v>
      </c>
      <c r="AX361" s="14">
        <v>0</v>
      </c>
      <c r="AY361" s="14">
        <f t="shared" si="64"/>
        <v>0</v>
      </c>
      <c r="AZ361" s="14">
        <v>0</v>
      </c>
      <c r="BA361" s="14">
        <v>0</v>
      </c>
      <c r="BB361" s="14">
        <v>0</v>
      </c>
      <c r="BC361" s="14">
        <v>0</v>
      </c>
      <c r="BD361" s="14">
        <v>0</v>
      </c>
      <c r="BE361" s="14">
        <v>0</v>
      </c>
      <c r="BF361" s="14">
        <v>0</v>
      </c>
      <c r="BG361" s="14">
        <v>0</v>
      </c>
      <c r="BH361" s="14">
        <f t="shared" si="65"/>
        <v>0</v>
      </c>
      <c r="BI361" s="14">
        <v>0</v>
      </c>
      <c r="BJ361" s="14">
        <v>0</v>
      </c>
      <c r="BK361" s="14">
        <v>0</v>
      </c>
      <c r="BL361" s="14">
        <v>0</v>
      </c>
      <c r="BM361" s="14">
        <v>0</v>
      </c>
      <c r="BN361" s="14">
        <v>0</v>
      </c>
      <c r="BO361" s="14">
        <v>0</v>
      </c>
      <c r="BP361" s="14">
        <v>0</v>
      </c>
      <c r="BQ361" s="14">
        <v>0</v>
      </c>
      <c r="BR361" s="14"/>
      <c r="BS361" s="15">
        <f t="shared" si="66"/>
        <v>30</v>
      </c>
    </row>
    <row r="362" spans="1:71" s="16" customFormat="1" ht="18.75">
      <c r="A362" s="13" t="s">
        <v>645</v>
      </c>
      <c r="B362" t="s">
        <v>7</v>
      </c>
      <c r="C362" t="s">
        <v>8</v>
      </c>
      <c r="D362" s="13" t="s">
        <v>644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203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0</v>
      </c>
      <c r="AC362" s="14">
        <v>0</v>
      </c>
      <c r="AD362" s="14">
        <v>0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4">
        <v>0</v>
      </c>
      <c r="AL362" s="14">
        <v>0</v>
      </c>
      <c r="AM362" s="14">
        <v>0</v>
      </c>
      <c r="AN362" s="14">
        <v>0</v>
      </c>
      <c r="AO362" s="14">
        <v>0</v>
      </c>
      <c r="AP362" s="14">
        <v>0</v>
      </c>
      <c r="AQ362" s="14">
        <v>0</v>
      </c>
      <c r="AR362" s="14">
        <v>0</v>
      </c>
      <c r="AS362" s="14">
        <v>0</v>
      </c>
      <c r="AT362" s="14">
        <v>0</v>
      </c>
      <c r="AU362" s="14">
        <v>0</v>
      </c>
      <c r="AV362" s="14">
        <v>0</v>
      </c>
      <c r="AW362" s="14">
        <v>0</v>
      </c>
      <c r="AX362" s="14">
        <v>0</v>
      </c>
      <c r="AY362" s="14">
        <f t="shared" si="64"/>
        <v>0</v>
      </c>
      <c r="AZ362" s="14">
        <v>0</v>
      </c>
      <c r="BA362" s="14">
        <v>0</v>
      </c>
      <c r="BB362" s="14">
        <v>0</v>
      </c>
      <c r="BC362" s="14">
        <v>0</v>
      </c>
      <c r="BD362" s="14">
        <v>0</v>
      </c>
      <c r="BE362" s="14">
        <v>0</v>
      </c>
      <c r="BF362" s="14">
        <v>0</v>
      </c>
      <c r="BG362" s="14">
        <v>0</v>
      </c>
      <c r="BH362" s="14">
        <f t="shared" si="65"/>
        <v>0</v>
      </c>
      <c r="BI362" s="14">
        <v>0</v>
      </c>
      <c r="BJ362" s="14">
        <v>0</v>
      </c>
      <c r="BK362" s="14">
        <v>0</v>
      </c>
      <c r="BL362" s="14">
        <v>0</v>
      </c>
      <c r="BM362" s="14">
        <v>0</v>
      </c>
      <c r="BN362" s="14">
        <v>0</v>
      </c>
      <c r="BO362" s="14">
        <v>0</v>
      </c>
      <c r="BP362" s="14">
        <v>0</v>
      </c>
      <c r="BQ362" s="14">
        <v>0</v>
      </c>
      <c r="BR362" s="14"/>
      <c r="BS362" s="15">
        <f t="shared" si="66"/>
        <v>203</v>
      </c>
    </row>
    <row r="363" spans="1:71" s="16" customFormat="1" ht="18.75">
      <c r="A363" s="13" t="s">
        <v>647</v>
      </c>
      <c r="B363" t="s">
        <v>7</v>
      </c>
      <c r="C363" t="s">
        <v>8</v>
      </c>
      <c r="D363" s="13" t="s">
        <v>646</v>
      </c>
      <c r="E363" s="14">
        <v>0</v>
      </c>
      <c r="F363" s="14">
        <v>0</v>
      </c>
      <c r="G363" s="14">
        <v>1517.647</v>
      </c>
      <c r="H363" s="14">
        <v>0</v>
      </c>
      <c r="I363" s="14">
        <v>0</v>
      </c>
      <c r="J363" s="14">
        <v>0</v>
      </c>
      <c r="K363" s="14">
        <v>0</v>
      </c>
      <c r="L363" s="14">
        <v>0</v>
      </c>
      <c r="M363" s="14">
        <v>0</v>
      </c>
      <c r="N363" s="14">
        <v>0</v>
      </c>
      <c r="O363" s="14">
        <v>0</v>
      </c>
      <c r="P363" s="14">
        <v>0</v>
      </c>
      <c r="Q363" s="14">
        <v>0</v>
      </c>
      <c r="R363" s="14">
        <v>0</v>
      </c>
      <c r="S363" s="14">
        <v>0</v>
      </c>
      <c r="T363" s="14">
        <v>0</v>
      </c>
      <c r="U363" s="14">
        <v>0</v>
      </c>
      <c r="V363" s="14">
        <v>0</v>
      </c>
      <c r="W363" s="14">
        <v>0</v>
      </c>
      <c r="X363" s="14">
        <v>0</v>
      </c>
      <c r="Y363" s="14">
        <v>0</v>
      </c>
      <c r="Z363" s="14">
        <v>0</v>
      </c>
      <c r="AA363" s="14">
        <v>0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0</v>
      </c>
      <c r="AK363" s="14">
        <v>0</v>
      </c>
      <c r="AL363" s="14">
        <v>0</v>
      </c>
      <c r="AM363" s="14">
        <v>0</v>
      </c>
      <c r="AN363" s="14">
        <v>0</v>
      </c>
      <c r="AO363" s="14">
        <v>0</v>
      </c>
      <c r="AP363" s="14">
        <v>0</v>
      </c>
      <c r="AQ363" s="14">
        <v>0</v>
      </c>
      <c r="AR363" s="14">
        <v>0</v>
      </c>
      <c r="AS363" s="14">
        <v>0</v>
      </c>
      <c r="AT363" s="14">
        <v>0</v>
      </c>
      <c r="AU363" s="14">
        <v>0</v>
      </c>
      <c r="AV363" s="14">
        <v>0</v>
      </c>
      <c r="AW363" s="14">
        <v>0</v>
      </c>
      <c r="AX363" s="14">
        <v>0</v>
      </c>
      <c r="AY363" s="14">
        <f t="shared" si="64"/>
        <v>0</v>
      </c>
      <c r="AZ363" s="14">
        <v>0</v>
      </c>
      <c r="BA363" s="14">
        <v>0</v>
      </c>
      <c r="BB363" s="14">
        <v>0</v>
      </c>
      <c r="BC363" s="14">
        <v>0</v>
      </c>
      <c r="BD363" s="14">
        <v>0</v>
      </c>
      <c r="BE363" s="14">
        <v>0</v>
      </c>
      <c r="BF363" s="14">
        <v>0</v>
      </c>
      <c r="BG363" s="14">
        <v>0</v>
      </c>
      <c r="BH363" s="14">
        <f t="shared" si="65"/>
        <v>373.251</v>
      </c>
      <c r="BI363" s="14">
        <v>0</v>
      </c>
      <c r="BJ363" s="14">
        <v>373.251</v>
      </c>
      <c r="BK363" s="14">
        <v>0</v>
      </c>
      <c r="BL363" s="14">
        <v>0</v>
      </c>
      <c r="BM363" s="14">
        <v>0</v>
      </c>
      <c r="BN363" s="14">
        <v>0</v>
      </c>
      <c r="BO363" s="14">
        <v>0</v>
      </c>
      <c r="BP363" s="14">
        <v>0</v>
      </c>
      <c r="BQ363" s="14">
        <v>0</v>
      </c>
      <c r="BR363" s="14"/>
      <c r="BS363" s="15">
        <f t="shared" si="66"/>
        <v>1890.898</v>
      </c>
    </row>
    <row r="364" spans="1:71" s="16" customFormat="1" ht="12.75">
      <c r="A364" s="13" t="s">
        <v>649</v>
      </c>
      <c r="B364" t="s">
        <v>7</v>
      </c>
      <c r="C364" t="s">
        <v>8</v>
      </c>
      <c r="D364" s="13" t="s">
        <v>648</v>
      </c>
      <c r="E364" s="14">
        <v>0</v>
      </c>
      <c r="F364" s="14">
        <v>0</v>
      </c>
      <c r="G364" s="14">
        <v>0</v>
      </c>
      <c r="H364" s="14">
        <v>0</v>
      </c>
      <c r="I364" s="14">
        <v>0</v>
      </c>
      <c r="J364" s="14">
        <v>0</v>
      </c>
      <c r="K364" s="14">
        <v>0</v>
      </c>
      <c r="L364" s="14">
        <v>0</v>
      </c>
      <c r="M364" s="14">
        <v>0</v>
      </c>
      <c r="N364" s="14">
        <v>0</v>
      </c>
      <c r="O364" s="14">
        <v>0</v>
      </c>
      <c r="P364" s="14">
        <v>0</v>
      </c>
      <c r="Q364" s="14">
        <v>0</v>
      </c>
      <c r="R364" s="14">
        <v>0</v>
      </c>
      <c r="S364" s="14">
        <v>0</v>
      </c>
      <c r="T364" s="14">
        <v>0</v>
      </c>
      <c r="U364" s="14">
        <v>2187.86</v>
      </c>
      <c r="V364" s="14">
        <v>0</v>
      </c>
      <c r="W364" s="14">
        <v>0</v>
      </c>
      <c r="X364" s="14">
        <v>0</v>
      </c>
      <c r="Y364" s="14">
        <v>0</v>
      </c>
      <c r="Z364" s="14">
        <v>0</v>
      </c>
      <c r="AA364" s="14">
        <v>0</v>
      </c>
      <c r="AB364" s="14">
        <v>296.61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4">
        <v>0</v>
      </c>
      <c r="AL364" s="14">
        <v>0</v>
      </c>
      <c r="AM364" s="14">
        <v>0</v>
      </c>
      <c r="AN364" s="14">
        <v>0</v>
      </c>
      <c r="AO364" s="14">
        <v>0</v>
      </c>
      <c r="AP364" s="14">
        <v>0</v>
      </c>
      <c r="AQ364" s="14">
        <v>0</v>
      </c>
      <c r="AR364" s="14">
        <v>0</v>
      </c>
      <c r="AS364" s="14">
        <v>0</v>
      </c>
      <c r="AT364" s="14">
        <v>0</v>
      </c>
      <c r="AU364" s="14">
        <v>0</v>
      </c>
      <c r="AV364" s="14">
        <v>0</v>
      </c>
      <c r="AW364" s="14">
        <v>0</v>
      </c>
      <c r="AX364" s="14">
        <v>0</v>
      </c>
      <c r="AY364" s="14">
        <f t="shared" si="64"/>
        <v>80.826</v>
      </c>
      <c r="AZ364" s="14">
        <v>0</v>
      </c>
      <c r="BA364" s="14">
        <v>80.826</v>
      </c>
      <c r="BB364" s="14">
        <v>0</v>
      </c>
      <c r="BC364" s="14">
        <v>0</v>
      </c>
      <c r="BD364" s="14">
        <v>0</v>
      </c>
      <c r="BE364" s="14">
        <v>0</v>
      </c>
      <c r="BF364" s="14">
        <v>0</v>
      </c>
      <c r="BG364" s="14">
        <v>0</v>
      </c>
      <c r="BH364" s="14">
        <f t="shared" si="65"/>
        <v>0</v>
      </c>
      <c r="BI364" s="14">
        <v>0</v>
      </c>
      <c r="BJ364" s="14">
        <v>0</v>
      </c>
      <c r="BK364" s="14">
        <v>0</v>
      </c>
      <c r="BL364" s="14">
        <v>0</v>
      </c>
      <c r="BM364" s="14">
        <v>0</v>
      </c>
      <c r="BN364" s="14">
        <v>0</v>
      </c>
      <c r="BO364" s="14">
        <v>0</v>
      </c>
      <c r="BP364" s="14">
        <v>0</v>
      </c>
      <c r="BQ364" s="14">
        <v>0</v>
      </c>
      <c r="BR364" s="14"/>
      <c r="BS364" s="15">
        <f t="shared" si="66"/>
        <v>2565.2960000000003</v>
      </c>
    </row>
    <row r="365" spans="1:71" s="16" customFormat="1" ht="12.75">
      <c r="A365" s="13" t="s">
        <v>651</v>
      </c>
      <c r="B365" t="s">
        <v>7</v>
      </c>
      <c r="C365" t="s">
        <v>8</v>
      </c>
      <c r="D365" s="13" t="s">
        <v>650</v>
      </c>
      <c r="E365" s="14">
        <v>0</v>
      </c>
      <c r="F365" s="14">
        <v>0</v>
      </c>
      <c r="G365" s="14">
        <v>0</v>
      </c>
      <c r="H365" s="14">
        <v>149.132</v>
      </c>
      <c r="I365" s="14">
        <v>0</v>
      </c>
      <c r="J365" s="14">
        <v>0</v>
      </c>
      <c r="K365" s="14">
        <v>0</v>
      </c>
      <c r="L365" s="14">
        <v>0</v>
      </c>
      <c r="M365" s="14">
        <v>0</v>
      </c>
      <c r="N365" s="14">
        <v>840</v>
      </c>
      <c r="O365" s="14">
        <v>0</v>
      </c>
      <c r="P365" s="14">
        <v>0</v>
      </c>
      <c r="Q365" s="14">
        <v>0</v>
      </c>
      <c r="R365" s="14">
        <v>0</v>
      </c>
      <c r="S365" s="14">
        <v>0</v>
      </c>
      <c r="T365" s="14">
        <v>0</v>
      </c>
      <c r="U365" s="14">
        <v>0</v>
      </c>
      <c r="V365" s="14">
        <v>0</v>
      </c>
      <c r="W365" s="14">
        <v>0</v>
      </c>
      <c r="X365" s="14">
        <v>0</v>
      </c>
      <c r="Y365" s="14">
        <v>0</v>
      </c>
      <c r="Z365" s="14">
        <v>0</v>
      </c>
      <c r="AA365" s="14">
        <v>0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4">
        <v>0</v>
      </c>
      <c r="AL365" s="14">
        <v>0</v>
      </c>
      <c r="AM365" s="14">
        <v>0</v>
      </c>
      <c r="AN365" s="14">
        <v>0</v>
      </c>
      <c r="AO365" s="14">
        <v>0</v>
      </c>
      <c r="AP365" s="14">
        <v>0</v>
      </c>
      <c r="AQ365" s="14">
        <v>0</v>
      </c>
      <c r="AR365" s="14">
        <v>0</v>
      </c>
      <c r="AS365" s="14">
        <v>0</v>
      </c>
      <c r="AT365" s="14">
        <v>0</v>
      </c>
      <c r="AU365" s="14">
        <v>0</v>
      </c>
      <c r="AV365" s="14">
        <v>0</v>
      </c>
      <c r="AW365" s="14">
        <v>0</v>
      </c>
      <c r="AX365" s="14">
        <v>0</v>
      </c>
      <c r="AY365" s="14">
        <f t="shared" si="64"/>
        <v>0</v>
      </c>
      <c r="AZ365" s="14">
        <v>0</v>
      </c>
      <c r="BA365" s="14">
        <v>0</v>
      </c>
      <c r="BB365" s="14">
        <v>0</v>
      </c>
      <c r="BC365" s="14">
        <v>0</v>
      </c>
      <c r="BD365" s="14">
        <v>0</v>
      </c>
      <c r="BE365" s="14">
        <v>0</v>
      </c>
      <c r="BF365" s="14">
        <v>0</v>
      </c>
      <c r="BG365" s="14">
        <v>0</v>
      </c>
      <c r="BH365" s="14">
        <f t="shared" si="65"/>
        <v>871.002</v>
      </c>
      <c r="BI365" s="14">
        <v>0</v>
      </c>
      <c r="BJ365" s="14">
        <v>0</v>
      </c>
      <c r="BK365" s="14">
        <v>871.002</v>
      </c>
      <c r="BL365" s="14">
        <v>0</v>
      </c>
      <c r="BM365" s="14">
        <v>0</v>
      </c>
      <c r="BN365" s="14">
        <v>0</v>
      </c>
      <c r="BO365" s="14">
        <v>0</v>
      </c>
      <c r="BP365" s="14">
        <v>0</v>
      </c>
      <c r="BQ365" s="14">
        <v>0</v>
      </c>
      <c r="BR365" s="14"/>
      <c r="BS365" s="15">
        <f t="shared" si="66"/>
        <v>1860.134</v>
      </c>
    </row>
    <row r="366" spans="1:71" s="16" customFormat="1" ht="12.75">
      <c r="A366" s="13" t="s">
        <v>653</v>
      </c>
      <c r="B366" t="s">
        <v>7</v>
      </c>
      <c r="C366" t="s">
        <v>8</v>
      </c>
      <c r="D366" s="13" t="s">
        <v>652</v>
      </c>
      <c r="E366" s="14">
        <v>0</v>
      </c>
      <c r="F366" s="14">
        <v>0</v>
      </c>
      <c r="G366" s="14">
        <v>0</v>
      </c>
      <c r="H366" s="14">
        <v>0</v>
      </c>
      <c r="I366" s="14">
        <v>0</v>
      </c>
      <c r="J366" s="14">
        <v>0</v>
      </c>
      <c r="K366" s="14">
        <v>0</v>
      </c>
      <c r="L366" s="14">
        <v>0</v>
      </c>
      <c r="M366" s="14">
        <v>0</v>
      </c>
      <c r="N366" s="14">
        <v>0</v>
      </c>
      <c r="O366" s="14">
        <v>0</v>
      </c>
      <c r="P366" s="14">
        <v>0</v>
      </c>
      <c r="Q366" s="14">
        <v>0</v>
      </c>
      <c r="R366" s="14">
        <v>0</v>
      </c>
      <c r="S366" s="14">
        <v>0</v>
      </c>
      <c r="T366" s="14">
        <v>0</v>
      </c>
      <c r="U366" s="14">
        <v>397.544</v>
      </c>
      <c r="V366" s="14">
        <v>0</v>
      </c>
      <c r="W366" s="14">
        <v>0</v>
      </c>
      <c r="X366" s="14">
        <v>0</v>
      </c>
      <c r="Y366" s="14">
        <v>0</v>
      </c>
      <c r="Z366" s="14">
        <v>0</v>
      </c>
      <c r="AA366" s="14">
        <v>0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4">
        <v>0</v>
      </c>
      <c r="AL366" s="14">
        <v>0</v>
      </c>
      <c r="AM366" s="14">
        <v>0</v>
      </c>
      <c r="AN366" s="14">
        <v>0</v>
      </c>
      <c r="AO366" s="14">
        <v>0</v>
      </c>
      <c r="AP366" s="14">
        <v>0</v>
      </c>
      <c r="AQ366" s="14">
        <v>0</v>
      </c>
      <c r="AR366" s="14">
        <v>0</v>
      </c>
      <c r="AS366" s="14">
        <v>0</v>
      </c>
      <c r="AT366" s="14">
        <v>0</v>
      </c>
      <c r="AU366" s="14">
        <v>0</v>
      </c>
      <c r="AV366" s="14">
        <v>0</v>
      </c>
      <c r="AW366" s="14">
        <v>0</v>
      </c>
      <c r="AX366" s="14">
        <v>0</v>
      </c>
      <c r="AY366" s="14">
        <f t="shared" si="64"/>
        <v>0</v>
      </c>
      <c r="AZ366" s="14">
        <v>0</v>
      </c>
      <c r="BA366" s="14">
        <v>0</v>
      </c>
      <c r="BB366" s="14">
        <v>0</v>
      </c>
      <c r="BC366" s="14">
        <v>0</v>
      </c>
      <c r="BD366" s="14">
        <v>0</v>
      </c>
      <c r="BE366" s="14">
        <v>0</v>
      </c>
      <c r="BF366" s="14">
        <v>0</v>
      </c>
      <c r="BG366" s="14">
        <v>0</v>
      </c>
      <c r="BH366" s="14">
        <f t="shared" si="65"/>
        <v>0</v>
      </c>
      <c r="BI366" s="14">
        <v>0</v>
      </c>
      <c r="BJ366" s="14">
        <v>0</v>
      </c>
      <c r="BK366" s="14">
        <v>0</v>
      </c>
      <c r="BL366" s="14">
        <v>0</v>
      </c>
      <c r="BM366" s="14">
        <v>0</v>
      </c>
      <c r="BN366" s="14">
        <v>0</v>
      </c>
      <c r="BO366" s="14">
        <v>0</v>
      </c>
      <c r="BP366" s="14">
        <v>0</v>
      </c>
      <c r="BQ366" s="14">
        <v>0</v>
      </c>
      <c r="BR366" s="14"/>
      <c r="BS366" s="15">
        <f t="shared" si="66"/>
        <v>397.544</v>
      </c>
    </row>
    <row r="367" spans="1:71" s="16" customFormat="1" ht="12.75">
      <c r="A367" s="13" t="s">
        <v>655</v>
      </c>
      <c r="B367" t="s">
        <v>7</v>
      </c>
      <c r="C367" t="s">
        <v>8</v>
      </c>
      <c r="D367" s="13" t="s">
        <v>654</v>
      </c>
      <c r="E367" s="14">
        <v>0</v>
      </c>
      <c r="F367" s="14">
        <v>0</v>
      </c>
      <c r="G367" s="14">
        <v>0</v>
      </c>
      <c r="H367" s="14">
        <v>2952.684</v>
      </c>
      <c r="I367" s="14">
        <v>0</v>
      </c>
      <c r="J367" s="14">
        <v>0</v>
      </c>
      <c r="K367" s="14">
        <v>0</v>
      </c>
      <c r="L367" s="14">
        <v>0</v>
      </c>
      <c r="M367" s="14">
        <v>1739.1</v>
      </c>
      <c r="N367" s="14">
        <v>1309</v>
      </c>
      <c r="O367" s="14">
        <v>0</v>
      </c>
      <c r="P367" s="14">
        <v>0</v>
      </c>
      <c r="Q367" s="14">
        <v>0</v>
      </c>
      <c r="R367" s="14">
        <v>0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2154.003</v>
      </c>
      <c r="AC367" s="14">
        <v>0</v>
      </c>
      <c r="AD367" s="14">
        <v>0</v>
      </c>
      <c r="AE367" s="14">
        <v>0</v>
      </c>
      <c r="AF367" s="14">
        <v>0</v>
      </c>
      <c r="AG367" s="14">
        <v>0</v>
      </c>
      <c r="AH367" s="14">
        <v>0</v>
      </c>
      <c r="AI367" s="14">
        <v>0</v>
      </c>
      <c r="AJ367" s="14">
        <v>0</v>
      </c>
      <c r="AK367" s="14">
        <v>6494.195</v>
      </c>
      <c r="AL367" s="14">
        <v>0</v>
      </c>
      <c r="AM367" s="14">
        <v>0</v>
      </c>
      <c r="AN367" s="14">
        <v>0</v>
      </c>
      <c r="AO367" s="14">
        <v>0</v>
      </c>
      <c r="AP367" s="14">
        <v>0</v>
      </c>
      <c r="AQ367" s="14">
        <v>0</v>
      </c>
      <c r="AR367" s="14">
        <v>0</v>
      </c>
      <c r="AS367" s="14">
        <v>0</v>
      </c>
      <c r="AT367" s="14">
        <v>0</v>
      </c>
      <c r="AU367" s="14">
        <v>0</v>
      </c>
      <c r="AV367" s="14">
        <v>0</v>
      </c>
      <c r="AW367" s="14">
        <v>0</v>
      </c>
      <c r="AX367" s="14">
        <v>0</v>
      </c>
      <c r="AY367" s="14">
        <f t="shared" si="64"/>
        <v>95.195</v>
      </c>
      <c r="AZ367" s="14">
        <v>58.014</v>
      </c>
      <c r="BA367" s="14">
        <v>37.181</v>
      </c>
      <c r="BB367" s="14">
        <v>0</v>
      </c>
      <c r="BC367" s="14">
        <v>0</v>
      </c>
      <c r="BD367" s="14">
        <v>0</v>
      </c>
      <c r="BE367" s="14">
        <v>0</v>
      </c>
      <c r="BF367" s="14">
        <v>0</v>
      </c>
      <c r="BG367" s="14">
        <v>0</v>
      </c>
      <c r="BH367" s="14">
        <f t="shared" si="65"/>
        <v>2726.694</v>
      </c>
      <c r="BI367" s="14">
        <v>0</v>
      </c>
      <c r="BJ367" s="14">
        <v>0</v>
      </c>
      <c r="BK367" s="14">
        <v>2726.694</v>
      </c>
      <c r="BL367" s="14">
        <v>0</v>
      </c>
      <c r="BM367" s="14">
        <v>0</v>
      </c>
      <c r="BN367" s="14">
        <v>0</v>
      </c>
      <c r="BO367" s="14">
        <v>0</v>
      </c>
      <c r="BP367" s="14">
        <v>0</v>
      </c>
      <c r="BQ367" s="14">
        <v>0</v>
      </c>
      <c r="BR367" s="14"/>
      <c r="BS367" s="15">
        <f t="shared" si="66"/>
        <v>17470.871</v>
      </c>
    </row>
    <row r="368" spans="1:71" s="16" customFormat="1" ht="38.25">
      <c r="A368" s="13" t="s">
        <v>657</v>
      </c>
      <c r="B368" t="s">
        <v>7</v>
      </c>
      <c r="C368" t="s">
        <v>8</v>
      </c>
      <c r="D368" s="13" t="s">
        <v>656</v>
      </c>
      <c r="E368" s="14">
        <v>0</v>
      </c>
      <c r="F368" s="14">
        <v>0</v>
      </c>
      <c r="G368" s="14">
        <v>0</v>
      </c>
      <c r="H368" s="14">
        <v>0</v>
      </c>
      <c r="I368" s="14">
        <v>0</v>
      </c>
      <c r="J368" s="14">
        <v>0</v>
      </c>
      <c r="K368" s="14">
        <v>0</v>
      </c>
      <c r="L368" s="14">
        <v>0</v>
      </c>
      <c r="M368" s="14">
        <v>0</v>
      </c>
      <c r="N368" s="14">
        <v>0</v>
      </c>
      <c r="O368" s="14">
        <v>0</v>
      </c>
      <c r="P368" s="14">
        <v>0</v>
      </c>
      <c r="Q368" s="14">
        <v>0</v>
      </c>
      <c r="R368" s="14">
        <v>0</v>
      </c>
      <c r="S368" s="14">
        <v>0</v>
      </c>
      <c r="T368" s="14">
        <v>0</v>
      </c>
      <c r="U368" s="14">
        <v>0</v>
      </c>
      <c r="V368" s="14">
        <v>0</v>
      </c>
      <c r="W368" s="14">
        <v>0</v>
      </c>
      <c r="X368" s="14">
        <v>0</v>
      </c>
      <c r="Y368" s="14">
        <v>0</v>
      </c>
      <c r="Z368" s="14">
        <v>0</v>
      </c>
      <c r="AA368" s="14">
        <v>0</v>
      </c>
      <c r="AB368" s="14">
        <v>0</v>
      </c>
      <c r="AC368" s="14">
        <v>1828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4">
        <v>0</v>
      </c>
      <c r="AL368" s="14">
        <v>0</v>
      </c>
      <c r="AM368" s="14">
        <v>0</v>
      </c>
      <c r="AN368" s="14">
        <v>0</v>
      </c>
      <c r="AO368" s="14">
        <v>0</v>
      </c>
      <c r="AP368" s="14">
        <v>0</v>
      </c>
      <c r="AQ368" s="14">
        <v>0</v>
      </c>
      <c r="AR368" s="14">
        <v>0</v>
      </c>
      <c r="AS368" s="14">
        <v>0</v>
      </c>
      <c r="AT368" s="14">
        <v>0</v>
      </c>
      <c r="AU368" s="14">
        <v>0</v>
      </c>
      <c r="AV368" s="14">
        <v>0</v>
      </c>
      <c r="AW368" s="14">
        <v>0</v>
      </c>
      <c r="AX368" s="14">
        <v>0</v>
      </c>
      <c r="AY368" s="14">
        <f t="shared" si="64"/>
        <v>0</v>
      </c>
      <c r="AZ368" s="14">
        <v>0</v>
      </c>
      <c r="BA368" s="14">
        <v>0</v>
      </c>
      <c r="BB368" s="14">
        <v>0</v>
      </c>
      <c r="BC368" s="14">
        <v>0</v>
      </c>
      <c r="BD368" s="14">
        <v>0</v>
      </c>
      <c r="BE368" s="14">
        <v>0</v>
      </c>
      <c r="BF368" s="14">
        <v>0</v>
      </c>
      <c r="BG368" s="14">
        <v>0</v>
      </c>
      <c r="BH368" s="14">
        <f t="shared" si="65"/>
        <v>0</v>
      </c>
      <c r="BI368" s="14">
        <v>0</v>
      </c>
      <c r="BJ368" s="14">
        <v>0</v>
      </c>
      <c r="BK368" s="14">
        <v>0</v>
      </c>
      <c r="BL368" s="14">
        <v>0</v>
      </c>
      <c r="BM368" s="14">
        <v>0</v>
      </c>
      <c r="BN368" s="14">
        <v>0</v>
      </c>
      <c r="BO368" s="14">
        <v>0</v>
      </c>
      <c r="BP368" s="14">
        <v>0</v>
      </c>
      <c r="BQ368" s="14">
        <v>0</v>
      </c>
      <c r="BR368" s="14"/>
      <c r="BS368" s="15">
        <f t="shared" si="66"/>
        <v>1828</v>
      </c>
    </row>
    <row r="369" spans="1:71" s="16" customFormat="1" ht="12.75">
      <c r="A369" s="13" t="s">
        <v>659</v>
      </c>
      <c r="B369" t="s">
        <v>7</v>
      </c>
      <c r="C369" t="s">
        <v>8</v>
      </c>
      <c r="D369" s="13" t="s">
        <v>658</v>
      </c>
      <c r="E369" s="14">
        <v>0</v>
      </c>
      <c r="F369" s="14">
        <v>0</v>
      </c>
      <c r="G369" s="14">
        <v>0</v>
      </c>
      <c r="H369" s="14">
        <v>0</v>
      </c>
      <c r="I369" s="14">
        <v>0</v>
      </c>
      <c r="J369" s="14">
        <v>0</v>
      </c>
      <c r="K369" s="14">
        <v>0</v>
      </c>
      <c r="L369" s="14">
        <v>0</v>
      </c>
      <c r="M369" s="14">
        <v>0</v>
      </c>
      <c r="N369" s="14">
        <v>0</v>
      </c>
      <c r="O369" s="14">
        <v>0</v>
      </c>
      <c r="P369" s="14">
        <v>0</v>
      </c>
      <c r="Q369" s="14">
        <v>0</v>
      </c>
      <c r="R369" s="14">
        <v>0</v>
      </c>
      <c r="S369" s="14">
        <v>0</v>
      </c>
      <c r="T369" s="14">
        <v>0</v>
      </c>
      <c r="U369" s="14">
        <v>0</v>
      </c>
      <c r="V369" s="14">
        <v>0</v>
      </c>
      <c r="W369" s="14">
        <v>0</v>
      </c>
      <c r="X369" s="14">
        <v>143.75</v>
      </c>
      <c r="Y369" s="14">
        <v>0</v>
      </c>
      <c r="Z369" s="14">
        <v>0</v>
      </c>
      <c r="AA369" s="14">
        <v>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4">
        <v>0</v>
      </c>
      <c r="AL369" s="14">
        <v>0</v>
      </c>
      <c r="AM369" s="14">
        <v>0</v>
      </c>
      <c r="AN369" s="14">
        <v>0</v>
      </c>
      <c r="AO369" s="14">
        <v>0</v>
      </c>
      <c r="AP369" s="14">
        <v>0</v>
      </c>
      <c r="AQ369" s="14">
        <v>0</v>
      </c>
      <c r="AR369" s="14">
        <v>0</v>
      </c>
      <c r="AS369" s="14">
        <v>0</v>
      </c>
      <c r="AT369" s="14">
        <v>0</v>
      </c>
      <c r="AU369" s="14">
        <v>0</v>
      </c>
      <c r="AV369" s="14">
        <v>0</v>
      </c>
      <c r="AW369" s="14">
        <v>0</v>
      </c>
      <c r="AX369" s="14">
        <v>0</v>
      </c>
      <c r="AY369" s="14">
        <f t="shared" si="64"/>
        <v>0</v>
      </c>
      <c r="AZ369" s="14">
        <v>0</v>
      </c>
      <c r="BA369" s="14">
        <v>0</v>
      </c>
      <c r="BB369" s="14">
        <v>0</v>
      </c>
      <c r="BC369" s="14">
        <v>0</v>
      </c>
      <c r="BD369" s="14">
        <v>0</v>
      </c>
      <c r="BE369" s="14">
        <v>0</v>
      </c>
      <c r="BF369" s="14">
        <v>0</v>
      </c>
      <c r="BG369" s="14">
        <v>0</v>
      </c>
      <c r="BH369" s="14">
        <f t="shared" si="65"/>
        <v>0</v>
      </c>
      <c r="BI369" s="14">
        <v>0</v>
      </c>
      <c r="BJ369" s="14">
        <v>0</v>
      </c>
      <c r="BK369" s="14">
        <v>0</v>
      </c>
      <c r="BL369" s="14">
        <v>0</v>
      </c>
      <c r="BM369" s="14">
        <v>0</v>
      </c>
      <c r="BN369" s="14">
        <v>0</v>
      </c>
      <c r="BO369" s="14">
        <v>0</v>
      </c>
      <c r="BP369" s="14">
        <v>0</v>
      </c>
      <c r="BQ369" s="14">
        <v>0</v>
      </c>
      <c r="BR369" s="14"/>
      <c r="BS369" s="15">
        <f t="shared" si="66"/>
        <v>143.75</v>
      </c>
    </row>
    <row r="370" spans="1:71" s="1" customFormat="1" ht="9.75" hidden="1">
      <c r="A370" s="8"/>
      <c r="B370" s="8"/>
      <c r="C370" s="8"/>
      <c r="D370" s="8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9" t="e">
        <f>SUM(E370:S370)+#REF!+#REF!+T370+W370</f>
        <v>#REF!</v>
      </c>
    </row>
    <row r="371" spans="1:113" s="1" customFormat="1" ht="12.75" customHeight="1">
      <c r="A371" s="12" t="s">
        <v>663</v>
      </c>
      <c r="B371" s="12"/>
      <c r="C371" s="12"/>
      <c r="D371" s="11"/>
      <c r="E371" s="9">
        <f aca="true" t="shared" si="67" ref="E371:AJ371">SUM(E372:E374)</f>
        <v>0</v>
      </c>
      <c r="F371" s="9">
        <f t="shared" si="67"/>
        <v>0</v>
      </c>
      <c r="G371" s="9">
        <f t="shared" si="67"/>
        <v>0</v>
      </c>
      <c r="H371" s="9">
        <f t="shared" si="67"/>
        <v>0</v>
      </c>
      <c r="I371" s="9">
        <f t="shared" si="67"/>
        <v>0</v>
      </c>
      <c r="J371" s="9">
        <f t="shared" si="67"/>
        <v>0</v>
      </c>
      <c r="K371" s="9">
        <f t="shared" si="67"/>
        <v>0</v>
      </c>
      <c r="L371" s="9">
        <f t="shared" si="67"/>
        <v>0</v>
      </c>
      <c r="M371" s="9">
        <f t="shared" si="67"/>
        <v>0</v>
      </c>
      <c r="N371" s="9">
        <f t="shared" si="67"/>
        <v>0</v>
      </c>
      <c r="O371" s="9">
        <f t="shared" si="67"/>
        <v>0</v>
      </c>
      <c r="P371" s="9">
        <f t="shared" si="67"/>
        <v>0</v>
      </c>
      <c r="Q371" s="9">
        <f t="shared" si="67"/>
        <v>0</v>
      </c>
      <c r="R371" s="9">
        <f t="shared" si="67"/>
        <v>0</v>
      </c>
      <c r="S371" s="9">
        <f t="shared" si="67"/>
        <v>0</v>
      </c>
      <c r="T371" s="9">
        <f t="shared" si="67"/>
        <v>0</v>
      </c>
      <c r="U371" s="9">
        <f t="shared" si="67"/>
        <v>0</v>
      </c>
      <c r="V371" s="9">
        <f t="shared" si="67"/>
        <v>0</v>
      </c>
      <c r="W371" s="9">
        <f t="shared" si="67"/>
        <v>0</v>
      </c>
      <c r="X371" s="9">
        <f t="shared" si="67"/>
        <v>0</v>
      </c>
      <c r="Y371" s="9">
        <f t="shared" si="67"/>
        <v>0</v>
      </c>
      <c r="Z371" s="9">
        <f t="shared" si="67"/>
        <v>0</v>
      </c>
      <c r="AA371" s="9">
        <f t="shared" si="67"/>
        <v>0</v>
      </c>
      <c r="AB371" s="9">
        <f t="shared" si="67"/>
        <v>0</v>
      </c>
      <c r="AC371" s="9">
        <f t="shared" si="67"/>
        <v>0</v>
      </c>
      <c r="AD371" s="9">
        <f t="shared" si="67"/>
        <v>91.954</v>
      </c>
      <c r="AE371" s="9">
        <f t="shared" si="67"/>
        <v>0</v>
      </c>
      <c r="AF371" s="9">
        <f t="shared" si="67"/>
        <v>0</v>
      </c>
      <c r="AG371" s="9">
        <f t="shared" si="67"/>
        <v>0</v>
      </c>
      <c r="AH371" s="9">
        <f t="shared" si="67"/>
        <v>0</v>
      </c>
      <c r="AI371" s="9">
        <f t="shared" si="67"/>
        <v>0</v>
      </c>
      <c r="AJ371" s="9">
        <f t="shared" si="67"/>
        <v>0</v>
      </c>
      <c r="AK371" s="9">
        <f aca="true" t="shared" si="68" ref="AK371:BP371">SUM(AK372:AK374)</f>
        <v>0</v>
      </c>
      <c r="AL371" s="9">
        <f t="shared" si="68"/>
        <v>0</v>
      </c>
      <c r="AM371" s="9">
        <f t="shared" si="68"/>
        <v>0</v>
      </c>
      <c r="AN371" s="9">
        <f t="shared" si="68"/>
        <v>0</v>
      </c>
      <c r="AO371" s="9">
        <f t="shared" si="68"/>
        <v>0</v>
      </c>
      <c r="AP371" s="9">
        <f t="shared" si="68"/>
        <v>0</v>
      </c>
      <c r="AQ371" s="9">
        <f t="shared" si="68"/>
        <v>0</v>
      </c>
      <c r="AR371" s="9">
        <f t="shared" si="68"/>
        <v>0</v>
      </c>
      <c r="AS371" s="9">
        <f t="shared" si="68"/>
        <v>0</v>
      </c>
      <c r="AT371" s="9">
        <f t="shared" si="68"/>
        <v>0</v>
      </c>
      <c r="AU371" s="9">
        <f t="shared" si="68"/>
        <v>0</v>
      </c>
      <c r="AV371" s="9">
        <f t="shared" si="68"/>
        <v>0</v>
      </c>
      <c r="AW371" s="9">
        <f t="shared" si="68"/>
        <v>0</v>
      </c>
      <c r="AX371" s="9">
        <f t="shared" si="68"/>
        <v>0</v>
      </c>
      <c r="AY371" s="9">
        <f t="shared" si="68"/>
        <v>0</v>
      </c>
      <c r="AZ371" s="9">
        <f t="shared" si="68"/>
        <v>0</v>
      </c>
      <c r="BA371" s="9">
        <f t="shared" si="68"/>
        <v>0</v>
      </c>
      <c r="BB371" s="9">
        <f t="shared" si="68"/>
        <v>0</v>
      </c>
      <c r="BC371" s="9">
        <f t="shared" si="68"/>
        <v>0</v>
      </c>
      <c r="BD371" s="9">
        <f t="shared" si="68"/>
        <v>0</v>
      </c>
      <c r="BE371" s="9">
        <f t="shared" si="68"/>
        <v>0</v>
      </c>
      <c r="BF371" s="9">
        <f t="shared" si="68"/>
        <v>0</v>
      </c>
      <c r="BG371" s="9">
        <f t="shared" si="68"/>
        <v>0</v>
      </c>
      <c r="BH371" s="9">
        <f t="shared" si="68"/>
        <v>0</v>
      </c>
      <c r="BI371" s="9">
        <f t="shared" si="68"/>
        <v>0</v>
      </c>
      <c r="BJ371" s="9">
        <f t="shared" si="68"/>
        <v>0</v>
      </c>
      <c r="BK371" s="9">
        <f t="shared" si="68"/>
        <v>0</v>
      </c>
      <c r="BL371" s="9">
        <f t="shared" si="68"/>
        <v>0</v>
      </c>
      <c r="BM371" s="9">
        <f t="shared" si="68"/>
        <v>0</v>
      </c>
      <c r="BN371" s="9">
        <f t="shared" si="68"/>
        <v>0</v>
      </c>
      <c r="BO371" s="9">
        <f t="shared" si="68"/>
        <v>0</v>
      </c>
      <c r="BP371" s="9">
        <f t="shared" si="68"/>
        <v>0</v>
      </c>
      <c r="BQ371" s="9">
        <f>SUM(BQ372:BQ374)</f>
        <v>0</v>
      </c>
      <c r="BR371" s="9"/>
      <c r="BS371" s="15">
        <f>SUM(E371:BR371)-AY371-BH371</f>
        <v>91.954</v>
      </c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</row>
    <row r="372" spans="1:71" s="1" customFormat="1" ht="12.75" customHeight="1" hidden="1">
      <c r="A372" s="11"/>
      <c r="B372" s="11"/>
      <c r="C372" s="11"/>
      <c r="D372" s="11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15">
        <f>SUM(E372:BR372)</f>
        <v>0</v>
      </c>
    </row>
    <row r="373" spans="1:71" s="16" customFormat="1" ht="12.75">
      <c r="A373" s="13" t="s">
        <v>662</v>
      </c>
      <c r="B373" t="s">
        <v>7</v>
      </c>
      <c r="C373" t="s">
        <v>8</v>
      </c>
      <c r="D373" s="13" t="s">
        <v>661</v>
      </c>
      <c r="E373" s="14">
        <v>0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14">
        <v>0</v>
      </c>
      <c r="N373" s="14">
        <v>0</v>
      </c>
      <c r="O373" s="14">
        <v>0</v>
      </c>
      <c r="P373" s="14">
        <v>0</v>
      </c>
      <c r="Q373" s="14">
        <v>0</v>
      </c>
      <c r="R373" s="14">
        <v>0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91.954</v>
      </c>
      <c r="AE373" s="14">
        <v>0</v>
      </c>
      <c r="AF373" s="14">
        <v>0</v>
      </c>
      <c r="AG373" s="14">
        <v>0</v>
      </c>
      <c r="AH373" s="14">
        <v>0</v>
      </c>
      <c r="AI373" s="14">
        <v>0</v>
      </c>
      <c r="AJ373" s="14">
        <v>0</v>
      </c>
      <c r="AK373" s="14">
        <v>0</v>
      </c>
      <c r="AL373" s="14">
        <v>0</v>
      </c>
      <c r="AM373" s="14">
        <v>0</v>
      </c>
      <c r="AN373" s="14">
        <v>0</v>
      </c>
      <c r="AO373" s="14">
        <v>0</v>
      </c>
      <c r="AP373" s="14">
        <v>0</v>
      </c>
      <c r="AQ373" s="14">
        <v>0</v>
      </c>
      <c r="AR373" s="14">
        <v>0</v>
      </c>
      <c r="AS373" s="14">
        <v>0</v>
      </c>
      <c r="AT373" s="14">
        <v>0</v>
      </c>
      <c r="AU373" s="14">
        <v>0</v>
      </c>
      <c r="AV373" s="14">
        <v>0</v>
      </c>
      <c r="AW373" s="14">
        <v>0</v>
      </c>
      <c r="AX373" s="14">
        <v>0</v>
      </c>
      <c r="AY373" s="14">
        <f>SUM(AZ373:BG373)</f>
        <v>0</v>
      </c>
      <c r="AZ373" s="14">
        <v>0</v>
      </c>
      <c r="BA373" s="14">
        <v>0</v>
      </c>
      <c r="BB373" s="14">
        <v>0</v>
      </c>
      <c r="BC373" s="14">
        <v>0</v>
      </c>
      <c r="BD373" s="14">
        <v>0</v>
      </c>
      <c r="BE373" s="14">
        <v>0</v>
      </c>
      <c r="BF373" s="14">
        <v>0</v>
      </c>
      <c r="BG373" s="14">
        <v>0</v>
      </c>
      <c r="BH373" s="14">
        <f>SUM(BI373:BP373)</f>
        <v>0</v>
      </c>
      <c r="BI373" s="14">
        <v>0</v>
      </c>
      <c r="BJ373" s="14">
        <v>0</v>
      </c>
      <c r="BK373" s="14">
        <v>0</v>
      </c>
      <c r="BL373" s="14">
        <v>0</v>
      </c>
      <c r="BM373" s="14">
        <v>0</v>
      </c>
      <c r="BN373" s="14">
        <v>0</v>
      </c>
      <c r="BO373" s="14">
        <v>0</v>
      </c>
      <c r="BP373" s="14">
        <v>0</v>
      </c>
      <c r="BQ373" s="14">
        <v>0</v>
      </c>
      <c r="BR373" s="14"/>
      <c r="BS373" s="15">
        <f>SUM(E373:BR373)-AY373-BH373</f>
        <v>91.954</v>
      </c>
    </row>
    <row r="374" spans="1:71" s="1" customFormat="1" ht="9.75" hidden="1">
      <c r="A374" s="8"/>
      <c r="B374" s="8"/>
      <c r="C374" s="8"/>
      <c r="D374" s="8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9" t="e">
        <f>SUM(E374:S374)+#REF!+#REF!+T374+W374</f>
        <v>#REF!</v>
      </c>
    </row>
    <row r="375" spans="1:113" s="1" customFormat="1" ht="12.75" customHeight="1">
      <c r="A375" s="12" t="s">
        <v>680</v>
      </c>
      <c r="B375" s="12"/>
      <c r="C375" s="12"/>
      <c r="D375" s="11"/>
      <c r="E375" s="9">
        <f aca="true" t="shared" si="69" ref="E375:AJ375">SUM(E376:E385)</f>
        <v>0</v>
      </c>
      <c r="F375" s="9">
        <f t="shared" si="69"/>
        <v>0</v>
      </c>
      <c r="G375" s="9">
        <f t="shared" si="69"/>
        <v>0</v>
      </c>
      <c r="H375" s="9">
        <f t="shared" si="69"/>
        <v>13952.204</v>
      </c>
      <c r="I375" s="9">
        <f t="shared" si="69"/>
        <v>0</v>
      </c>
      <c r="J375" s="9">
        <f t="shared" si="69"/>
        <v>0</v>
      </c>
      <c r="K375" s="9">
        <f t="shared" si="69"/>
        <v>5969.18</v>
      </c>
      <c r="L375" s="9">
        <f t="shared" si="69"/>
        <v>6736.0845</v>
      </c>
      <c r="M375" s="9">
        <f t="shared" si="69"/>
        <v>0</v>
      </c>
      <c r="N375" s="9">
        <f t="shared" si="69"/>
        <v>1043</v>
      </c>
      <c r="O375" s="9">
        <f t="shared" si="69"/>
        <v>0</v>
      </c>
      <c r="P375" s="9">
        <f t="shared" si="69"/>
        <v>0</v>
      </c>
      <c r="Q375" s="9">
        <f t="shared" si="69"/>
        <v>0</v>
      </c>
      <c r="R375" s="9">
        <f t="shared" si="69"/>
        <v>0</v>
      </c>
      <c r="S375" s="9">
        <f t="shared" si="69"/>
        <v>0</v>
      </c>
      <c r="T375" s="9">
        <f t="shared" si="69"/>
        <v>0</v>
      </c>
      <c r="U375" s="9">
        <f t="shared" si="69"/>
        <v>0</v>
      </c>
      <c r="V375" s="9">
        <f t="shared" si="69"/>
        <v>0</v>
      </c>
      <c r="W375" s="9">
        <f t="shared" si="69"/>
        <v>0</v>
      </c>
      <c r="X375" s="9">
        <f t="shared" si="69"/>
        <v>94</v>
      </c>
      <c r="Y375" s="9">
        <f t="shared" si="69"/>
        <v>0</v>
      </c>
      <c r="Z375" s="9">
        <f t="shared" si="69"/>
        <v>0</v>
      </c>
      <c r="AA375" s="9">
        <f t="shared" si="69"/>
        <v>0</v>
      </c>
      <c r="AB375" s="9">
        <f t="shared" si="69"/>
        <v>3745.4179999999997</v>
      </c>
      <c r="AC375" s="9">
        <f t="shared" si="69"/>
        <v>578.6</v>
      </c>
      <c r="AD375" s="9">
        <f t="shared" si="69"/>
        <v>0</v>
      </c>
      <c r="AE375" s="9">
        <f t="shared" si="69"/>
        <v>0</v>
      </c>
      <c r="AF375" s="9">
        <f t="shared" si="69"/>
        <v>0</v>
      </c>
      <c r="AG375" s="9">
        <f t="shared" si="69"/>
        <v>0</v>
      </c>
      <c r="AH375" s="9">
        <f t="shared" si="69"/>
        <v>0</v>
      </c>
      <c r="AI375" s="9">
        <f t="shared" si="69"/>
        <v>0</v>
      </c>
      <c r="AJ375" s="9">
        <f t="shared" si="69"/>
        <v>0</v>
      </c>
      <c r="AK375" s="9">
        <f aca="true" t="shared" si="70" ref="AK375:BP375">SUM(AK376:AK385)</f>
        <v>5029.924</v>
      </c>
      <c r="AL375" s="9">
        <f t="shared" si="70"/>
        <v>0</v>
      </c>
      <c r="AM375" s="9">
        <f t="shared" si="70"/>
        <v>0</v>
      </c>
      <c r="AN375" s="9">
        <f t="shared" si="70"/>
        <v>0</v>
      </c>
      <c r="AO375" s="9">
        <f t="shared" si="70"/>
        <v>0</v>
      </c>
      <c r="AP375" s="9">
        <f t="shared" si="70"/>
        <v>0</v>
      </c>
      <c r="AQ375" s="9">
        <f t="shared" si="70"/>
        <v>0</v>
      </c>
      <c r="AR375" s="9">
        <f t="shared" si="70"/>
        <v>0</v>
      </c>
      <c r="AS375" s="9">
        <f t="shared" si="70"/>
        <v>0</v>
      </c>
      <c r="AT375" s="9">
        <f t="shared" si="70"/>
        <v>0</v>
      </c>
      <c r="AU375" s="9">
        <f t="shared" si="70"/>
        <v>0</v>
      </c>
      <c r="AV375" s="9">
        <f t="shared" si="70"/>
        <v>0</v>
      </c>
      <c r="AW375" s="9">
        <f t="shared" si="70"/>
        <v>0</v>
      </c>
      <c r="AX375" s="9">
        <f t="shared" si="70"/>
        <v>0</v>
      </c>
      <c r="AY375" s="9">
        <f t="shared" si="70"/>
        <v>0</v>
      </c>
      <c r="AZ375" s="9">
        <f t="shared" si="70"/>
        <v>0</v>
      </c>
      <c r="BA375" s="9">
        <f t="shared" si="70"/>
        <v>0</v>
      </c>
      <c r="BB375" s="9">
        <f t="shared" si="70"/>
        <v>0</v>
      </c>
      <c r="BC375" s="9">
        <f t="shared" si="70"/>
        <v>0</v>
      </c>
      <c r="BD375" s="9">
        <f t="shared" si="70"/>
        <v>0</v>
      </c>
      <c r="BE375" s="9">
        <f t="shared" si="70"/>
        <v>0</v>
      </c>
      <c r="BF375" s="9">
        <f t="shared" si="70"/>
        <v>0</v>
      </c>
      <c r="BG375" s="9">
        <f t="shared" si="70"/>
        <v>0</v>
      </c>
      <c r="BH375" s="9">
        <f t="shared" si="70"/>
        <v>1450.567</v>
      </c>
      <c r="BI375" s="9">
        <f t="shared" si="70"/>
        <v>137.264</v>
      </c>
      <c r="BJ375" s="9">
        <f t="shared" si="70"/>
        <v>0</v>
      </c>
      <c r="BK375" s="9">
        <f t="shared" si="70"/>
        <v>0</v>
      </c>
      <c r="BL375" s="9">
        <f t="shared" si="70"/>
        <v>1313.303</v>
      </c>
      <c r="BM375" s="9">
        <f t="shared" si="70"/>
        <v>0</v>
      </c>
      <c r="BN375" s="9">
        <f t="shared" si="70"/>
        <v>0</v>
      </c>
      <c r="BO375" s="9">
        <f t="shared" si="70"/>
        <v>0</v>
      </c>
      <c r="BP375" s="9">
        <f t="shared" si="70"/>
        <v>0</v>
      </c>
      <c r="BQ375" s="9">
        <f>SUM(BQ376:BQ385)</f>
        <v>0</v>
      </c>
      <c r="BR375" s="9"/>
      <c r="BS375" s="15">
        <f>SUM(E375:BR375)-AY375-BH375</f>
        <v>38598.9775</v>
      </c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</row>
    <row r="376" spans="1:71" s="1" customFormat="1" ht="12.75" customHeight="1" hidden="1">
      <c r="A376" s="11"/>
      <c r="B376" s="11"/>
      <c r="C376" s="11"/>
      <c r="D376" s="11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15">
        <f>SUM(E376:BR376)</f>
        <v>0</v>
      </c>
    </row>
    <row r="377" spans="1:71" s="16" customFormat="1" ht="12.75">
      <c r="A377" s="13" t="s">
        <v>665</v>
      </c>
      <c r="B377" t="s">
        <v>7</v>
      </c>
      <c r="C377" t="s">
        <v>8</v>
      </c>
      <c r="D377" s="13" t="s">
        <v>664</v>
      </c>
      <c r="E377" s="14">
        <v>0</v>
      </c>
      <c r="F377" s="14">
        <v>0</v>
      </c>
      <c r="G377" s="14">
        <v>0</v>
      </c>
      <c r="H377" s="14">
        <v>6064.07</v>
      </c>
      <c r="I377" s="14">
        <v>0</v>
      </c>
      <c r="J377" s="14">
        <v>0</v>
      </c>
      <c r="K377" s="14">
        <v>3248</v>
      </c>
      <c r="L377" s="14">
        <v>4505.348</v>
      </c>
      <c r="M377" s="14">
        <v>0</v>
      </c>
      <c r="N377" s="14">
        <v>406</v>
      </c>
      <c r="O377" s="14">
        <v>0</v>
      </c>
      <c r="P377" s="14">
        <v>0</v>
      </c>
      <c r="Q377" s="14">
        <v>0</v>
      </c>
      <c r="R377" s="14">
        <v>0</v>
      </c>
      <c r="S377" s="14">
        <v>0</v>
      </c>
      <c r="T377" s="14">
        <v>0</v>
      </c>
      <c r="U377" s="14">
        <v>0</v>
      </c>
      <c r="V377" s="14">
        <v>0</v>
      </c>
      <c r="W377" s="14">
        <v>0</v>
      </c>
      <c r="X377" s="14">
        <v>0</v>
      </c>
      <c r="Y377" s="14">
        <v>0</v>
      </c>
      <c r="Z377" s="14">
        <v>0</v>
      </c>
      <c r="AA377" s="14">
        <v>0</v>
      </c>
      <c r="AB377" s="14">
        <v>2194.488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4">
        <v>5029.924</v>
      </c>
      <c r="AL377" s="14">
        <v>0</v>
      </c>
      <c r="AM377" s="14">
        <v>0</v>
      </c>
      <c r="AN377" s="14">
        <v>0</v>
      </c>
      <c r="AO377" s="14">
        <v>0</v>
      </c>
      <c r="AP377" s="14">
        <v>0</v>
      </c>
      <c r="AQ377" s="14">
        <v>0</v>
      </c>
      <c r="AR377" s="14">
        <v>0</v>
      </c>
      <c r="AS377" s="14">
        <v>0</v>
      </c>
      <c r="AT377" s="14">
        <v>0</v>
      </c>
      <c r="AU377" s="14">
        <v>0</v>
      </c>
      <c r="AV377" s="14">
        <v>0</v>
      </c>
      <c r="AW377" s="14">
        <v>0</v>
      </c>
      <c r="AX377" s="14">
        <v>0</v>
      </c>
      <c r="AY377" s="14">
        <f aca="true" t="shared" si="71" ref="AY377:AY384">SUM(AZ377:BG377)</f>
        <v>0</v>
      </c>
      <c r="AZ377" s="14">
        <v>0</v>
      </c>
      <c r="BA377" s="14">
        <v>0</v>
      </c>
      <c r="BB377" s="14">
        <v>0</v>
      </c>
      <c r="BC377" s="14">
        <v>0</v>
      </c>
      <c r="BD377" s="14">
        <v>0</v>
      </c>
      <c r="BE377" s="14">
        <v>0</v>
      </c>
      <c r="BF377" s="14">
        <v>0</v>
      </c>
      <c r="BG377" s="14">
        <v>0</v>
      </c>
      <c r="BH377" s="14">
        <f aca="true" t="shared" si="72" ref="BH377:BH384">SUM(BI377:BP377)</f>
        <v>910.542</v>
      </c>
      <c r="BI377" s="14">
        <v>0</v>
      </c>
      <c r="BJ377" s="14">
        <v>0</v>
      </c>
      <c r="BK377" s="14">
        <v>0</v>
      </c>
      <c r="BL377" s="14">
        <v>910.542</v>
      </c>
      <c r="BM377" s="14">
        <v>0</v>
      </c>
      <c r="BN377" s="14">
        <v>0</v>
      </c>
      <c r="BO377" s="14">
        <v>0</v>
      </c>
      <c r="BP377" s="14">
        <v>0</v>
      </c>
      <c r="BQ377" s="14">
        <v>0</v>
      </c>
      <c r="BR377" s="14"/>
      <c r="BS377" s="15">
        <f aca="true" t="shared" si="73" ref="BS377:BS384">SUM(E377:BR377)-AY377-BH377</f>
        <v>22358.372</v>
      </c>
    </row>
    <row r="378" spans="1:71" s="16" customFormat="1" ht="12.75">
      <c r="A378" s="13" t="s">
        <v>667</v>
      </c>
      <c r="B378" t="s">
        <v>7</v>
      </c>
      <c r="C378" t="s">
        <v>8</v>
      </c>
      <c r="D378" s="13" t="s">
        <v>666</v>
      </c>
      <c r="E378" s="14">
        <v>0</v>
      </c>
      <c r="F378" s="14">
        <v>0</v>
      </c>
      <c r="G378" s="14">
        <v>0</v>
      </c>
      <c r="H378" s="14">
        <v>7148.084</v>
      </c>
      <c r="I378" s="14">
        <v>0</v>
      </c>
      <c r="J378" s="14">
        <v>0</v>
      </c>
      <c r="K378" s="14">
        <v>2721.18</v>
      </c>
      <c r="L378" s="14">
        <v>2230.7365</v>
      </c>
      <c r="M378" s="14">
        <v>0</v>
      </c>
      <c r="N378" s="14">
        <v>637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U378" s="14">
        <v>0</v>
      </c>
      <c r="V378" s="14">
        <v>0</v>
      </c>
      <c r="W378" s="14">
        <v>0</v>
      </c>
      <c r="X378" s="14">
        <v>0</v>
      </c>
      <c r="Y378" s="14">
        <v>0</v>
      </c>
      <c r="Z378" s="14">
        <v>0</v>
      </c>
      <c r="AA378" s="14">
        <v>0</v>
      </c>
      <c r="AB378" s="14">
        <v>1550.93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4">
        <v>0</v>
      </c>
      <c r="AL378" s="14">
        <v>0</v>
      </c>
      <c r="AM378" s="14">
        <v>0</v>
      </c>
      <c r="AN378" s="14">
        <v>0</v>
      </c>
      <c r="AO378" s="14">
        <v>0</v>
      </c>
      <c r="AP378" s="14">
        <v>0</v>
      </c>
      <c r="AQ378" s="14">
        <v>0</v>
      </c>
      <c r="AR378" s="14">
        <v>0</v>
      </c>
      <c r="AS378" s="14">
        <v>0</v>
      </c>
      <c r="AT378" s="14">
        <v>0</v>
      </c>
      <c r="AU378" s="14">
        <v>0</v>
      </c>
      <c r="AV378" s="14">
        <v>0</v>
      </c>
      <c r="AW378" s="14">
        <v>0</v>
      </c>
      <c r="AX378" s="14">
        <v>0</v>
      </c>
      <c r="AY378" s="14">
        <f t="shared" si="71"/>
        <v>0</v>
      </c>
      <c r="AZ378" s="14">
        <v>0</v>
      </c>
      <c r="BA378" s="14">
        <v>0</v>
      </c>
      <c r="BB378" s="14">
        <v>0</v>
      </c>
      <c r="BC378" s="14">
        <v>0</v>
      </c>
      <c r="BD378" s="14">
        <v>0</v>
      </c>
      <c r="BE378" s="14">
        <v>0</v>
      </c>
      <c r="BF378" s="14">
        <v>0</v>
      </c>
      <c r="BG378" s="14">
        <v>0</v>
      </c>
      <c r="BH378" s="14">
        <f t="shared" si="72"/>
        <v>540.0250000000001</v>
      </c>
      <c r="BI378" s="14">
        <v>137.264</v>
      </c>
      <c r="BJ378" s="14">
        <v>0</v>
      </c>
      <c r="BK378" s="14">
        <v>0</v>
      </c>
      <c r="BL378" s="14">
        <v>402.761</v>
      </c>
      <c r="BM378" s="14">
        <v>0</v>
      </c>
      <c r="BN378" s="14">
        <v>0</v>
      </c>
      <c r="BO378" s="14">
        <v>0</v>
      </c>
      <c r="BP378" s="14">
        <v>0</v>
      </c>
      <c r="BQ378" s="14">
        <v>0</v>
      </c>
      <c r="BR378" s="14"/>
      <c r="BS378" s="15">
        <f t="shared" si="73"/>
        <v>14827.955499999998</v>
      </c>
    </row>
    <row r="379" spans="1:71" s="16" customFormat="1" ht="12.75">
      <c r="A379" s="13" t="s">
        <v>669</v>
      </c>
      <c r="B379" t="s">
        <v>7</v>
      </c>
      <c r="C379" t="s">
        <v>8</v>
      </c>
      <c r="D379" s="13" t="s">
        <v>668</v>
      </c>
      <c r="E379" s="14">
        <v>0</v>
      </c>
      <c r="F379" s="14">
        <v>0</v>
      </c>
      <c r="G379" s="14">
        <v>0</v>
      </c>
      <c r="H379" s="14">
        <v>0</v>
      </c>
      <c r="I379" s="14">
        <v>0</v>
      </c>
      <c r="J379" s="14">
        <v>0</v>
      </c>
      <c r="K379" s="14">
        <v>0</v>
      </c>
      <c r="L379" s="14">
        <v>0</v>
      </c>
      <c r="M379" s="14">
        <v>0</v>
      </c>
      <c r="N379" s="14">
        <v>0</v>
      </c>
      <c r="O379" s="14">
        <v>0</v>
      </c>
      <c r="P379" s="14">
        <v>0</v>
      </c>
      <c r="Q379" s="14">
        <v>0</v>
      </c>
      <c r="R379" s="14">
        <v>0</v>
      </c>
      <c r="S379" s="14">
        <v>0</v>
      </c>
      <c r="T379" s="14">
        <v>0</v>
      </c>
      <c r="U379" s="14">
        <v>0</v>
      </c>
      <c r="V379" s="14">
        <v>0</v>
      </c>
      <c r="W379" s="14">
        <v>0</v>
      </c>
      <c r="X379" s="14">
        <v>54</v>
      </c>
      <c r="Y379" s="14">
        <v>0</v>
      </c>
      <c r="Z379" s="14">
        <v>0</v>
      </c>
      <c r="AA379" s="14">
        <v>0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4">
        <v>0</v>
      </c>
      <c r="AL379" s="14">
        <v>0</v>
      </c>
      <c r="AM379" s="14">
        <v>0</v>
      </c>
      <c r="AN379" s="14">
        <v>0</v>
      </c>
      <c r="AO379" s="14">
        <v>0</v>
      </c>
      <c r="AP379" s="14">
        <v>0</v>
      </c>
      <c r="AQ379" s="14">
        <v>0</v>
      </c>
      <c r="AR379" s="14">
        <v>0</v>
      </c>
      <c r="AS379" s="14">
        <v>0</v>
      </c>
      <c r="AT379" s="14">
        <v>0</v>
      </c>
      <c r="AU379" s="14">
        <v>0</v>
      </c>
      <c r="AV379" s="14">
        <v>0</v>
      </c>
      <c r="AW379" s="14">
        <v>0</v>
      </c>
      <c r="AX379" s="14">
        <v>0</v>
      </c>
      <c r="AY379" s="14">
        <f t="shared" si="71"/>
        <v>0</v>
      </c>
      <c r="AZ379" s="14">
        <v>0</v>
      </c>
      <c r="BA379" s="14">
        <v>0</v>
      </c>
      <c r="BB379" s="14">
        <v>0</v>
      </c>
      <c r="BC379" s="14">
        <v>0</v>
      </c>
      <c r="BD379" s="14">
        <v>0</v>
      </c>
      <c r="BE379" s="14">
        <v>0</v>
      </c>
      <c r="BF379" s="14">
        <v>0</v>
      </c>
      <c r="BG379" s="14">
        <v>0</v>
      </c>
      <c r="BH379" s="14">
        <f t="shared" si="72"/>
        <v>0</v>
      </c>
      <c r="BI379" s="14">
        <v>0</v>
      </c>
      <c r="BJ379" s="14">
        <v>0</v>
      </c>
      <c r="BK379" s="14">
        <v>0</v>
      </c>
      <c r="BL379" s="14">
        <v>0</v>
      </c>
      <c r="BM379" s="14">
        <v>0</v>
      </c>
      <c r="BN379" s="14">
        <v>0</v>
      </c>
      <c r="BO379" s="14">
        <v>0</v>
      </c>
      <c r="BP379" s="14">
        <v>0</v>
      </c>
      <c r="BQ379" s="14">
        <v>0</v>
      </c>
      <c r="BR379" s="14"/>
      <c r="BS379" s="15">
        <f t="shared" si="73"/>
        <v>54</v>
      </c>
    </row>
    <row r="380" spans="1:71" s="16" customFormat="1" ht="12.75">
      <c r="A380" s="13" t="s">
        <v>671</v>
      </c>
      <c r="B380" t="s">
        <v>7</v>
      </c>
      <c r="C380" t="s">
        <v>8</v>
      </c>
      <c r="D380" s="13" t="s">
        <v>670</v>
      </c>
      <c r="E380" s="14">
        <v>0</v>
      </c>
      <c r="F380" s="14">
        <v>0</v>
      </c>
      <c r="G380" s="14">
        <v>0</v>
      </c>
      <c r="H380" s="14">
        <v>4.74</v>
      </c>
      <c r="I380" s="14">
        <v>0</v>
      </c>
      <c r="J380" s="14">
        <v>0</v>
      </c>
      <c r="K380" s="14">
        <v>0</v>
      </c>
      <c r="L380" s="14">
        <v>0</v>
      </c>
      <c r="M380" s="14">
        <v>0</v>
      </c>
      <c r="N380" s="14">
        <v>0</v>
      </c>
      <c r="O380" s="14">
        <v>0</v>
      </c>
      <c r="P380" s="14">
        <v>0</v>
      </c>
      <c r="Q380" s="14">
        <v>0</v>
      </c>
      <c r="R380" s="14">
        <v>0</v>
      </c>
      <c r="S380" s="14">
        <v>0</v>
      </c>
      <c r="T380" s="14">
        <v>0</v>
      </c>
      <c r="U380" s="14">
        <v>0</v>
      </c>
      <c r="V380" s="14">
        <v>0</v>
      </c>
      <c r="W380" s="14">
        <v>0</v>
      </c>
      <c r="X380" s="14">
        <v>40</v>
      </c>
      <c r="Y380" s="14">
        <v>0</v>
      </c>
      <c r="Z380" s="14">
        <v>0</v>
      </c>
      <c r="AA380" s="14">
        <v>0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4">
        <v>0</v>
      </c>
      <c r="AL380" s="14">
        <v>0</v>
      </c>
      <c r="AM380" s="14">
        <v>0</v>
      </c>
      <c r="AN380" s="14">
        <v>0</v>
      </c>
      <c r="AO380" s="14">
        <v>0</v>
      </c>
      <c r="AP380" s="14">
        <v>0</v>
      </c>
      <c r="AQ380" s="14">
        <v>0</v>
      </c>
      <c r="AR380" s="14">
        <v>0</v>
      </c>
      <c r="AS380" s="14">
        <v>0</v>
      </c>
      <c r="AT380" s="14">
        <v>0</v>
      </c>
      <c r="AU380" s="14">
        <v>0</v>
      </c>
      <c r="AV380" s="14">
        <v>0</v>
      </c>
      <c r="AW380" s="14">
        <v>0</v>
      </c>
      <c r="AX380" s="14">
        <v>0</v>
      </c>
      <c r="AY380" s="14">
        <f t="shared" si="71"/>
        <v>0</v>
      </c>
      <c r="AZ380" s="14">
        <v>0</v>
      </c>
      <c r="BA380" s="14">
        <v>0</v>
      </c>
      <c r="BB380" s="14">
        <v>0</v>
      </c>
      <c r="BC380" s="14">
        <v>0</v>
      </c>
      <c r="BD380" s="14">
        <v>0</v>
      </c>
      <c r="BE380" s="14">
        <v>0</v>
      </c>
      <c r="BF380" s="14">
        <v>0</v>
      </c>
      <c r="BG380" s="14">
        <v>0</v>
      </c>
      <c r="BH380" s="14">
        <f t="shared" si="72"/>
        <v>0</v>
      </c>
      <c r="BI380" s="14">
        <v>0</v>
      </c>
      <c r="BJ380" s="14">
        <v>0</v>
      </c>
      <c r="BK380" s="14">
        <v>0</v>
      </c>
      <c r="BL380" s="14">
        <v>0</v>
      </c>
      <c r="BM380" s="14">
        <v>0</v>
      </c>
      <c r="BN380" s="14">
        <v>0</v>
      </c>
      <c r="BO380" s="14">
        <v>0</v>
      </c>
      <c r="BP380" s="14">
        <v>0</v>
      </c>
      <c r="BQ380" s="14">
        <v>0</v>
      </c>
      <c r="BR380" s="14"/>
      <c r="BS380" s="15">
        <f t="shared" si="73"/>
        <v>44.74</v>
      </c>
    </row>
    <row r="381" spans="1:71" s="16" customFormat="1" ht="18.75">
      <c r="A381" s="13" t="s">
        <v>673</v>
      </c>
      <c r="B381" t="s">
        <v>7</v>
      </c>
      <c r="C381" t="s">
        <v>8</v>
      </c>
      <c r="D381" s="13" t="s">
        <v>672</v>
      </c>
      <c r="E381" s="14">
        <v>0</v>
      </c>
      <c r="F381" s="14">
        <v>0</v>
      </c>
      <c r="G381" s="14">
        <v>0</v>
      </c>
      <c r="H381" s="14">
        <v>22.37</v>
      </c>
      <c r="I381" s="14">
        <v>0</v>
      </c>
      <c r="J381" s="14">
        <v>0</v>
      </c>
      <c r="K381" s="14">
        <v>0</v>
      </c>
      <c r="L381" s="14">
        <v>0</v>
      </c>
      <c r="M381" s="14">
        <v>0</v>
      </c>
      <c r="N381" s="14">
        <v>0</v>
      </c>
      <c r="O381" s="14">
        <v>0</v>
      </c>
      <c r="P381" s="14">
        <v>0</v>
      </c>
      <c r="Q381" s="14">
        <v>0</v>
      </c>
      <c r="R381" s="14">
        <v>0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0</v>
      </c>
      <c r="AC381" s="14">
        <v>0</v>
      </c>
      <c r="AD381" s="14">
        <v>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4">
        <v>0</v>
      </c>
      <c r="AL381" s="14">
        <v>0</v>
      </c>
      <c r="AM381" s="14">
        <v>0</v>
      </c>
      <c r="AN381" s="14">
        <v>0</v>
      </c>
      <c r="AO381" s="14">
        <v>0</v>
      </c>
      <c r="AP381" s="14">
        <v>0</v>
      </c>
      <c r="AQ381" s="14">
        <v>0</v>
      </c>
      <c r="AR381" s="14">
        <v>0</v>
      </c>
      <c r="AS381" s="14">
        <v>0</v>
      </c>
      <c r="AT381" s="14">
        <v>0</v>
      </c>
      <c r="AU381" s="14">
        <v>0</v>
      </c>
      <c r="AV381" s="14">
        <v>0</v>
      </c>
      <c r="AW381" s="14">
        <v>0</v>
      </c>
      <c r="AX381" s="14">
        <v>0</v>
      </c>
      <c r="AY381" s="14">
        <f t="shared" si="71"/>
        <v>0</v>
      </c>
      <c r="AZ381" s="14">
        <v>0</v>
      </c>
      <c r="BA381" s="14">
        <v>0</v>
      </c>
      <c r="BB381" s="14">
        <v>0</v>
      </c>
      <c r="BC381" s="14">
        <v>0</v>
      </c>
      <c r="BD381" s="14">
        <v>0</v>
      </c>
      <c r="BE381" s="14">
        <v>0</v>
      </c>
      <c r="BF381" s="14">
        <v>0</v>
      </c>
      <c r="BG381" s="14">
        <v>0</v>
      </c>
      <c r="BH381" s="14">
        <f t="shared" si="72"/>
        <v>0</v>
      </c>
      <c r="BI381" s="14">
        <v>0</v>
      </c>
      <c r="BJ381" s="14">
        <v>0</v>
      </c>
      <c r="BK381" s="14">
        <v>0</v>
      </c>
      <c r="BL381" s="14">
        <v>0</v>
      </c>
      <c r="BM381" s="14">
        <v>0</v>
      </c>
      <c r="BN381" s="14">
        <v>0</v>
      </c>
      <c r="BO381" s="14">
        <v>0</v>
      </c>
      <c r="BP381" s="14">
        <v>0</v>
      </c>
      <c r="BQ381" s="14">
        <v>0</v>
      </c>
      <c r="BR381" s="14"/>
      <c r="BS381" s="15">
        <f t="shared" si="73"/>
        <v>22.37</v>
      </c>
    </row>
    <row r="382" spans="1:71" s="16" customFormat="1" ht="18.75">
      <c r="A382" s="13" t="s">
        <v>675</v>
      </c>
      <c r="B382" t="s">
        <v>7</v>
      </c>
      <c r="C382" t="s">
        <v>8</v>
      </c>
      <c r="D382" s="13" t="s">
        <v>674</v>
      </c>
      <c r="E382" s="14">
        <v>0</v>
      </c>
      <c r="F382" s="14">
        <v>0</v>
      </c>
      <c r="G382" s="14">
        <v>0</v>
      </c>
      <c r="H382" s="14">
        <v>14.34</v>
      </c>
      <c r="I382" s="14">
        <v>0</v>
      </c>
      <c r="J382" s="14">
        <v>0</v>
      </c>
      <c r="K382" s="14">
        <v>0</v>
      </c>
      <c r="L382" s="14">
        <v>0</v>
      </c>
      <c r="M382" s="14">
        <v>0</v>
      </c>
      <c r="N382" s="14">
        <v>0</v>
      </c>
      <c r="O382" s="14">
        <v>0</v>
      </c>
      <c r="P382" s="14">
        <v>0</v>
      </c>
      <c r="Q382" s="14">
        <v>0</v>
      </c>
      <c r="R382" s="14">
        <v>0</v>
      </c>
      <c r="S382" s="14">
        <v>0</v>
      </c>
      <c r="T382" s="14">
        <v>0</v>
      </c>
      <c r="U382" s="14">
        <v>0</v>
      </c>
      <c r="V382" s="14">
        <v>0</v>
      </c>
      <c r="W382" s="14">
        <v>0</v>
      </c>
      <c r="X382" s="14">
        <v>0</v>
      </c>
      <c r="Y382" s="14">
        <v>0</v>
      </c>
      <c r="Z382" s="14">
        <v>0</v>
      </c>
      <c r="AA382" s="14">
        <v>0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4">
        <v>0</v>
      </c>
      <c r="AL382" s="14">
        <v>0</v>
      </c>
      <c r="AM382" s="14">
        <v>0</v>
      </c>
      <c r="AN382" s="14">
        <v>0</v>
      </c>
      <c r="AO382" s="14">
        <v>0</v>
      </c>
      <c r="AP382" s="14">
        <v>0</v>
      </c>
      <c r="AQ382" s="14">
        <v>0</v>
      </c>
      <c r="AR382" s="14">
        <v>0</v>
      </c>
      <c r="AS382" s="14">
        <v>0</v>
      </c>
      <c r="AT382" s="14">
        <v>0</v>
      </c>
      <c r="AU382" s="14">
        <v>0</v>
      </c>
      <c r="AV382" s="14">
        <v>0</v>
      </c>
      <c r="AW382" s="14">
        <v>0</v>
      </c>
      <c r="AX382" s="14">
        <v>0</v>
      </c>
      <c r="AY382" s="14">
        <f t="shared" si="71"/>
        <v>0</v>
      </c>
      <c r="AZ382" s="14">
        <v>0</v>
      </c>
      <c r="BA382" s="14">
        <v>0</v>
      </c>
      <c r="BB382" s="14">
        <v>0</v>
      </c>
      <c r="BC382" s="14">
        <v>0</v>
      </c>
      <c r="BD382" s="14">
        <v>0</v>
      </c>
      <c r="BE382" s="14">
        <v>0</v>
      </c>
      <c r="BF382" s="14">
        <v>0</v>
      </c>
      <c r="BG382" s="14">
        <v>0</v>
      </c>
      <c r="BH382" s="14">
        <f t="shared" si="72"/>
        <v>0</v>
      </c>
      <c r="BI382" s="14">
        <v>0</v>
      </c>
      <c r="BJ382" s="14">
        <v>0</v>
      </c>
      <c r="BK382" s="14">
        <v>0</v>
      </c>
      <c r="BL382" s="14">
        <v>0</v>
      </c>
      <c r="BM382" s="14">
        <v>0</v>
      </c>
      <c r="BN382" s="14">
        <v>0</v>
      </c>
      <c r="BO382" s="14">
        <v>0</v>
      </c>
      <c r="BP382" s="14">
        <v>0</v>
      </c>
      <c r="BQ382" s="14">
        <v>0</v>
      </c>
      <c r="BR382" s="14"/>
      <c r="BS382" s="15">
        <f t="shared" si="73"/>
        <v>14.34</v>
      </c>
    </row>
    <row r="383" spans="1:71" s="16" customFormat="1" ht="12.75">
      <c r="A383" s="13" t="s">
        <v>677</v>
      </c>
      <c r="B383" t="s">
        <v>7</v>
      </c>
      <c r="C383" t="s">
        <v>8</v>
      </c>
      <c r="D383" s="13" t="s">
        <v>676</v>
      </c>
      <c r="E383" s="14">
        <v>0</v>
      </c>
      <c r="F383" s="14">
        <v>0</v>
      </c>
      <c r="G383" s="14">
        <v>0</v>
      </c>
      <c r="H383" s="14">
        <v>698.6</v>
      </c>
      <c r="I383" s="14">
        <v>0</v>
      </c>
      <c r="J383" s="14">
        <v>0</v>
      </c>
      <c r="K383" s="14">
        <v>0</v>
      </c>
      <c r="L383" s="14">
        <v>0</v>
      </c>
      <c r="M383" s="14">
        <v>0</v>
      </c>
      <c r="N383" s="1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0</v>
      </c>
      <c r="Y383" s="14">
        <v>0</v>
      </c>
      <c r="Z383" s="14">
        <v>0</v>
      </c>
      <c r="AA383" s="14">
        <v>0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4">
        <v>0</v>
      </c>
      <c r="AL383" s="14">
        <v>0</v>
      </c>
      <c r="AM383" s="14">
        <v>0</v>
      </c>
      <c r="AN383" s="14">
        <v>0</v>
      </c>
      <c r="AO383" s="14">
        <v>0</v>
      </c>
      <c r="AP383" s="14">
        <v>0</v>
      </c>
      <c r="AQ383" s="14">
        <v>0</v>
      </c>
      <c r="AR383" s="14">
        <v>0</v>
      </c>
      <c r="AS383" s="14">
        <v>0</v>
      </c>
      <c r="AT383" s="14">
        <v>0</v>
      </c>
      <c r="AU383" s="14">
        <v>0</v>
      </c>
      <c r="AV383" s="14">
        <v>0</v>
      </c>
      <c r="AW383" s="14">
        <v>0</v>
      </c>
      <c r="AX383" s="14">
        <v>0</v>
      </c>
      <c r="AY383" s="14">
        <f t="shared" si="71"/>
        <v>0</v>
      </c>
      <c r="AZ383" s="14">
        <v>0</v>
      </c>
      <c r="BA383" s="14">
        <v>0</v>
      </c>
      <c r="BB383" s="14">
        <v>0</v>
      </c>
      <c r="BC383" s="14">
        <v>0</v>
      </c>
      <c r="BD383" s="14">
        <v>0</v>
      </c>
      <c r="BE383" s="14">
        <v>0</v>
      </c>
      <c r="BF383" s="14">
        <v>0</v>
      </c>
      <c r="BG383" s="14">
        <v>0</v>
      </c>
      <c r="BH383" s="14">
        <f t="shared" si="72"/>
        <v>0</v>
      </c>
      <c r="BI383" s="14">
        <v>0</v>
      </c>
      <c r="BJ383" s="14">
        <v>0</v>
      </c>
      <c r="BK383" s="14">
        <v>0</v>
      </c>
      <c r="BL383" s="14">
        <v>0</v>
      </c>
      <c r="BM383" s="14">
        <v>0</v>
      </c>
      <c r="BN383" s="14">
        <v>0</v>
      </c>
      <c r="BO383" s="14">
        <v>0</v>
      </c>
      <c r="BP383" s="14">
        <v>0</v>
      </c>
      <c r="BQ383" s="14">
        <v>0</v>
      </c>
      <c r="BR383" s="14"/>
      <c r="BS383" s="15">
        <f t="shared" si="73"/>
        <v>698.6</v>
      </c>
    </row>
    <row r="384" spans="1:71" s="16" customFormat="1" ht="38.25">
      <c r="A384" s="13" t="s">
        <v>679</v>
      </c>
      <c r="B384" t="s">
        <v>7</v>
      </c>
      <c r="C384" t="s">
        <v>8</v>
      </c>
      <c r="D384" s="13" t="s">
        <v>678</v>
      </c>
      <c r="E384" s="14">
        <v>0</v>
      </c>
      <c r="F384" s="14">
        <v>0</v>
      </c>
      <c r="G384" s="14">
        <v>0</v>
      </c>
      <c r="H384" s="14">
        <v>0</v>
      </c>
      <c r="I384" s="14">
        <v>0</v>
      </c>
      <c r="J384" s="14">
        <v>0</v>
      </c>
      <c r="K384" s="14">
        <v>0</v>
      </c>
      <c r="L384" s="14">
        <v>0</v>
      </c>
      <c r="M384" s="14">
        <v>0</v>
      </c>
      <c r="N384" s="14">
        <v>0</v>
      </c>
      <c r="O384" s="14">
        <v>0</v>
      </c>
      <c r="P384" s="14">
        <v>0</v>
      </c>
      <c r="Q384" s="14">
        <v>0</v>
      </c>
      <c r="R384" s="14">
        <v>0</v>
      </c>
      <c r="S384" s="14">
        <v>0</v>
      </c>
      <c r="T384" s="14">
        <v>0</v>
      </c>
      <c r="U384" s="14">
        <v>0</v>
      </c>
      <c r="V384" s="14">
        <v>0</v>
      </c>
      <c r="W384" s="14">
        <v>0</v>
      </c>
      <c r="X384" s="14">
        <v>0</v>
      </c>
      <c r="Y384" s="14">
        <v>0</v>
      </c>
      <c r="Z384" s="14">
        <v>0</v>
      </c>
      <c r="AA384" s="14">
        <v>0</v>
      </c>
      <c r="AB384" s="14">
        <v>0</v>
      </c>
      <c r="AC384" s="14">
        <v>578.6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4">
        <v>0</v>
      </c>
      <c r="AL384" s="14">
        <v>0</v>
      </c>
      <c r="AM384" s="14">
        <v>0</v>
      </c>
      <c r="AN384" s="14">
        <v>0</v>
      </c>
      <c r="AO384" s="14">
        <v>0</v>
      </c>
      <c r="AP384" s="14">
        <v>0</v>
      </c>
      <c r="AQ384" s="14">
        <v>0</v>
      </c>
      <c r="AR384" s="14">
        <v>0</v>
      </c>
      <c r="AS384" s="14">
        <v>0</v>
      </c>
      <c r="AT384" s="14">
        <v>0</v>
      </c>
      <c r="AU384" s="14">
        <v>0</v>
      </c>
      <c r="AV384" s="14">
        <v>0</v>
      </c>
      <c r="AW384" s="14">
        <v>0</v>
      </c>
      <c r="AX384" s="14">
        <v>0</v>
      </c>
      <c r="AY384" s="14">
        <f t="shared" si="71"/>
        <v>0</v>
      </c>
      <c r="AZ384" s="14">
        <v>0</v>
      </c>
      <c r="BA384" s="14">
        <v>0</v>
      </c>
      <c r="BB384" s="14">
        <v>0</v>
      </c>
      <c r="BC384" s="14">
        <v>0</v>
      </c>
      <c r="BD384" s="14">
        <v>0</v>
      </c>
      <c r="BE384" s="14">
        <v>0</v>
      </c>
      <c r="BF384" s="14">
        <v>0</v>
      </c>
      <c r="BG384" s="14">
        <v>0</v>
      </c>
      <c r="BH384" s="14">
        <f t="shared" si="72"/>
        <v>0</v>
      </c>
      <c r="BI384" s="14">
        <v>0</v>
      </c>
      <c r="BJ384" s="14">
        <v>0</v>
      </c>
      <c r="BK384" s="14">
        <v>0</v>
      </c>
      <c r="BL384" s="14">
        <v>0</v>
      </c>
      <c r="BM384" s="14">
        <v>0</v>
      </c>
      <c r="BN384" s="14">
        <v>0</v>
      </c>
      <c r="BO384" s="14">
        <v>0</v>
      </c>
      <c r="BP384" s="14">
        <v>0</v>
      </c>
      <c r="BQ384" s="14">
        <v>0</v>
      </c>
      <c r="BR384" s="14"/>
      <c r="BS384" s="15">
        <f t="shared" si="73"/>
        <v>578.6</v>
      </c>
    </row>
    <row r="385" spans="1:71" s="1" customFormat="1" ht="9.75" hidden="1">
      <c r="A385" s="8"/>
      <c r="B385" s="8"/>
      <c r="C385" s="8"/>
      <c r="D385" s="8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9" t="e">
        <f>SUM(E385:S385)+#REF!+#REF!+T385+W385</f>
        <v>#REF!</v>
      </c>
    </row>
    <row r="386" spans="1:113" s="1" customFormat="1" ht="12.75" customHeight="1">
      <c r="A386" s="12" t="s">
        <v>703</v>
      </c>
      <c r="B386" s="12"/>
      <c r="C386" s="12"/>
      <c r="D386" s="11"/>
      <c r="E386" s="9">
        <f aca="true" t="shared" si="74" ref="E386:AJ386">SUM(E387:E399)</f>
        <v>0</v>
      </c>
      <c r="F386" s="9">
        <f t="shared" si="74"/>
        <v>0</v>
      </c>
      <c r="G386" s="9">
        <f t="shared" si="74"/>
        <v>0</v>
      </c>
      <c r="H386" s="9">
        <f t="shared" si="74"/>
        <v>7724.892</v>
      </c>
      <c r="I386" s="9">
        <f t="shared" si="74"/>
        <v>0</v>
      </c>
      <c r="J386" s="9">
        <f t="shared" si="74"/>
        <v>2267.85</v>
      </c>
      <c r="K386" s="9">
        <f t="shared" si="74"/>
        <v>1674.31</v>
      </c>
      <c r="L386" s="9">
        <f t="shared" si="74"/>
        <v>4764.14625</v>
      </c>
      <c r="M386" s="9">
        <f t="shared" si="74"/>
        <v>0</v>
      </c>
      <c r="N386" s="9">
        <f t="shared" si="74"/>
        <v>1575</v>
      </c>
      <c r="O386" s="9">
        <f t="shared" si="74"/>
        <v>0</v>
      </c>
      <c r="P386" s="9">
        <f t="shared" si="74"/>
        <v>0</v>
      </c>
      <c r="Q386" s="9">
        <f t="shared" si="74"/>
        <v>0</v>
      </c>
      <c r="R386" s="9">
        <f t="shared" si="74"/>
        <v>0</v>
      </c>
      <c r="S386" s="9">
        <f t="shared" si="74"/>
        <v>0</v>
      </c>
      <c r="T386" s="9">
        <f t="shared" si="74"/>
        <v>0</v>
      </c>
      <c r="U386" s="9">
        <f t="shared" si="74"/>
        <v>792.6579899999999</v>
      </c>
      <c r="V386" s="9">
        <f t="shared" si="74"/>
        <v>0</v>
      </c>
      <c r="W386" s="9">
        <f t="shared" si="74"/>
        <v>0</v>
      </c>
      <c r="X386" s="9">
        <f t="shared" si="74"/>
        <v>256</v>
      </c>
      <c r="Y386" s="9">
        <f t="shared" si="74"/>
        <v>1500</v>
      </c>
      <c r="Z386" s="9">
        <f t="shared" si="74"/>
        <v>10295</v>
      </c>
      <c r="AA386" s="9">
        <f t="shared" si="74"/>
        <v>0</v>
      </c>
      <c r="AB386" s="9">
        <f t="shared" si="74"/>
        <v>0</v>
      </c>
      <c r="AC386" s="9">
        <f t="shared" si="74"/>
        <v>675.3</v>
      </c>
      <c r="AD386" s="9">
        <f t="shared" si="74"/>
        <v>0</v>
      </c>
      <c r="AE386" s="9">
        <f t="shared" si="74"/>
        <v>0</v>
      </c>
      <c r="AF386" s="9">
        <f t="shared" si="74"/>
        <v>0</v>
      </c>
      <c r="AG386" s="9">
        <f t="shared" si="74"/>
        <v>0</v>
      </c>
      <c r="AH386" s="9">
        <f t="shared" si="74"/>
        <v>0</v>
      </c>
      <c r="AI386" s="9">
        <f t="shared" si="74"/>
        <v>0</v>
      </c>
      <c r="AJ386" s="9">
        <f t="shared" si="74"/>
        <v>0</v>
      </c>
      <c r="AK386" s="9">
        <f aca="true" t="shared" si="75" ref="AK386:BP386">SUM(AK387:AK399)</f>
        <v>0</v>
      </c>
      <c r="AL386" s="9">
        <f t="shared" si="75"/>
        <v>0</v>
      </c>
      <c r="AM386" s="9">
        <f t="shared" si="75"/>
        <v>0</v>
      </c>
      <c r="AN386" s="9">
        <f t="shared" si="75"/>
        <v>0</v>
      </c>
      <c r="AO386" s="9">
        <f t="shared" si="75"/>
        <v>0</v>
      </c>
      <c r="AP386" s="9">
        <f t="shared" si="75"/>
        <v>0</v>
      </c>
      <c r="AQ386" s="9">
        <f t="shared" si="75"/>
        <v>0</v>
      </c>
      <c r="AR386" s="9">
        <f t="shared" si="75"/>
        <v>0</v>
      </c>
      <c r="AS386" s="9">
        <f t="shared" si="75"/>
        <v>0</v>
      </c>
      <c r="AT386" s="9">
        <f t="shared" si="75"/>
        <v>0</v>
      </c>
      <c r="AU386" s="9">
        <f t="shared" si="75"/>
        <v>0</v>
      </c>
      <c r="AV386" s="9">
        <f t="shared" si="75"/>
        <v>0</v>
      </c>
      <c r="AW386" s="9">
        <f t="shared" si="75"/>
        <v>0</v>
      </c>
      <c r="AX386" s="9">
        <f t="shared" si="75"/>
        <v>0</v>
      </c>
      <c r="AY386" s="9">
        <f t="shared" si="75"/>
        <v>138.64999999999998</v>
      </c>
      <c r="AZ386" s="9">
        <f t="shared" si="75"/>
        <v>3.944</v>
      </c>
      <c r="BA386" s="9">
        <f t="shared" si="75"/>
        <v>0</v>
      </c>
      <c r="BB386" s="9">
        <f t="shared" si="75"/>
        <v>134.706</v>
      </c>
      <c r="BC386" s="9">
        <f t="shared" si="75"/>
        <v>0</v>
      </c>
      <c r="BD386" s="9">
        <f t="shared" si="75"/>
        <v>0</v>
      </c>
      <c r="BE386" s="9">
        <f t="shared" si="75"/>
        <v>0</v>
      </c>
      <c r="BF386" s="9">
        <f t="shared" si="75"/>
        <v>0</v>
      </c>
      <c r="BG386" s="9">
        <f t="shared" si="75"/>
        <v>0</v>
      </c>
      <c r="BH386" s="9">
        <f t="shared" si="75"/>
        <v>285.332</v>
      </c>
      <c r="BI386" s="9">
        <f t="shared" si="75"/>
        <v>136.607</v>
      </c>
      <c r="BJ386" s="9">
        <f t="shared" si="75"/>
        <v>0</v>
      </c>
      <c r="BK386" s="9">
        <f t="shared" si="75"/>
        <v>0</v>
      </c>
      <c r="BL386" s="9">
        <f t="shared" si="75"/>
        <v>148.725</v>
      </c>
      <c r="BM386" s="9">
        <f t="shared" si="75"/>
        <v>0</v>
      </c>
      <c r="BN386" s="9">
        <f t="shared" si="75"/>
        <v>0</v>
      </c>
      <c r="BO386" s="9">
        <f t="shared" si="75"/>
        <v>0</v>
      </c>
      <c r="BP386" s="9">
        <f t="shared" si="75"/>
        <v>0</v>
      </c>
      <c r="BQ386" s="9">
        <f>SUM(BQ387:BQ399)</f>
        <v>0</v>
      </c>
      <c r="BR386" s="9"/>
      <c r="BS386" s="15">
        <f>SUM(E386:BR386)-AY386-BH386</f>
        <v>31949.138239999997</v>
      </c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</row>
    <row r="387" spans="1:71" s="1" customFormat="1" ht="12.75" customHeight="1" hidden="1">
      <c r="A387" s="11"/>
      <c r="B387" s="11"/>
      <c r="C387" s="11"/>
      <c r="D387" s="11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15">
        <f>SUM(E387:BR387)</f>
        <v>0</v>
      </c>
    </row>
    <row r="388" spans="1:71" s="16" customFormat="1" ht="12.75">
      <c r="A388" s="13" t="s">
        <v>682</v>
      </c>
      <c r="B388" t="s">
        <v>7</v>
      </c>
      <c r="C388" t="s">
        <v>8</v>
      </c>
      <c r="D388" s="13" t="s">
        <v>681</v>
      </c>
      <c r="E388" s="14">
        <v>0</v>
      </c>
      <c r="F388" s="14">
        <v>0</v>
      </c>
      <c r="G388" s="14">
        <v>0</v>
      </c>
      <c r="H388" s="14">
        <v>2995.769</v>
      </c>
      <c r="I388" s="14">
        <v>0</v>
      </c>
      <c r="J388" s="14">
        <v>0</v>
      </c>
      <c r="K388" s="14">
        <v>1674.31</v>
      </c>
      <c r="L388" s="14">
        <v>0</v>
      </c>
      <c r="M388" s="14">
        <v>0</v>
      </c>
      <c r="N388" s="14">
        <v>189</v>
      </c>
      <c r="O388" s="14">
        <v>0</v>
      </c>
      <c r="P388" s="14">
        <v>0</v>
      </c>
      <c r="Q388" s="14">
        <v>0</v>
      </c>
      <c r="R388" s="14">
        <v>0</v>
      </c>
      <c r="S388" s="14">
        <v>0</v>
      </c>
      <c r="T388" s="14">
        <v>0</v>
      </c>
      <c r="U388" s="14">
        <v>0</v>
      </c>
      <c r="V388" s="14">
        <v>0</v>
      </c>
      <c r="W388" s="14">
        <v>0</v>
      </c>
      <c r="X388" s="14">
        <v>0</v>
      </c>
      <c r="Y388" s="14">
        <v>0</v>
      </c>
      <c r="Z388" s="14">
        <v>0</v>
      </c>
      <c r="AA388" s="14">
        <v>0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4">
        <v>0</v>
      </c>
      <c r="AL388" s="14">
        <v>0</v>
      </c>
      <c r="AM388" s="14">
        <v>0</v>
      </c>
      <c r="AN388" s="14">
        <v>0</v>
      </c>
      <c r="AO388" s="14">
        <v>0</v>
      </c>
      <c r="AP388" s="14">
        <v>0</v>
      </c>
      <c r="AQ388" s="14">
        <v>0</v>
      </c>
      <c r="AR388" s="14">
        <v>0</v>
      </c>
      <c r="AS388" s="14">
        <v>0</v>
      </c>
      <c r="AT388" s="14">
        <v>0</v>
      </c>
      <c r="AU388" s="14">
        <v>0</v>
      </c>
      <c r="AV388" s="14">
        <v>0</v>
      </c>
      <c r="AW388" s="14">
        <v>0</v>
      </c>
      <c r="AX388" s="14">
        <v>0</v>
      </c>
      <c r="AY388" s="14">
        <f aca="true" t="shared" si="76" ref="AY388:AY398">SUM(AZ388:BG388)</f>
        <v>3.944</v>
      </c>
      <c r="AZ388" s="14">
        <v>3.944</v>
      </c>
      <c r="BA388" s="14">
        <v>0</v>
      </c>
      <c r="BB388" s="14">
        <v>0</v>
      </c>
      <c r="BC388" s="14">
        <v>0</v>
      </c>
      <c r="BD388" s="14">
        <v>0</v>
      </c>
      <c r="BE388" s="14">
        <v>0</v>
      </c>
      <c r="BF388" s="14">
        <v>0</v>
      </c>
      <c r="BG388" s="14">
        <v>0</v>
      </c>
      <c r="BH388" s="14">
        <f aca="true" t="shared" si="77" ref="BH388:BH398">SUM(BI388:BP388)</f>
        <v>262.432</v>
      </c>
      <c r="BI388" s="14">
        <v>118.375</v>
      </c>
      <c r="BJ388" s="14">
        <v>0</v>
      </c>
      <c r="BK388" s="14">
        <v>0</v>
      </c>
      <c r="BL388" s="14">
        <v>144.057</v>
      </c>
      <c r="BM388" s="14">
        <v>0</v>
      </c>
      <c r="BN388" s="14">
        <v>0</v>
      </c>
      <c r="BO388" s="14">
        <v>0</v>
      </c>
      <c r="BP388" s="14">
        <v>0</v>
      </c>
      <c r="BQ388" s="14">
        <v>0</v>
      </c>
      <c r="BR388" s="14"/>
      <c r="BS388" s="15">
        <f aca="true" t="shared" si="78" ref="BS388:BS398">SUM(E388:BR388)-AY388-BH388</f>
        <v>5125.455</v>
      </c>
    </row>
    <row r="389" spans="1:71" s="16" customFormat="1" ht="12.75">
      <c r="A389" s="13" t="s">
        <v>684</v>
      </c>
      <c r="B389" t="s">
        <v>7</v>
      </c>
      <c r="C389" t="s">
        <v>8</v>
      </c>
      <c r="D389" s="13" t="s">
        <v>683</v>
      </c>
      <c r="E389" s="14">
        <v>0</v>
      </c>
      <c r="F389" s="14">
        <v>0</v>
      </c>
      <c r="G389" s="14">
        <v>0</v>
      </c>
      <c r="H389" s="14">
        <v>0</v>
      </c>
      <c r="I389" s="14">
        <v>0</v>
      </c>
      <c r="J389" s="14">
        <v>2267.85</v>
      </c>
      <c r="K389" s="14">
        <v>0</v>
      </c>
      <c r="L389" s="14">
        <v>0</v>
      </c>
      <c r="M389" s="14">
        <v>0</v>
      </c>
      <c r="N389" s="1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57.17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0</v>
      </c>
      <c r="AC389" s="14">
        <v>0</v>
      </c>
      <c r="AD389" s="14">
        <v>0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4">
        <v>0</v>
      </c>
      <c r="AL389" s="14">
        <v>0</v>
      </c>
      <c r="AM389" s="14">
        <v>0</v>
      </c>
      <c r="AN389" s="14">
        <v>0</v>
      </c>
      <c r="AO389" s="14">
        <v>0</v>
      </c>
      <c r="AP389" s="14">
        <v>0</v>
      </c>
      <c r="AQ389" s="14">
        <v>0</v>
      </c>
      <c r="AR389" s="14">
        <v>0</v>
      </c>
      <c r="AS389" s="14">
        <v>0</v>
      </c>
      <c r="AT389" s="14">
        <v>0</v>
      </c>
      <c r="AU389" s="14">
        <v>0</v>
      </c>
      <c r="AV389" s="14">
        <v>0</v>
      </c>
      <c r="AW389" s="14">
        <v>0</v>
      </c>
      <c r="AX389" s="14">
        <v>0</v>
      </c>
      <c r="AY389" s="14">
        <f t="shared" si="76"/>
        <v>0</v>
      </c>
      <c r="AZ389" s="14">
        <v>0</v>
      </c>
      <c r="BA389" s="14">
        <v>0</v>
      </c>
      <c r="BB389" s="14">
        <v>0</v>
      </c>
      <c r="BC389" s="14">
        <v>0</v>
      </c>
      <c r="BD389" s="14">
        <v>0</v>
      </c>
      <c r="BE389" s="14">
        <v>0</v>
      </c>
      <c r="BF389" s="14">
        <v>0</v>
      </c>
      <c r="BG389" s="14">
        <v>0</v>
      </c>
      <c r="BH389" s="14">
        <f t="shared" si="77"/>
        <v>0</v>
      </c>
      <c r="BI389" s="14">
        <v>0</v>
      </c>
      <c r="BJ389" s="14">
        <v>0</v>
      </c>
      <c r="BK389" s="14">
        <v>0</v>
      </c>
      <c r="BL389" s="14">
        <v>0</v>
      </c>
      <c r="BM389" s="14">
        <v>0</v>
      </c>
      <c r="BN389" s="14">
        <v>0</v>
      </c>
      <c r="BO389" s="14">
        <v>0</v>
      </c>
      <c r="BP389" s="14">
        <v>0</v>
      </c>
      <c r="BQ389" s="14">
        <v>0</v>
      </c>
      <c r="BR389" s="14"/>
      <c r="BS389" s="15">
        <f t="shared" si="78"/>
        <v>2325.02</v>
      </c>
    </row>
    <row r="390" spans="1:71" s="16" customFormat="1" ht="18.75">
      <c r="A390" s="13" t="s">
        <v>686</v>
      </c>
      <c r="B390" t="s">
        <v>7</v>
      </c>
      <c r="C390" t="s">
        <v>8</v>
      </c>
      <c r="D390" s="13" t="s">
        <v>685</v>
      </c>
      <c r="E390" s="14">
        <v>0</v>
      </c>
      <c r="F390" s="14">
        <v>0</v>
      </c>
      <c r="G390" s="14">
        <v>0</v>
      </c>
      <c r="H390" s="14">
        <v>3262.064</v>
      </c>
      <c r="I390" s="14">
        <v>0</v>
      </c>
      <c r="J390" s="14">
        <v>0</v>
      </c>
      <c r="K390" s="14">
        <v>0</v>
      </c>
      <c r="L390" s="14">
        <v>4157.988</v>
      </c>
      <c r="M390" s="14">
        <v>0</v>
      </c>
      <c r="N390" s="14">
        <v>28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0</v>
      </c>
      <c r="Y390" s="14">
        <v>0</v>
      </c>
      <c r="Z390" s="14">
        <v>0</v>
      </c>
      <c r="AA390" s="14">
        <v>0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4">
        <v>0</v>
      </c>
      <c r="AL390" s="14">
        <v>0</v>
      </c>
      <c r="AM390" s="14">
        <v>0</v>
      </c>
      <c r="AN390" s="14">
        <v>0</v>
      </c>
      <c r="AO390" s="14">
        <v>0</v>
      </c>
      <c r="AP390" s="14">
        <v>0</v>
      </c>
      <c r="AQ390" s="14">
        <v>0</v>
      </c>
      <c r="AR390" s="14">
        <v>0</v>
      </c>
      <c r="AS390" s="14">
        <v>0</v>
      </c>
      <c r="AT390" s="14">
        <v>0</v>
      </c>
      <c r="AU390" s="14">
        <v>0</v>
      </c>
      <c r="AV390" s="14">
        <v>0</v>
      </c>
      <c r="AW390" s="14">
        <v>0</v>
      </c>
      <c r="AX390" s="14">
        <v>0</v>
      </c>
      <c r="AY390" s="14">
        <f t="shared" si="76"/>
        <v>134.706</v>
      </c>
      <c r="AZ390" s="14">
        <v>0</v>
      </c>
      <c r="BA390" s="14">
        <v>0</v>
      </c>
      <c r="BB390" s="14">
        <v>134.706</v>
      </c>
      <c r="BC390" s="14">
        <v>0</v>
      </c>
      <c r="BD390" s="14">
        <v>0</v>
      </c>
      <c r="BE390" s="14">
        <v>0</v>
      </c>
      <c r="BF390" s="14">
        <v>0</v>
      </c>
      <c r="BG390" s="14">
        <v>0</v>
      </c>
      <c r="BH390" s="14">
        <f t="shared" si="77"/>
        <v>22.9</v>
      </c>
      <c r="BI390" s="14">
        <v>18.232</v>
      </c>
      <c r="BJ390" s="14">
        <v>0</v>
      </c>
      <c r="BK390" s="14">
        <v>0</v>
      </c>
      <c r="BL390" s="14">
        <v>4.668</v>
      </c>
      <c r="BM390" s="14">
        <v>0</v>
      </c>
      <c r="BN390" s="14">
        <v>0</v>
      </c>
      <c r="BO390" s="14">
        <v>0</v>
      </c>
      <c r="BP390" s="14">
        <v>0</v>
      </c>
      <c r="BQ390" s="14">
        <v>0</v>
      </c>
      <c r="BR390" s="14"/>
      <c r="BS390" s="15">
        <f t="shared" si="78"/>
        <v>7605.657999999999</v>
      </c>
    </row>
    <row r="391" spans="1:71" s="16" customFormat="1" ht="18.75">
      <c r="A391" s="13" t="s">
        <v>688</v>
      </c>
      <c r="B391" t="s">
        <v>7</v>
      </c>
      <c r="C391" t="s">
        <v>8</v>
      </c>
      <c r="D391" s="13" t="s">
        <v>687</v>
      </c>
      <c r="E391" s="14">
        <v>0</v>
      </c>
      <c r="F391" s="14">
        <v>0</v>
      </c>
      <c r="G391" s="14">
        <v>0</v>
      </c>
      <c r="H391" s="14">
        <v>307.813</v>
      </c>
      <c r="I391" s="14">
        <v>0</v>
      </c>
      <c r="J391" s="14">
        <v>0</v>
      </c>
      <c r="K391" s="14">
        <v>0</v>
      </c>
      <c r="L391" s="14">
        <v>0</v>
      </c>
      <c r="M391" s="14">
        <v>0</v>
      </c>
      <c r="N391" s="1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155</v>
      </c>
      <c r="Y391" s="14">
        <v>0</v>
      </c>
      <c r="Z391" s="14">
        <v>0</v>
      </c>
      <c r="AA391" s="14">
        <v>0</v>
      </c>
      <c r="AB391" s="14">
        <v>0</v>
      </c>
      <c r="AC391" s="14">
        <v>0</v>
      </c>
      <c r="AD391" s="14">
        <v>0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4">
        <v>0</v>
      </c>
      <c r="AL391" s="14">
        <v>0</v>
      </c>
      <c r="AM391" s="14">
        <v>0</v>
      </c>
      <c r="AN391" s="14">
        <v>0</v>
      </c>
      <c r="AO391" s="14">
        <v>0</v>
      </c>
      <c r="AP391" s="14">
        <v>0</v>
      </c>
      <c r="AQ391" s="14">
        <v>0</v>
      </c>
      <c r="AR391" s="14">
        <v>0</v>
      </c>
      <c r="AS391" s="14">
        <v>0</v>
      </c>
      <c r="AT391" s="14">
        <v>0</v>
      </c>
      <c r="AU391" s="14">
        <v>0</v>
      </c>
      <c r="AV391" s="14">
        <v>0</v>
      </c>
      <c r="AW391" s="14">
        <v>0</v>
      </c>
      <c r="AX391" s="14">
        <v>0</v>
      </c>
      <c r="AY391" s="14">
        <f t="shared" si="76"/>
        <v>0</v>
      </c>
      <c r="AZ391" s="14">
        <v>0</v>
      </c>
      <c r="BA391" s="14">
        <v>0</v>
      </c>
      <c r="BB391" s="14">
        <v>0</v>
      </c>
      <c r="BC391" s="14">
        <v>0</v>
      </c>
      <c r="BD391" s="14">
        <v>0</v>
      </c>
      <c r="BE391" s="14">
        <v>0</v>
      </c>
      <c r="BF391" s="14">
        <v>0</v>
      </c>
      <c r="BG391" s="14">
        <v>0</v>
      </c>
      <c r="BH391" s="14">
        <f t="shared" si="77"/>
        <v>0</v>
      </c>
      <c r="BI391" s="14">
        <v>0</v>
      </c>
      <c r="BJ391" s="14">
        <v>0</v>
      </c>
      <c r="BK391" s="14">
        <v>0</v>
      </c>
      <c r="BL391" s="14">
        <v>0</v>
      </c>
      <c r="BM391" s="14">
        <v>0</v>
      </c>
      <c r="BN391" s="14">
        <v>0</v>
      </c>
      <c r="BO391" s="14">
        <v>0</v>
      </c>
      <c r="BP391" s="14">
        <v>0</v>
      </c>
      <c r="BQ391" s="14">
        <v>0</v>
      </c>
      <c r="BR391" s="14"/>
      <c r="BS391" s="15">
        <f t="shared" si="78"/>
        <v>462.813</v>
      </c>
    </row>
    <row r="392" spans="1:71" s="16" customFormat="1" ht="18.75">
      <c r="A392" s="13" t="s">
        <v>690</v>
      </c>
      <c r="B392" t="s">
        <v>7</v>
      </c>
      <c r="C392" t="s">
        <v>8</v>
      </c>
      <c r="D392" s="13" t="s">
        <v>689</v>
      </c>
      <c r="E392" s="14">
        <v>0</v>
      </c>
      <c r="F392" s="14">
        <v>0</v>
      </c>
      <c r="G392" s="14">
        <v>0</v>
      </c>
      <c r="H392" s="14">
        <v>0</v>
      </c>
      <c r="I392" s="14">
        <v>0</v>
      </c>
      <c r="J392" s="14">
        <v>0</v>
      </c>
      <c r="K392" s="14">
        <v>0</v>
      </c>
      <c r="L392" s="14">
        <v>0</v>
      </c>
      <c r="M392" s="14">
        <v>0</v>
      </c>
      <c r="N392" s="14">
        <v>0</v>
      </c>
      <c r="O392" s="14">
        <v>0</v>
      </c>
      <c r="P392" s="14">
        <v>0</v>
      </c>
      <c r="Q392" s="14">
        <v>0</v>
      </c>
      <c r="R392" s="14">
        <v>0</v>
      </c>
      <c r="S392" s="14">
        <v>0</v>
      </c>
      <c r="T392" s="14">
        <v>0</v>
      </c>
      <c r="U392" s="14">
        <v>0</v>
      </c>
      <c r="V392" s="14">
        <v>0</v>
      </c>
      <c r="W392" s="14">
        <v>0</v>
      </c>
      <c r="X392" s="14">
        <v>0</v>
      </c>
      <c r="Y392" s="14">
        <v>1500</v>
      </c>
      <c r="Z392" s="14">
        <v>0</v>
      </c>
      <c r="AA392" s="14">
        <v>0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4">
        <v>0</v>
      </c>
      <c r="AL392" s="14">
        <v>0</v>
      </c>
      <c r="AM392" s="14">
        <v>0</v>
      </c>
      <c r="AN392" s="14">
        <v>0</v>
      </c>
      <c r="AO392" s="14">
        <v>0</v>
      </c>
      <c r="AP392" s="14">
        <v>0</v>
      </c>
      <c r="AQ392" s="14">
        <v>0</v>
      </c>
      <c r="AR392" s="14">
        <v>0</v>
      </c>
      <c r="AS392" s="14">
        <v>0</v>
      </c>
      <c r="AT392" s="14">
        <v>0</v>
      </c>
      <c r="AU392" s="14">
        <v>0</v>
      </c>
      <c r="AV392" s="14">
        <v>0</v>
      </c>
      <c r="AW392" s="14">
        <v>0</v>
      </c>
      <c r="AX392" s="14">
        <v>0</v>
      </c>
      <c r="AY392" s="14">
        <f t="shared" si="76"/>
        <v>0</v>
      </c>
      <c r="AZ392" s="14">
        <v>0</v>
      </c>
      <c r="BA392" s="14">
        <v>0</v>
      </c>
      <c r="BB392" s="14">
        <v>0</v>
      </c>
      <c r="BC392" s="14">
        <v>0</v>
      </c>
      <c r="BD392" s="14">
        <v>0</v>
      </c>
      <c r="BE392" s="14">
        <v>0</v>
      </c>
      <c r="BF392" s="14">
        <v>0</v>
      </c>
      <c r="BG392" s="14">
        <v>0</v>
      </c>
      <c r="BH392" s="14">
        <f t="shared" si="77"/>
        <v>0</v>
      </c>
      <c r="BI392" s="14">
        <v>0</v>
      </c>
      <c r="BJ392" s="14">
        <v>0</v>
      </c>
      <c r="BK392" s="14">
        <v>0</v>
      </c>
      <c r="BL392" s="14">
        <v>0</v>
      </c>
      <c r="BM392" s="14">
        <v>0</v>
      </c>
      <c r="BN392" s="14">
        <v>0</v>
      </c>
      <c r="BO392" s="14">
        <v>0</v>
      </c>
      <c r="BP392" s="14">
        <v>0</v>
      </c>
      <c r="BQ392" s="14">
        <v>0</v>
      </c>
      <c r="BR392" s="14"/>
      <c r="BS392" s="15">
        <f t="shared" si="78"/>
        <v>1500</v>
      </c>
    </row>
    <row r="393" spans="1:71" s="16" customFormat="1" ht="12.75">
      <c r="A393" s="13" t="s">
        <v>692</v>
      </c>
      <c r="B393" t="s">
        <v>7</v>
      </c>
      <c r="C393" t="s">
        <v>8</v>
      </c>
      <c r="D393" s="13" t="s">
        <v>691</v>
      </c>
      <c r="E393" s="14">
        <v>0</v>
      </c>
      <c r="F393" s="14">
        <v>0</v>
      </c>
      <c r="G393" s="14">
        <v>0</v>
      </c>
      <c r="H393" s="14">
        <v>0</v>
      </c>
      <c r="I393" s="14">
        <v>0</v>
      </c>
      <c r="J393" s="14">
        <v>0</v>
      </c>
      <c r="K393" s="14">
        <v>0</v>
      </c>
      <c r="L393" s="14">
        <v>606.15825</v>
      </c>
      <c r="M393" s="14">
        <v>0</v>
      </c>
      <c r="N393" s="14">
        <v>0</v>
      </c>
      <c r="O393" s="14">
        <v>0</v>
      </c>
      <c r="P393" s="14">
        <v>0</v>
      </c>
      <c r="Q393" s="14">
        <v>0</v>
      </c>
      <c r="R393" s="14">
        <v>0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0</v>
      </c>
      <c r="AF393" s="14">
        <v>0</v>
      </c>
      <c r="AG393" s="14">
        <v>0</v>
      </c>
      <c r="AH393" s="14">
        <v>0</v>
      </c>
      <c r="AI393" s="14">
        <v>0</v>
      </c>
      <c r="AJ393" s="14">
        <v>0</v>
      </c>
      <c r="AK393" s="14">
        <v>0</v>
      </c>
      <c r="AL393" s="14">
        <v>0</v>
      </c>
      <c r="AM393" s="14">
        <v>0</v>
      </c>
      <c r="AN393" s="14">
        <v>0</v>
      </c>
      <c r="AO393" s="14">
        <v>0</v>
      </c>
      <c r="AP393" s="14">
        <v>0</v>
      </c>
      <c r="AQ393" s="14">
        <v>0</v>
      </c>
      <c r="AR393" s="14">
        <v>0</v>
      </c>
      <c r="AS393" s="14">
        <v>0</v>
      </c>
      <c r="AT393" s="14">
        <v>0</v>
      </c>
      <c r="AU393" s="14">
        <v>0</v>
      </c>
      <c r="AV393" s="14">
        <v>0</v>
      </c>
      <c r="AW393" s="14">
        <v>0</v>
      </c>
      <c r="AX393" s="14">
        <v>0</v>
      </c>
      <c r="AY393" s="14">
        <f t="shared" si="76"/>
        <v>0</v>
      </c>
      <c r="AZ393" s="14">
        <v>0</v>
      </c>
      <c r="BA393" s="14">
        <v>0</v>
      </c>
      <c r="BB393" s="14">
        <v>0</v>
      </c>
      <c r="BC393" s="14">
        <v>0</v>
      </c>
      <c r="BD393" s="14">
        <v>0</v>
      </c>
      <c r="BE393" s="14">
        <v>0</v>
      </c>
      <c r="BF393" s="14">
        <v>0</v>
      </c>
      <c r="BG393" s="14">
        <v>0</v>
      </c>
      <c r="BH393" s="14">
        <f t="shared" si="77"/>
        <v>0</v>
      </c>
      <c r="BI393" s="14">
        <v>0</v>
      </c>
      <c r="BJ393" s="14">
        <v>0</v>
      </c>
      <c r="BK393" s="14">
        <v>0</v>
      </c>
      <c r="BL393" s="14">
        <v>0</v>
      </c>
      <c r="BM393" s="14">
        <v>0</v>
      </c>
      <c r="BN393" s="14">
        <v>0</v>
      </c>
      <c r="BO393" s="14">
        <v>0</v>
      </c>
      <c r="BP393" s="14">
        <v>0</v>
      </c>
      <c r="BQ393" s="14">
        <v>0</v>
      </c>
      <c r="BR393" s="14"/>
      <c r="BS393" s="15">
        <f t="shared" si="78"/>
        <v>606.15825</v>
      </c>
    </row>
    <row r="394" spans="1:71" s="16" customFormat="1" ht="12.75">
      <c r="A394" s="13" t="s">
        <v>694</v>
      </c>
      <c r="B394" t="s">
        <v>7</v>
      </c>
      <c r="C394" t="s">
        <v>8</v>
      </c>
      <c r="D394" s="13" t="s">
        <v>693</v>
      </c>
      <c r="E394" s="14">
        <v>0</v>
      </c>
      <c r="F394" s="14">
        <v>0</v>
      </c>
      <c r="G394" s="14">
        <v>0</v>
      </c>
      <c r="H394" s="14">
        <v>190.119</v>
      </c>
      <c r="I394" s="14">
        <v>0</v>
      </c>
      <c r="J394" s="14">
        <v>0</v>
      </c>
      <c r="K394" s="14">
        <v>0</v>
      </c>
      <c r="L394" s="14">
        <v>0</v>
      </c>
      <c r="M394" s="14">
        <v>0</v>
      </c>
      <c r="N394" s="14">
        <v>119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U394" s="14">
        <v>0</v>
      </c>
      <c r="V394" s="14">
        <v>0</v>
      </c>
      <c r="W394" s="14">
        <v>0</v>
      </c>
      <c r="X394" s="14">
        <v>27</v>
      </c>
      <c r="Y394" s="14">
        <v>0</v>
      </c>
      <c r="Z394" s="14">
        <v>6090</v>
      </c>
      <c r="AA394" s="14">
        <v>0</v>
      </c>
      <c r="AB394" s="14">
        <v>0</v>
      </c>
      <c r="AC394" s="14">
        <v>0</v>
      </c>
      <c r="AD394" s="14">
        <v>0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4">
        <v>0</v>
      </c>
      <c r="AL394" s="14">
        <v>0</v>
      </c>
      <c r="AM394" s="14">
        <v>0</v>
      </c>
      <c r="AN394" s="14">
        <v>0</v>
      </c>
      <c r="AO394" s="14">
        <v>0</v>
      </c>
      <c r="AP394" s="14">
        <v>0</v>
      </c>
      <c r="AQ394" s="14">
        <v>0</v>
      </c>
      <c r="AR394" s="14">
        <v>0</v>
      </c>
      <c r="AS394" s="14">
        <v>0</v>
      </c>
      <c r="AT394" s="14">
        <v>0</v>
      </c>
      <c r="AU394" s="14">
        <v>0</v>
      </c>
      <c r="AV394" s="14">
        <v>0</v>
      </c>
      <c r="AW394" s="14">
        <v>0</v>
      </c>
      <c r="AX394" s="14">
        <v>0</v>
      </c>
      <c r="AY394" s="14">
        <f t="shared" si="76"/>
        <v>0</v>
      </c>
      <c r="AZ394" s="14">
        <v>0</v>
      </c>
      <c r="BA394" s="14">
        <v>0</v>
      </c>
      <c r="BB394" s="14">
        <v>0</v>
      </c>
      <c r="BC394" s="14">
        <v>0</v>
      </c>
      <c r="BD394" s="14">
        <v>0</v>
      </c>
      <c r="BE394" s="14">
        <v>0</v>
      </c>
      <c r="BF394" s="14">
        <v>0</v>
      </c>
      <c r="BG394" s="14">
        <v>0</v>
      </c>
      <c r="BH394" s="14">
        <f t="shared" si="77"/>
        <v>0</v>
      </c>
      <c r="BI394" s="14">
        <v>0</v>
      </c>
      <c r="BJ394" s="14">
        <v>0</v>
      </c>
      <c r="BK394" s="14">
        <v>0</v>
      </c>
      <c r="BL394" s="14">
        <v>0</v>
      </c>
      <c r="BM394" s="14">
        <v>0</v>
      </c>
      <c r="BN394" s="14">
        <v>0</v>
      </c>
      <c r="BO394" s="14">
        <v>0</v>
      </c>
      <c r="BP394" s="14">
        <v>0</v>
      </c>
      <c r="BQ394" s="14">
        <v>0</v>
      </c>
      <c r="BR394" s="14"/>
      <c r="BS394" s="15">
        <f t="shared" si="78"/>
        <v>6426.119</v>
      </c>
    </row>
    <row r="395" spans="1:71" s="16" customFormat="1" ht="12.75">
      <c r="A395" s="13" t="s">
        <v>696</v>
      </c>
      <c r="B395" t="s">
        <v>7</v>
      </c>
      <c r="C395" t="s">
        <v>8</v>
      </c>
      <c r="D395" s="13" t="s">
        <v>695</v>
      </c>
      <c r="E395" s="14">
        <v>0</v>
      </c>
      <c r="F395" s="14">
        <v>0</v>
      </c>
      <c r="G395" s="14">
        <v>0</v>
      </c>
      <c r="H395" s="14">
        <v>0</v>
      </c>
      <c r="I395" s="14">
        <v>0</v>
      </c>
      <c r="J395" s="14">
        <v>0</v>
      </c>
      <c r="K395" s="14">
        <v>0</v>
      </c>
      <c r="L395" s="14">
        <v>0</v>
      </c>
      <c r="M395" s="14">
        <v>0</v>
      </c>
      <c r="N395" s="14">
        <v>0</v>
      </c>
      <c r="O395" s="14">
        <v>0</v>
      </c>
      <c r="P395" s="14">
        <v>0</v>
      </c>
      <c r="Q395" s="14">
        <v>0</v>
      </c>
      <c r="R395" s="14">
        <v>0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74</v>
      </c>
      <c r="Y395" s="14">
        <v>0</v>
      </c>
      <c r="Z395" s="14">
        <v>4205</v>
      </c>
      <c r="AA395" s="14">
        <v>0</v>
      </c>
      <c r="AB395" s="14">
        <v>0</v>
      </c>
      <c r="AC395" s="14">
        <v>0</v>
      </c>
      <c r="AD395" s="14">
        <v>0</v>
      </c>
      <c r="AE395" s="14">
        <v>0</v>
      </c>
      <c r="AF395" s="14">
        <v>0</v>
      </c>
      <c r="AG395" s="14">
        <v>0</v>
      </c>
      <c r="AH395" s="14">
        <v>0</v>
      </c>
      <c r="AI395" s="14">
        <v>0</v>
      </c>
      <c r="AJ395" s="14">
        <v>0</v>
      </c>
      <c r="AK395" s="14">
        <v>0</v>
      </c>
      <c r="AL395" s="14">
        <v>0</v>
      </c>
      <c r="AM395" s="14">
        <v>0</v>
      </c>
      <c r="AN395" s="14">
        <v>0</v>
      </c>
      <c r="AO395" s="14">
        <v>0</v>
      </c>
      <c r="AP395" s="14">
        <v>0</v>
      </c>
      <c r="AQ395" s="14">
        <v>0</v>
      </c>
      <c r="AR395" s="14">
        <v>0</v>
      </c>
      <c r="AS395" s="14">
        <v>0</v>
      </c>
      <c r="AT395" s="14">
        <v>0</v>
      </c>
      <c r="AU395" s="14">
        <v>0</v>
      </c>
      <c r="AV395" s="14">
        <v>0</v>
      </c>
      <c r="AW395" s="14">
        <v>0</v>
      </c>
      <c r="AX395" s="14">
        <v>0</v>
      </c>
      <c r="AY395" s="14">
        <f t="shared" si="76"/>
        <v>0</v>
      </c>
      <c r="AZ395" s="14">
        <v>0</v>
      </c>
      <c r="BA395" s="14">
        <v>0</v>
      </c>
      <c r="BB395" s="14">
        <v>0</v>
      </c>
      <c r="BC395" s="14">
        <v>0</v>
      </c>
      <c r="BD395" s="14">
        <v>0</v>
      </c>
      <c r="BE395" s="14">
        <v>0</v>
      </c>
      <c r="BF395" s="14">
        <v>0</v>
      </c>
      <c r="BG395" s="14">
        <v>0</v>
      </c>
      <c r="BH395" s="14">
        <f t="shared" si="77"/>
        <v>0</v>
      </c>
      <c r="BI395" s="14">
        <v>0</v>
      </c>
      <c r="BJ395" s="14">
        <v>0</v>
      </c>
      <c r="BK395" s="14">
        <v>0</v>
      </c>
      <c r="BL395" s="14">
        <v>0</v>
      </c>
      <c r="BM395" s="14">
        <v>0</v>
      </c>
      <c r="BN395" s="14">
        <v>0</v>
      </c>
      <c r="BO395" s="14">
        <v>0</v>
      </c>
      <c r="BP395" s="14">
        <v>0</v>
      </c>
      <c r="BQ395" s="14">
        <v>0</v>
      </c>
      <c r="BR395" s="14"/>
      <c r="BS395" s="15">
        <f t="shared" si="78"/>
        <v>4279</v>
      </c>
    </row>
    <row r="396" spans="1:71" s="16" customFormat="1" ht="12.75">
      <c r="A396" s="13" t="s">
        <v>698</v>
      </c>
      <c r="B396" t="s">
        <v>7</v>
      </c>
      <c r="C396" t="s">
        <v>8</v>
      </c>
      <c r="D396" s="13" t="s">
        <v>697</v>
      </c>
      <c r="E396" s="14">
        <v>0</v>
      </c>
      <c r="F396" s="14">
        <v>0</v>
      </c>
      <c r="G396" s="14">
        <v>0</v>
      </c>
      <c r="H396" s="14">
        <v>0</v>
      </c>
      <c r="I396" s="14">
        <v>0</v>
      </c>
      <c r="J396" s="14">
        <v>0</v>
      </c>
      <c r="K396" s="14">
        <v>0</v>
      </c>
      <c r="L396" s="14">
        <v>0</v>
      </c>
      <c r="M396" s="14">
        <v>0</v>
      </c>
      <c r="N396" s="14">
        <v>0</v>
      </c>
      <c r="O396" s="14">
        <v>0</v>
      </c>
      <c r="P396" s="14">
        <v>0</v>
      </c>
      <c r="Q396" s="14">
        <v>0</v>
      </c>
      <c r="R396" s="14">
        <v>0</v>
      </c>
      <c r="S396" s="14">
        <v>0</v>
      </c>
      <c r="T396" s="14">
        <v>0</v>
      </c>
      <c r="U396" s="14">
        <v>735.48799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4">
        <v>0</v>
      </c>
      <c r="AL396" s="14">
        <v>0</v>
      </c>
      <c r="AM396" s="14">
        <v>0</v>
      </c>
      <c r="AN396" s="14">
        <v>0</v>
      </c>
      <c r="AO396" s="14">
        <v>0</v>
      </c>
      <c r="AP396" s="14">
        <v>0</v>
      </c>
      <c r="AQ396" s="14">
        <v>0</v>
      </c>
      <c r="AR396" s="14">
        <v>0</v>
      </c>
      <c r="AS396" s="14">
        <v>0</v>
      </c>
      <c r="AT396" s="14">
        <v>0</v>
      </c>
      <c r="AU396" s="14">
        <v>0</v>
      </c>
      <c r="AV396" s="14">
        <v>0</v>
      </c>
      <c r="AW396" s="14">
        <v>0</v>
      </c>
      <c r="AX396" s="14">
        <v>0</v>
      </c>
      <c r="AY396" s="14">
        <f t="shared" si="76"/>
        <v>0</v>
      </c>
      <c r="AZ396" s="14">
        <v>0</v>
      </c>
      <c r="BA396" s="14">
        <v>0</v>
      </c>
      <c r="BB396" s="14">
        <v>0</v>
      </c>
      <c r="BC396" s="14">
        <v>0</v>
      </c>
      <c r="BD396" s="14">
        <v>0</v>
      </c>
      <c r="BE396" s="14">
        <v>0</v>
      </c>
      <c r="BF396" s="14">
        <v>0</v>
      </c>
      <c r="BG396" s="14">
        <v>0</v>
      </c>
      <c r="BH396" s="14">
        <f t="shared" si="77"/>
        <v>0</v>
      </c>
      <c r="BI396" s="14">
        <v>0</v>
      </c>
      <c r="BJ396" s="14">
        <v>0</v>
      </c>
      <c r="BK396" s="14">
        <v>0</v>
      </c>
      <c r="BL396" s="14">
        <v>0</v>
      </c>
      <c r="BM396" s="14">
        <v>0</v>
      </c>
      <c r="BN396" s="14">
        <v>0</v>
      </c>
      <c r="BO396" s="14">
        <v>0</v>
      </c>
      <c r="BP396" s="14">
        <v>0</v>
      </c>
      <c r="BQ396" s="14">
        <v>0</v>
      </c>
      <c r="BR396" s="14"/>
      <c r="BS396" s="15">
        <f t="shared" si="78"/>
        <v>735.48799</v>
      </c>
    </row>
    <row r="397" spans="1:71" s="16" customFormat="1" ht="12.75">
      <c r="A397" s="13" t="s">
        <v>700</v>
      </c>
      <c r="B397" t="s">
        <v>7</v>
      </c>
      <c r="C397" t="s">
        <v>8</v>
      </c>
      <c r="D397" s="13" t="s">
        <v>699</v>
      </c>
      <c r="E397" s="14">
        <v>0</v>
      </c>
      <c r="F397" s="14">
        <v>0</v>
      </c>
      <c r="G397" s="14">
        <v>0</v>
      </c>
      <c r="H397" s="14">
        <v>969.127</v>
      </c>
      <c r="I397" s="14">
        <v>0</v>
      </c>
      <c r="J397" s="14">
        <v>0</v>
      </c>
      <c r="K397" s="14">
        <v>0</v>
      </c>
      <c r="L397" s="14">
        <v>0</v>
      </c>
      <c r="M397" s="14">
        <v>0</v>
      </c>
      <c r="N397" s="14">
        <v>1239</v>
      </c>
      <c r="O397" s="14">
        <v>0</v>
      </c>
      <c r="P397" s="14">
        <v>0</v>
      </c>
      <c r="Q397" s="14">
        <v>0</v>
      </c>
      <c r="R397" s="14">
        <v>0</v>
      </c>
      <c r="S397" s="14">
        <v>0</v>
      </c>
      <c r="T397" s="14">
        <v>0</v>
      </c>
      <c r="U397" s="14">
        <v>0</v>
      </c>
      <c r="V397" s="14">
        <v>0</v>
      </c>
      <c r="W397" s="14">
        <v>0</v>
      </c>
      <c r="X397" s="14">
        <v>0</v>
      </c>
      <c r="Y397" s="14">
        <v>0</v>
      </c>
      <c r="Z397" s="14">
        <v>0</v>
      </c>
      <c r="AA397" s="14">
        <v>0</v>
      </c>
      <c r="AB397" s="14">
        <v>0</v>
      </c>
      <c r="AC397" s="14">
        <v>0</v>
      </c>
      <c r="AD397" s="14">
        <v>0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4">
        <v>0</v>
      </c>
      <c r="AL397" s="14">
        <v>0</v>
      </c>
      <c r="AM397" s="14">
        <v>0</v>
      </c>
      <c r="AN397" s="14">
        <v>0</v>
      </c>
      <c r="AO397" s="14">
        <v>0</v>
      </c>
      <c r="AP397" s="14">
        <v>0</v>
      </c>
      <c r="AQ397" s="14">
        <v>0</v>
      </c>
      <c r="AR397" s="14">
        <v>0</v>
      </c>
      <c r="AS397" s="14">
        <v>0</v>
      </c>
      <c r="AT397" s="14">
        <v>0</v>
      </c>
      <c r="AU397" s="14">
        <v>0</v>
      </c>
      <c r="AV397" s="14">
        <v>0</v>
      </c>
      <c r="AW397" s="14">
        <v>0</v>
      </c>
      <c r="AX397" s="14">
        <v>0</v>
      </c>
      <c r="AY397" s="14">
        <f t="shared" si="76"/>
        <v>0</v>
      </c>
      <c r="AZ397" s="14">
        <v>0</v>
      </c>
      <c r="BA397" s="14">
        <v>0</v>
      </c>
      <c r="BB397" s="14">
        <v>0</v>
      </c>
      <c r="BC397" s="14">
        <v>0</v>
      </c>
      <c r="BD397" s="14">
        <v>0</v>
      </c>
      <c r="BE397" s="14">
        <v>0</v>
      </c>
      <c r="BF397" s="14">
        <v>0</v>
      </c>
      <c r="BG397" s="14">
        <v>0</v>
      </c>
      <c r="BH397" s="14">
        <f t="shared" si="77"/>
        <v>0</v>
      </c>
      <c r="BI397" s="14">
        <v>0</v>
      </c>
      <c r="BJ397" s="14">
        <v>0</v>
      </c>
      <c r="BK397" s="14">
        <v>0</v>
      </c>
      <c r="BL397" s="14">
        <v>0</v>
      </c>
      <c r="BM397" s="14">
        <v>0</v>
      </c>
      <c r="BN397" s="14">
        <v>0</v>
      </c>
      <c r="BO397" s="14">
        <v>0</v>
      </c>
      <c r="BP397" s="14">
        <v>0</v>
      </c>
      <c r="BQ397" s="14">
        <v>0</v>
      </c>
      <c r="BR397" s="14"/>
      <c r="BS397" s="15">
        <f t="shared" si="78"/>
        <v>2208.127</v>
      </c>
    </row>
    <row r="398" spans="1:71" s="16" customFormat="1" ht="28.5">
      <c r="A398" s="13" t="s">
        <v>702</v>
      </c>
      <c r="B398" t="s">
        <v>7</v>
      </c>
      <c r="C398" t="s">
        <v>8</v>
      </c>
      <c r="D398" s="13" t="s">
        <v>701</v>
      </c>
      <c r="E398" s="14">
        <v>0</v>
      </c>
      <c r="F398" s="14">
        <v>0</v>
      </c>
      <c r="G398" s="14">
        <v>0</v>
      </c>
      <c r="H398" s="14">
        <v>0</v>
      </c>
      <c r="I398" s="14">
        <v>0</v>
      </c>
      <c r="J398" s="14">
        <v>0</v>
      </c>
      <c r="K398" s="14">
        <v>0</v>
      </c>
      <c r="L398" s="14">
        <v>0</v>
      </c>
      <c r="M398" s="14">
        <v>0</v>
      </c>
      <c r="N398" s="14">
        <v>0</v>
      </c>
      <c r="O398" s="14">
        <v>0</v>
      </c>
      <c r="P398" s="14">
        <v>0</v>
      </c>
      <c r="Q398" s="14">
        <v>0</v>
      </c>
      <c r="R398" s="14">
        <v>0</v>
      </c>
      <c r="S398" s="14">
        <v>0</v>
      </c>
      <c r="T398" s="14">
        <v>0</v>
      </c>
      <c r="U398" s="14">
        <v>0</v>
      </c>
      <c r="V398" s="14">
        <v>0</v>
      </c>
      <c r="W398" s="14">
        <v>0</v>
      </c>
      <c r="X398" s="14">
        <v>0</v>
      </c>
      <c r="Y398" s="14">
        <v>0</v>
      </c>
      <c r="Z398" s="14">
        <v>0</v>
      </c>
      <c r="AA398" s="14">
        <v>0</v>
      </c>
      <c r="AB398" s="14">
        <v>0</v>
      </c>
      <c r="AC398" s="14">
        <v>675.3</v>
      </c>
      <c r="AD398" s="14">
        <v>0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4">
        <v>0</v>
      </c>
      <c r="AL398" s="14">
        <v>0</v>
      </c>
      <c r="AM398" s="14">
        <v>0</v>
      </c>
      <c r="AN398" s="14">
        <v>0</v>
      </c>
      <c r="AO398" s="14">
        <v>0</v>
      </c>
      <c r="AP398" s="14">
        <v>0</v>
      </c>
      <c r="AQ398" s="14">
        <v>0</v>
      </c>
      <c r="AR398" s="14">
        <v>0</v>
      </c>
      <c r="AS398" s="14">
        <v>0</v>
      </c>
      <c r="AT398" s="14">
        <v>0</v>
      </c>
      <c r="AU398" s="14">
        <v>0</v>
      </c>
      <c r="AV398" s="14">
        <v>0</v>
      </c>
      <c r="AW398" s="14">
        <v>0</v>
      </c>
      <c r="AX398" s="14">
        <v>0</v>
      </c>
      <c r="AY398" s="14">
        <f t="shared" si="76"/>
        <v>0</v>
      </c>
      <c r="AZ398" s="14">
        <v>0</v>
      </c>
      <c r="BA398" s="14">
        <v>0</v>
      </c>
      <c r="BB398" s="14">
        <v>0</v>
      </c>
      <c r="BC398" s="14">
        <v>0</v>
      </c>
      <c r="BD398" s="14">
        <v>0</v>
      </c>
      <c r="BE398" s="14">
        <v>0</v>
      </c>
      <c r="BF398" s="14">
        <v>0</v>
      </c>
      <c r="BG398" s="14">
        <v>0</v>
      </c>
      <c r="BH398" s="14">
        <f t="shared" si="77"/>
        <v>0</v>
      </c>
      <c r="BI398" s="14">
        <v>0</v>
      </c>
      <c r="BJ398" s="14">
        <v>0</v>
      </c>
      <c r="BK398" s="14">
        <v>0</v>
      </c>
      <c r="BL398" s="14">
        <v>0</v>
      </c>
      <c r="BM398" s="14">
        <v>0</v>
      </c>
      <c r="BN398" s="14">
        <v>0</v>
      </c>
      <c r="BO398" s="14">
        <v>0</v>
      </c>
      <c r="BP398" s="14">
        <v>0</v>
      </c>
      <c r="BQ398" s="14">
        <v>0</v>
      </c>
      <c r="BR398" s="14"/>
      <c r="BS398" s="15">
        <f t="shared" si="78"/>
        <v>675.3</v>
      </c>
    </row>
    <row r="399" spans="1:71" s="1" customFormat="1" ht="9.75" hidden="1">
      <c r="A399" s="8"/>
      <c r="B399" s="8"/>
      <c r="C399" s="8"/>
      <c r="D399" s="8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9" t="e">
        <f>SUM(E399:S399)+#REF!+#REF!+T399+W399</f>
        <v>#REF!</v>
      </c>
    </row>
    <row r="400" spans="1:113" s="1" customFormat="1" ht="12.75" customHeight="1">
      <c r="A400" s="12" t="s">
        <v>750</v>
      </c>
      <c r="B400" s="12"/>
      <c r="C400" s="12"/>
      <c r="D400" s="11"/>
      <c r="E400" s="9">
        <f aca="true" t="shared" si="79" ref="E400:AJ400">SUM(E401:E425)</f>
        <v>0</v>
      </c>
      <c r="F400" s="9">
        <f t="shared" si="79"/>
        <v>0</v>
      </c>
      <c r="G400" s="9">
        <f t="shared" si="79"/>
        <v>8439.0092</v>
      </c>
      <c r="H400" s="9">
        <f t="shared" si="79"/>
        <v>28413.425</v>
      </c>
      <c r="I400" s="9">
        <f t="shared" si="79"/>
        <v>0</v>
      </c>
      <c r="J400" s="9">
        <f t="shared" si="79"/>
        <v>0</v>
      </c>
      <c r="K400" s="9">
        <f t="shared" si="79"/>
        <v>10370.68</v>
      </c>
      <c r="L400" s="9">
        <f t="shared" si="79"/>
        <v>16877.4175</v>
      </c>
      <c r="M400" s="9">
        <f t="shared" si="79"/>
        <v>0</v>
      </c>
      <c r="N400" s="9">
        <f t="shared" si="79"/>
        <v>364</v>
      </c>
      <c r="O400" s="9">
        <f t="shared" si="79"/>
        <v>0</v>
      </c>
      <c r="P400" s="9">
        <f t="shared" si="79"/>
        <v>0</v>
      </c>
      <c r="Q400" s="9">
        <f t="shared" si="79"/>
        <v>0</v>
      </c>
      <c r="R400" s="9">
        <f t="shared" si="79"/>
        <v>0</v>
      </c>
      <c r="S400" s="9">
        <f t="shared" si="79"/>
        <v>0</v>
      </c>
      <c r="T400" s="9">
        <f t="shared" si="79"/>
        <v>0</v>
      </c>
      <c r="U400" s="9">
        <f t="shared" si="79"/>
        <v>0</v>
      </c>
      <c r="V400" s="9">
        <f t="shared" si="79"/>
        <v>0</v>
      </c>
      <c r="W400" s="9">
        <f t="shared" si="79"/>
        <v>0</v>
      </c>
      <c r="X400" s="9">
        <f t="shared" si="79"/>
        <v>614.5</v>
      </c>
      <c r="Y400" s="9">
        <f t="shared" si="79"/>
        <v>0</v>
      </c>
      <c r="Z400" s="9">
        <f t="shared" si="79"/>
        <v>6000</v>
      </c>
      <c r="AA400" s="9">
        <f t="shared" si="79"/>
        <v>0</v>
      </c>
      <c r="AB400" s="9">
        <f t="shared" si="79"/>
        <v>1284.5</v>
      </c>
      <c r="AC400" s="9">
        <f t="shared" si="79"/>
        <v>1785.5</v>
      </c>
      <c r="AD400" s="9">
        <f t="shared" si="79"/>
        <v>275.86199999999997</v>
      </c>
      <c r="AE400" s="9">
        <f t="shared" si="79"/>
        <v>0</v>
      </c>
      <c r="AF400" s="9">
        <f t="shared" si="79"/>
        <v>194.4</v>
      </c>
      <c r="AG400" s="9">
        <f t="shared" si="79"/>
        <v>0</v>
      </c>
      <c r="AH400" s="9">
        <f t="shared" si="79"/>
        <v>2107.46272</v>
      </c>
      <c r="AI400" s="9">
        <f t="shared" si="79"/>
        <v>0</v>
      </c>
      <c r="AJ400" s="9">
        <f t="shared" si="79"/>
        <v>0</v>
      </c>
      <c r="AK400" s="9">
        <f aca="true" t="shared" si="80" ref="AK400:BP400">SUM(AK401:AK425)</f>
        <v>11091.179</v>
      </c>
      <c r="AL400" s="9">
        <f t="shared" si="80"/>
        <v>0</v>
      </c>
      <c r="AM400" s="9">
        <f t="shared" si="80"/>
        <v>0</v>
      </c>
      <c r="AN400" s="9">
        <f t="shared" si="80"/>
        <v>0</v>
      </c>
      <c r="AO400" s="9">
        <f t="shared" si="80"/>
        <v>0</v>
      </c>
      <c r="AP400" s="9">
        <f t="shared" si="80"/>
        <v>0</v>
      </c>
      <c r="AQ400" s="9">
        <f t="shared" si="80"/>
        <v>0</v>
      </c>
      <c r="AR400" s="9">
        <f t="shared" si="80"/>
        <v>0</v>
      </c>
      <c r="AS400" s="9">
        <f t="shared" si="80"/>
        <v>0</v>
      </c>
      <c r="AT400" s="9">
        <f t="shared" si="80"/>
        <v>0</v>
      </c>
      <c r="AU400" s="9">
        <f t="shared" si="80"/>
        <v>0</v>
      </c>
      <c r="AV400" s="9">
        <f t="shared" si="80"/>
        <v>0</v>
      </c>
      <c r="AW400" s="9">
        <f t="shared" si="80"/>
        <v>0</v>
      </c>
      <c r="AX400" s="9">
        <f t="shared" si="80"/>
        <v>0</v>
      </c>
      <c r="AY400" s="9">
        <f t="shared" si="80"/>
        <v>2934.893</v>
      </c>
      <c r="AZ400" s="9">
        <f t="shared" si="80"/>
        <v>0</v>
      </c>
      <c r="BA400" s="9">
        <f t="shared" si="80"/>
        <v>2227.872</v>
      </c>
      <c r="BB400" s="9">
        <f t="shared" si="80"/>
        <v>0</v>
      </c>
      <c r="BC400" s="9">
        <f t="shared" si="80"/>
        <v>707.021</v>
      </c>
      <c r="BD400" s="9">
        <f t="shared" si="80"/>
        <v>0</v>
      </c>
      <c r="BE400" s="9">
        <f t="shared" si="80"/>
        <v>0</v>
      </c>
      <c r="BF400" s="9">
        <f t="shared" si="80"/>
        <v>0</v>
      </c>
      <c r="BG400" s="9">
        <f t="shared" si="80"/>
        <v>0</v>
      </c>
      <c r="BH400" s="9">
        <f t="shared" si="80"/>
        <v>8135.959999999999</v>
      </c>
      <c r="BI400" s="9">
        <f t="shared" si="80"/>
        <v>280.951</v>
      </c>
      <c r="BJ400" s="9">
        <f t="shared" si="80"/>
        <v>1964.919</v>
      </c>
      <c r="BK400" s="9">
        <f t="shared" si="80"/>
        <v>0</v>
      </c>
      <c r="BL400" s="9">
        <f t="shared" si="80"/>
        <v>5890.089999999999</v>
      </c>
      <c r="BM400" s="9">
        <f t="shared" si="80"/>
        <v>0</v>
      </c>
      <c r="BN400" s="9">
        <f t="shared" si="80"/>
        <v>0</v>
      </c>
      <c r="BO400" s="9">
        <f t="shared" si="80"/>
        <v>0</v>
      </c>
      <c r="BP400" s="9">
        <f t="shared" si="80"/>
        <v>0</v>
      </c>
      <c r="BQ400" s="9">
        <f>SUM(BQ401:BQ425)</f>
        <v>0</v>
      </c>
      <c r="BR400" s="9"/>
      <c r="BS400" s="15">
        <f>SUM(E400:BR400)-AY400-BH400</f>
        <v>98888.78841999997</v>
      </c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</row>
    <row r="401" spans="1:71" s="1" customFormat="1" ht="12.75" customHeight="1" hidden="1">
      <c r="A401" s="11"/>
      <c r="B401" s="11"/>
      <c r="C401" s="11"/>
      <c r="D401" s="11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15">
        <f>SUM(E401:BR401)</f>
        <v>0</v>
      </c>
    </row>
    <row r="402" spans="1:71" s="16" customFormat="1" ht="12.75">
      <c r="A402" s="13" t="s">
        <v>705</v>
      </c>
      <c r="B402" t="s">
        <v>7</v>
      </c>
      <c r="C402" t="s">
        <v>8</v>
      </c>
      <c r="D402" s="13" t="s">
        <v>704</v>
      </c>
      <c r="E402" s="14">
        <v>0</v>
      </c>
      <c r="F402" s="14">
        <v>0</v>
      </c>
      <c r="G402" s="14">
        <v>0</v>
      </c>
      <c r="H402" s="14">
        <v>0</v>
      </c>
      <c r="I402" s="14">
        <v>0</v>
      </c>
      <c r="J402" s="14">
        <v>0</v>
      </c>
      <c r="K402" s="14">
        <v>0</v>
      </c>
      <c r="L402" s="14">
        <v>0</v>
      </c>
      <c r="M402" s="14">
        <v>0</v>
      </c>
      <c r="N402" s="14">
        <v>0</v>
      </c>
      <c r="O402" s="14">
        <v>0</v>
      </c>
      <c r="P402" s="14">
        <v>0</v>
      </c>
      <c r="Q402" s="14">
        <v>0</v>
      </c>
      <c r="R402" s="14">
        <v>0</v>
      </c>
      <c r="S402" s="14">
        <v>0</v>
      </c>
      <c r="T402" s="14">
        <v>0</v>
      </c>
      <c r="U402" s="14">
        <v>0</v>
      </c>
      <c r="V402" s="14">
        <v>0</v>
      </c>
      <c r="W402" s="14">
        <v>0</v>
      </c>
      <c r="X402" s="14">
        <v>0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91.954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4">
        <v>0</v>
      </c>
      <c r="AL402" s="14">
        <v>0</v>
      </c>
      <c r="AM402" s="14">
        <v>0</v>
      </c>
      <c r="AN402" s="14">
        <v>0</v>
      </c>
      <c r="AO402" s="14">
        <v>0</v>
      </c>
      <c r="AP402" s="14">
        <v>0</v>
      </c>
      <c r="AQ402" s="14">
        <v>0</v>
      </c>
      <c r="AR402" s="14">
        <v>0</v>
      </c>
      <c r="AS402" s="14">
        <v>0</v>
      </c>
      <c r="AT402" s="14">
        <v>0</v>
      </c>
      <c r="AU402" s="14">
        <v>0</v>
      </c>
      <c r="AV402" s="14">
        <v>0</v>
      </c>
      <c r="AW402" s="14">
        <v>0</v>
      </c>
      <c r="AX402" s="14">
        <v>0</v>
      </c>
      <c r="AY402" s="14">
        <f aca="true" t="shared" si="81" ref="AY402:AY424">SUM(AZ402:BG402)</f>
        <v>0</v>
      </c>
      <c r="AZ402" s="14">
        <v>0</v>
      </c>
      <c r="BA402" s="14">
        <v>0</v>
      </c>
      <c r="BB402" s="14">
        <v>0</v>
      </c>
      <c r="BC402" s="14">
        <v>0</v>
      </c>
      <c r="BD402" s="14">
        <v>0</v>
      </c>
      <c r="BE402" s="14">
        <v>0</v>
      </c>
      <c r="BF402" s="14">
        <v>0</v>
      </c>
      <c r="BG402" s="14">
        <v>0</v>
      </c>
      <c r="BH402" s="14">
        <f aca="true" t="shared" si="82" ref="BH402:BH424">SUM(BI402:BP402)</f>
        <v>0</v>
      </c>
      <c r="BI402" s="14">
        <v>0</v>
      </c>
      <c r="BJ402" s="14">
        <v>0</v>
      </c>
      <c r="BK402" s="14">
        <v>0</v>
      </c>
      <c r="BL402" s="14">
        <v>0</v>
      </c>
      <c r="BM402" s="14">
        <v>0</v>
      </c>
      <c r="BN402" s="14">
        <v>0</v>
      </c>
      <c r="BO402" s="14">
        <v>0</v>
      </c>
      <c r="BP402" s="14">
        <v>0</v>
      </c>
      <c r="BQ402" s="14">
        <v>0</v>
      </c>
      <c r="BR402" s="14"/>
      <c r="BS402" s="15">
        <f aca="true" t="shared" si="83" ref="BS402:BS424">SUM(E402:BR402)-AY402-BH402</f>
        <v>91.954</v>
      </c>
    </row>
    <row r="403" spans="1:71" s="16" customFormat="1" ht="12.75">
      <c r="A403" s="13" t="s">
        <v>707</v>
      </c>
      <c r="B403" t="s">
        <v>7</v>
      </c>
      <c r="C403" t="s">
        <v>8</v>
      </c>
      <c r="D403" s="13" t="s">
        <v>706</v>
      </c>
      <c r="E403" s="14">
        <v>0</v>
      </c>
      <c r="F403" s="14">
        <v>0</v>
      </c>
      <c r="G403" s="14">
        <v>0</v>
      </c>
      <c r="H403" s="14">
        <v>0</v>
      </c>
      <c r="I403" s="14">
        <v>0</v>
      </c>
      <c r="J403" s="14">
        <v>0</v>
      </c>
      <c r="K403" s="14">
        <v>0</v>
      </c>
      <c r="L403" s="14">
        <v>0</v>
      </c>
      <c r="M403" s="14">
        <v>0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U403" s="14">
        <v>0</v>
      </c>
      <c r="V403" s="14">
        <v>0</v>
      </c>
      <c r="W403" s="14">
        <v>0</v>
      </c>
      <c r="X403" s="14">
        <v>0</v>
      </c>
      <c r="Y403" s="14">
        <v>0</v>
      </c>
      <c r="Z403" s="14">
        <v>0</v>
      </c>
      <c r="AA403" s="14">
        <v>0</v>
      </c>
      <c r="AB403" s="14">
        <v>0</v>
      </c>
      <c r="AC403" s="14">
        <v>0</v>
      </c>
      <c r="AD403" s="14">
        <v>91.954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4">
        <v>0</v>
      </c>
      <c r="AL403" s="14">
        <v>0</v>
      </c>
      <c r="AM403" s="14">
        <v>0</v>
      </c>
      <c r="AN403" s="14">
        <v>0</v>
      </c>
      <c r="AO403" s="14">
        <v>0</v>
      </c>
      <c r="AP403" s="14">
        <v>0</v>
      </c>
      <c r="AQ403" s="14">
        <v>0</v>
      </c>
      <c r="AR403" s="14">
        <v>0</v>
      </c>
      <c r="AS403" s="14">
        <v>0</v>
      </c>
      <c r="AT403" s="14">
        <v>0</v>
      </c>
      <c r="AU403" s="14">
        <v>0</v>
      </c>
      <c r="AV403" s="14">
        <v>0</v>
      </c>
      <c r="AW403" s="14">
        <v>0</v>
      </c>
      <c r="AX403" s="14">
        <v>0</v>
      </c>
      <c r="AY403" s="14">
        <f t="shared" si="81"/>
        <v>0</v>
      </c>
      <c r="AZ403" s="14">
        <v>0</v>
      </c>
      <c r="BA403" s="14">
        <v>0</v>
      </c>
      <c r="BB403" s="14">
        <v>0</v>
      </c>
      <c r="BC403" s="14">
        <v>0</v>
      </c>
      <c r="BD403" s="14">
        <v>0</v>
      </c>
      <c r="BE403" s="14">
        <v>0</v>
      </c>
      <c r="BF403" s="14">
        <v>0</v>
      </c>
      <c r="BG403" s="14">
        <v>0</v>
      </c>
      <c r="BH403" s="14">
        <f t="shared" si="82"/>
        <v>0</v>
      </c>
      <c r="BI403" s="14">
        <v>0</v>
      </c>
      <c r="BJ403" s="14">
        <v>0</v>
      </c>
      <c r="BK403" s="14">
        <v>0</v>
      </c>
      <c r="BL403" s="14">
        <v>0</v>
      </c>
      <c r="BM403" s="14">
        <v>0</v>
      </c>
      <c r="BN403" s="14">
        <v>0</v>
      </c>
      <c r="BO403" s="14">
        <v>0</v>
      </c>
      <c r="BP403" s="14">
        <v>0</v>
      </c>
      <c r="BQ403" s="14">
        <v>0</v>
      </c>
      <c r="BR403" s="14"/>
      <c r="BS403" s="15">
        <f t="shared" si="83"/>
        <v>91.954</v>
      </c>
    </row>
    <row r="404" spans="1:71" s="16" customFormat="1" ht="12.75">
      <c r="A404" s="13" t="s">
        <v>709</v>
      </c>
      <c r="B404" t="s">
        <v>7</v>
      </c>
      <c r="C404" t="s">
        <v>8</v>
      </c>
      <c r="D404" s="13" t="s">
        <v>708</v>
      </c>
      <c r="E404" s="14">
        <v>0</v>
      </c>
      <c r="F404" s="14">
        <v>0</v>
      </c>
      <c r="G404" s="14">
        <v>0</v>
      </c>
      <c r="H404" s="14">
        <v>7000.848</v>
      </c>
      <c r="I404" s="14">
        <v>0</v>
      </c>
      <c r="J404" s="14">
        <v>0</v>
      </c>
      <c r="K404" s="14">
        <v>3666</v>
      </c>
      <c r="L404" s="14">
        <v>5548.767</v>
      </c>
      <c r="M404" s="14">
        <v>0</v>
      </c>
      <c r="N404" s="14">
        <v>0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U404" s="14">
        <v>0</v>
      </c>
      <c r="V404" s="14">
        <v>0</v>
      </c>
      <c r="W404" s="14">
        <v>0</v>
      </c>
      <c r="X404" s="14">
        <v>0</v>
      </c>
      <c r="Y404" s="14">
        <v>0</v>
      </c>
      <c r="Z404" s="14">
        <v>0</v>
      </c>
      <c r="AA404" s="14">
        <v>0</v>
      </c>
      <c r="AB404" s="14">
        <v>0</v>
      </c>
      <c r="AC404" s="14">
        <v>0</v>
      </c>
      <c r="AD404" s="14">
        <v>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4">
        <v>0</v>
      </c>
      <c r="AL404" s="14">
        <v>0</v>
      </c>
      <c r="AM404" s="14">
        <v>0</v>
      </c>
      <c r="AN404" s="14">
        <v>0</v>
      </c>
      <c r="AO404" s="14">
        <v>0</v>
      </c>
      <c r="AP404" s="14">
        <v>0</v>
      </c>
      <c r="AQ404" s="14">
        <v>0</v>
      </c>
      <c r="AR404" s="14">
        <v>0</v>
      </c>
      <c r="AS404" s="14">
        <v>0</v>
      </c>
      <c r="AT404" s="14">
        <v>0</v>
      </c>
      <c r="AU404" s="14">
        <v>0</v>
      </c>
      <c r="AV404" s="14">
        <v>0</v>
      </c>
      <c r="AW404" s="14">
        <v>0</v>
      </c>
      <c r="AX404" s="14">
        <v>0</v>
      </c>
      <c r="AY404" s="14">
        <f t="shared" si="81"/>
        <v>0</v>
      </c>
      <c r="AZ404" s="14">
        <v>0</v>
      </c>
      <c r="BA404" s="14">
        <v>0</v>
      </c>
      <c r="BB404" s="14">
        <v>0</v>
      </c>
      <c r="BC404" s="14">
        <v>0</v>
      </c>
      <c r="BD404" s="14">
        <v>0</v>
      </c>
      <c r="BE404" s="14">
        <v>0</v>
      </c>
      <c r="BF404" s="14">
        <v>0</v>
      </c>
      <c r="BG404" s="14">
        <v>0</v>
      </c>
      <c r="BH404" s="14">
        <f t="shared" si="82"/>
        <v>4235.065</v>
      </c>
      <c r="BI404" s="14">
        <v>0</v>
      </c>
      <c r="BJ404" s="14">
        <v>0</v>
      </c>
      <c r="BK404" s="14">
        <v>0</v>
      </c>
      <c r="BL404" s="14">
        <v>4235.065</v>
      </c>
      <c r="BM404" s="14">
        <v>0</v>
      </c>
      <c r="BN404" s="14">
        <v>0</v>
      </c>
      <c r="BO404" s="14">
        <v>0</v>
      </c>
      <c r="BP404" s="14">
        <v>0</v>
      </c>
      <c r="BQ404" s="14">
        <v>0</v>
      </c>
      <c r="BR404" s="14"/>
      <c r="BS404" s="15">
        <f t="shared" si="83"/>
        <v>20450.68</v>
      </c>
    </row>
    <row r="405" spans="1:71" s="16" customFormat="1" ht="12.75">
      <c r="A405" s="13" t="s">
        <v>711</v>
      </c>
      <c r="B405" t="s">
        <v>7</v>
      </c>
      <c r="C405" t="s">
        <v>8</v>
      </c>
      <c r="D405" s="13" t="s">
        <v>710</v>
      </c>
      <c r="E405" s="14">
        <v>0</v>
      </c>
      <c r="F405" s="14">
        <v>0</v>
      </c>
      <c r="G405" s="14">
        <v>0</v>
      </c>
      <c r="H405" s="14">
        <v>7634.819</v>
      </c>
      <c r="I405" s="14">
        <v>0</v>
      </c>
      <c r="J405" s="14">
        <v>0</v>
      </c>
      <c r="K405" s="14">
        <v>3604.68</v>
      </c>
      <c r="L405" s="14">
        <v>4971.029</v>
      </c>
      <c r="M405" s="14">
        <v>0</v>
      </c>
      <c r="N405" s="14">
        <v>28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U405" s="14">
        <v>0</v>
      </c>
      <c r="V405" s="14">
        <v>0</v>
      </c>
      <c r="W405" s="14">
        <v>0</v>
      </c>
      <c r="X405" s="14">
        <v>0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0</v>
      </c>
      <c r="AK405" s="14">
        <v>11091.179</v>
      </c>
      <c r="AL405" s="14">
        <v>0</v>
      </c>
      <c r="AM405" s="14">
        <v>0</v>
      </c>
      <c r="AN405" s="14">
        <v>0</v>
      </c>
      <c r="AO405" s="14">
        <v>0</v>
      </c>
      <c r="AP405" s="14">
        <v>0</v>
      </c>
      <c r="AQ405" s="14">
        <v>0</v>
      </c>
      <c r="AR405" s="14">
        <v>0</v>
      </c>
      <c r="AS405" s="14">
        <v>0</v>
      </c>
      <c r="AT405" s="14">
        <v>0</v>
      </c>
      <c r="AU405" s="14">
        <v>0</v>
      </c>
      <c r="AV405" s="14">
        <v>0</v>
      </c>
      <c r="AW405" s="14">
        <v>0</v>
      </c>
      <c r="AX405" s="14">
        <v>0</v>
      </c>
      <c r="AY405" s="14">
        <f t="shared" si="81"/>
        <v>0</v>
      </c>
      <c r="AZ405" s="14">
        <v>0</v>
      </c>
      <c r="BA405" s="14">
        <v>0</v>
      </c>
      <c r="BB405" s="14">
        <v>0</v>
      </c>
      <c r="BC405" s="14">
        <v>0</v>
      </c>
      <c r="BD405" s="14">
        <v>0</v>
      </c>
      <c r="BE405" s="14">
        <v>0</v>
      </c>
      <c r="BF405" s="14">
        <v>0</v>
      </c>
      <c r="BG405" s="14">
        <v>0</v>
      </c>
      <c r="BH405" s="14">
        <f t="shared" si="82"/>
        <v>183.222</v>
      </c>
      <c r="BI405" s="14">
        <v>0</v>
      </c>
      <c r="BJ405" s="14">
        <v>0</v>
      </c>
      <c r="BK405" s="14">
        <v>0</v>
      </c>
      <c r="BL405" s="14">
        <v>183.222</v>
      </c>
      <c r="BM405" s="14">
        <v>0</v>
      </c>
      <c r="BN405" s="14">
        <v>0</v>
      </c>
      <c r="BO405" s="14">
        <v>0</v>
      </c>
      <c r="BP405" s="14">
        <v>0</v>
      </c>
      <c r="BQ405" s="14">
        <v>0</v>
      </c>
      <c r="BR405" s="14"/>
      <c r="BS405" s="15">
        <f t="shared" si="83"/>
        <v>27512.929000000004</v>
      </c>
    </row>
    <row r="406" spans="1:71" s="16" customFormat="1" ht="18.75">
      <c r="A406" s="13" t="s">
        <v>713</v>
      </c>
      <c r="B406" t="s">
        <v>7</v>
      </c>
      <c r="C406" t="s">
        <v>8</v>
      </c>
      <c r="D406" s="13" t="s">
        <v>712</v>
      </c>
      <c r="E406" s="14">
        <v>0</v>
      </c>
      <c r="F406" s="14">
        <v>0</v>
      </c>
      <c r="G406" s="14">
        <v>0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U406" s="14">
        <v>0</v>
      </c>
      <c r="V406" s="14">
        <v>0</v>
      </c>
      <c r="W406" s="14">
        <v>0</v>
      </c>
      <c r="X406" s="14">
        <v>10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0</v>
      </c>
      <c r="AJ406" s="14">
        <v>0</v>
      </c>
      <c r="AK406" s="14">
        <v>0</v>
      </c>
      <c r="AL406" s="14">
        <v>0</v>
      </c>
      <c r="AM406" s="14">
        <v>0</v>
      </c>
      <c r="AN406" s="14">
        <v>0</v>
      </c>
      <c r="AO406" s="14">
        <v>0</v>
      </c>
      <c r="AP406" s="14">
        <v>0</v>
      </c>
      <c r="AQ406" s="14">
        <v>0</v>
      </c>
      <c r="AR406" s="14">
        <v>0</v>
      </c>
      <c r="AS406" s="14">
        <v>0</v>
      </c>
      <c r="AT406" s="14">
        <v>0</v>
      </c>
      <c r="AU406" s="14">
        <v>0</v>
      </c>
      <c r="AV406" s="14">
        <v>0</v>
      </c>
      <c r="AW406" s="14">
        <v>0</v>
      </c>
      <c r="AX406" s="14">
        <v>0</v>
      </c>
      <c r="AY406" s="14">
        <f t="shared" si="81"/>
        <v>0</v>
      </c>
      <c r="AZ406" s="14">
        <v>0</v>
      </c>
      <c r="BA406" s="14">
        <v>0</v>
      </c>
      <c r="BB406" s="14">
        <v>0</v>
      </c>
      <c r="BC406" s="14">
        <v>0</v>
      </c>
      <c r="BD406" s="14">
        <v>0</v>
      </c>
      <c r="BE406" s="14">
        <v>0</v>
      </c>
      <c r="BF406" s="14">
        <v>0</v>
      </c>
      <c r="BG406" s="14">
        <v>0</v>
      </c>
      <c r="BH406" s="14">
        <f t="shared" si="82"/>
        <v>0</v>
      </c>
      <c r="BI406" s="14">
        <v>0</v>
      </c>
      <c r="BJ406" s="14">
        <v>0</v>
      </c>
      <c r="BK406" s="14">
        <v>0</v>
      </c>
      <c r="BL406" s="14">
        <v>0</v>
      </c>
      <c r="BM406" s="14">
        <v>0</v>
      </c>
      <c r="BN406" s="14">
        <v>0</v>
      </c>
      <c r="BO406" s="14">
        <v>0</v>
      </c>
      <c r="BP406" s="14">
        <v>0</v>
      </c>
      <c r="BQ406" s="14">
        <v>0</v>
      </c>
      <c r="BR406" s="14"/>
      <c r="BS406" s="15">
        <f t="shared" si="83"/>
        <v>10</v>
      </c>
    </row>
    <row r="407" spans="1:71" s="16" customFormat="1" ht="38.25">
      <c r="A407" s="13" t="s">
        <v>715</v>
      </c>
      <c r="B407" t="s">
        <v>7</v>
      </c>
      <c r="C407" t="s">
        <v>8</v>
      </c>
      <c r="D407" s="13" t="s">
        <v>714</v>
      </c>
      <c r="E407" s="14">
        <v>0</v>
      </c>
      <c r="F407" s="14">
        <v>0</v>
      </c>
      <c r="G407" s="14">
        <v>0</v>
      </c>
      <c r="H407" s="14">
        <v>0</v>
      </c>
      <c r="I407" s="14">
        <v>0</v>
      </c>
      <c r="J407" s="14">
        <v>0</v>
      </c>
      <c r="K407" s="14">
        <v>0</v>
      </c>
      <c r="L407" s="14">
        <v>0</v>
      </c>
      <c r="M407" s="14">
        <v>0</v>
      </c>
      <c r="N407" s="14">
        <v>0</v>
      </c>
      <c r="O407" s="14">
        <v>0</v>
      </c>
      <c r="P407" s="14">
        <v>0</v>
      </c>
      <c r="Q407" s="14">
        <v>0</v>
      </c>
      <c r="R407" s="14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125</v>
      </c>
      <c r="Y407" s="14">
        <v>0</v>
      </c>
      <c r="Z407" s="14">
        <v>0</v>
      </c>
      <c r="AA407" s="14">
        <v>0</v>
      </c>
      <c r="AB407" s="14">
        <v>0</v>
      </c>
      <c r="AC407" s="14">
        <v>0</v>
      </c>
      <c r="AD407" s="14">
        <v>0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4">
        <v>0</v>
      </c>
      <c r="AL407" s="14">
        <v>0</v>
      </c>
      <c r="AM407" s="14">
        <v>0</v>
      </c>
      <c r="AN407" s="14">
        <v>0</v>
      </c>
      <c r="AO407" s="14">
        <v>0</v>
      </c>
      <c r="AP407" s="14">
        <v>0</v>
      </c>
      <c r="AQ407" s="14">
        <v>0</v>
      </c>
      <c r="AR407" s="14">
        <v>0</v>
      </c>
      <c r="AS407" s="14">
        <v>0</v>
      </c>
      <c r="AT407" s="14">
        <v>0</v>
      </c>
      <c r="AU407" s="14">
        <v>0</v>
      </c>
      <c r="AV407" s="14">
        <v>0</v>
      </c>
      <c r="AW407" s="14">
        <v>0</v>
      </c>
      <c r="AX407" s="14">
        <v>0</v>
      </c>
      <c r="AY407" s="14">
        <f t="shared" si="81"/>
        <v>0</v>
      </c>
      <c r="AZ407" s="14">
        <v>0</v>
      </c>
      <c r="BA407" s="14">
        <v>0</v>
      </c>
      <c r="BB407" s="14">
        <v>0</v>
      </c>
      <c r="BC407" s="14">
        <v>0</v>
      </c>
      <c r="BD407" s="14">
        <v>0</v>
      </c>
      <c r="BE407" s="14">
        <v>0</v>
      </c>
      <c r="BF407" s="14">
        <v>0</v>
      </c>
      <c r="BG407" s="14">
        <v>0</v>
      </c>
      <c r="BH407" s="14">
        <f t="shared" si="82"/>
        <v>0</v>
      </c>
      <c r="BI407" s="14">
        <v>0</v>
      </c>
      <c r="BJ407" s="14">
        <v>0</v>
      </c>
      <c r="BK407" s="14">
        <v>0</v>
      </c>
      <c r="BL407" s="14">
        <v>0</v>
      </c>
      <c r="BM407" s="14">
        <v>0</v>
      </c>
      <c r="BN407" s="14">
        <v>0</v>
      </c>
      <c r="BO407" s="14">
        <v>0</v>
      </c>
      <c r="BP407" s="14">
        <v>0</v>
      </c>
      <c r="BQ407" s="14">
        <v>0</v>
      </c>
      <c r="BR407" s="14"/>
      <c r="BS407" s="15">
        <f t="shared" si="83"/>
        <v>125</v>
      </c>
    </row>
    <row r="408" spans="1:71" s="16" customFormat="1" ht="12.75">
      <c r="A408" s="13" t="s">
        <v>717</v>
      </c>
      <c r="B408" t="s">
        <v>7</v>
      </c>
      <c r="C408" t="s">
        <v>8</v>
      </c>
      <c r="D408" s="13" t="s">
        <v>716</v>
      </c>
      <c r="E408" s="14">
        <v>0</v>
      </c>
      <c r="F408" s="14">
        <v>0</v>
      </c>
      <c r="G408" s="14">
        <v>0</v>
      </c>
      <c r="H408" s="14">
        <v>0</v>
      </c>
      <c r="I408" s="14">
        <v>0</v>
      </c>
      <c r="J408" s="14">
        <v>0</v>
      </c>
      <c r="K408" s="14">
        <v>0</v>
      </c>
      <c r="L408" s="14">
        <v>0</v>
      </c>
      <c r="M408" s="14">
        <v>0</v>
      </c>
      <c r="N408" s="14">
        <v>0</v>
      </c>
      <c r="O408" s="14">
        <v>0</v>
      </c>
      <c r="P408" s="14">
        <v>0</v>
      </c>
      <c r="Q408" s="14">
        <v>0</v>
      </c>
      <c r="R408" s="14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170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0</v>
      </c>
      <c r="AE408" s="14">
        <v>0</v>
      </c>
      <c r="AF408" s="14">
        <v>0</v>
      </c>
      <c r="AG408" s="14">
        <v>0</v>
      </c>
      <c r="AH408" s="14">
        <v>0</v>
      </c>
      <c r="AI408" s="14">
        <v>0</v>
      </c>
      <c r="AJ408" s="14">
        <v>0</v>
      </c>
      <c r="AK408" s="14">
        <v>0</v>
      </c>
      <c r="AL408" s="14">
        <v>0</v>
      </c>
      <c r="AM408" s="14">
        <v>0</v>
      </c>
      <c r="AN408" s="14">
        <v>0</v>
      </c>
      <c r="AO408" s="14">
        <v>0</v>
      </c>
      <c r="AP408" s="14">
        <v>0</v>
      </c>
      <c r="AQ408" s="14">
        <v>0</v>
      </c>
      <c r="AR408" s="14">
        <v>0</v>
      </c>
      <c r="AS408" s="14">
        <v>0</v>
      </c>
      <c r="AT408" s="14">
        <v>0</v>
      </c>
      <c r="AU408" s="14">
        <v>0</v>
      </c>
      <c r="AV408" s="14">
        <v>0</v>
      </c>
      <c r="AW408" s="14">
        <v>0</v>
      </c>
      <c r="AX408" s="14">
        <v>0</v>
      </c>
      <c r="AY408" s="14">
        <f t="shared" si="81"/>
        <v>0</v>
      </c>
      <c r="AZ408" s="14">
        <v>0</v>
      </c>
      <c r="BA408" s="14">
        <v>0</v>
      </c>
      <c r="BB408" s="14">
        <v>0</v>
      </c>
      <c r="BC408" s="14">
        <v>0</v>
      </c>
      <c r="BD408" s="14">
        <v>0</v>
      </c>
      <c r="BE408" s="14">
        <v>0</v>
      </c>
      <c r="BF408" s="14">
        <v>0</v>
      </c>
      <c r="BG408" s="14">
        <v>0</v>
      </c>
      <c r="BH408" s="14">
        <f t="shared" si="82"/>
        <v>0</v>
      </c>
      <c r="BI408" s="14">
        <v>0</v>
      </c>
      <c r="BJ408" s="14">
        <v>0</v>
      </c>
      <c r="BK408" s="14">
        <v>0</v>
      </c>
      <c r="BL408" s="14">
        <v>0</v>
      </c>
      <c r="BM408" s="14">
        <v>0</v>
      </c>
      <c r="BN408" s="14">
        <v>0</v>
      </c>
      <c r="BO408" s="14">
        <v>0</v>
      </c>
      <c r="BP408" s="14">
        <v>0</v>
      </c>
      <c r="BQ408" s="14">
        <v>0</v>
      </c>
      <c r="BR408" s="14"/>
      <c r="BS408" s="15">
        <f t="shared" si="83"/>
        <v>170</v>
      </c>
    </row>
    <row r="409" spans="1:71" s="16" customFormat="1" ht="12.75">
      <c r="A409" s="13" t="s">
        <v>719</v>
      </c>
      <c r="B409" t="s">
        <v>7</v>
      </c>
      <c r="C409" t="s">
        <v>8</v>
      </c>
      <c r="D409" s="13" t="s">
        <v>718</v>
      </c>
      <c r="E409" s="14">
        <v>0</v>
      </c>
      <c r="F409" s="14">
        <v>0</v>
      </c>
      <c r="G409" s="14">
        <v>0</v>
      </c>
      <c r="H409" s="14">
        <v>0</v>
      </c>
      <c r="I409" s="14">
        <v>0</v>
      </c>
      <c r="J409" s="14">
        <v>0</v>
      </c>
      <c r="K409" s="14">
        <v>0</v>
      </c>
      <c r="L409" s="14">
        <v>0</v>
      </c>
      <c r="M409" s="14">
        <v>0</v>
      </c>
      <c r="N409" s="14">
        <v>336</v>
      </c>
      <c r="O409" s="14">
        <v>0</v>
      </c>
      <c r="P409" s="14">
        <v>0</v>
      </c>
      <c r="Q409" s="14">
        <v>0</v>
      </c>
      <c r="R409" s="14">
        <v>0</v>
      </c>
      <c r="S409" s="14">
        <v>0</v>
      </c>
      <c r="T409" s="14">
        <v>0</v>
      </c>
      <c r="U409" s="14">
        <v>0</v>
      </c>
      <c r="V409" s="14">
        <v>0</v>
      </c>
      <c r="W409" s="14">
        <v>0</v>
      </c>
      <c r="X409" s="14">
        <v>50</v>
      </c>
      <c r="Y409" s="14">
        <v>0</v>
      </c>
      <c r="Z409" s="14">
        <v>0</v>
      </c>
      <c r="AA409" s="14">
        <v>0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4">
        <v>0</v>
      </c>
      <c r="AL409" s="14">
        <v>0</v>
      </c>
      <c r="AM409" s="14">
        <v>0</v>
      </c>
      <c r="AN409" s="14">
        <v>0</v>
      </c>
      <c r="AO409" s="14">
        <v>0</v>
      </c>
      <c r="AP409" s="14">
        <v>0</v>
      </c>
      <c r="AQ409" s="14">
        <v>0</v>
      </c>
      <c r="AR409" s="14">
        <v>0</v>
      </c>
      <c r="AS409" s="14">
        <v>0</v>
      </c>
      <c r="AT409" s="14">
        <v>0</v>
      </c>
      <c r="AU409" s="14">
        <v>0</v>
      </c>
      <c r="AV409" s="14">
        <v>0</v>
      </c>
      <c r="AW409" s="14">
        <v>0</v>
      </c>
      <c r="AX409" s="14">
        <v>0</v>
      </c>
      <c r="AY409" s="14">
        <f t="shared" si="81"/>
        <v>0</v>
      </c>
      <c r="AZ409" s="14">
        <v>0</v>
      </c>
      <c r="BA409" s="14">
        <v>0</v>
      </c>
      <c r="BB409" s="14">
        <v>0</v>
      </c>
      <c r="BC409" s="14">
        <v>0</v>
      </c>
      <c r="BD409" s="14">
        <v>0</v>
      </c>
      <c r="BE409" s="14">
        <v>0</v>
      </c>
      <c r="BF409" s="14">
        <v>0</v>
      </c>
      <c r="BG409" s="14">
        <v>0</v>
      </c>
      <c r="BH409" s="14">
        <f t="shared" si="82"/>
        <v>0</v>
      </c>
      <c r="BI409" s="14">
        <v>0</v>
      </c>
      <c r="BJ409" s="14">
        <v>0</v>
      </c>
      <c r="BK409" s="14">
        <v>0</v>
      </c>
      <c r="BL409" s="14">
        <v>0</v>
      </c>
      <c r="BM409" s="14">
        <v>0</v>
      </c>
      <c r="BN409" s="14">
        <v>0</v>
      </c>
      <c r="BO409" s="14">
        <v>0</v>
      </c>
      <c r="BP409" s="14">
        <v>0</v>
      </c>
      <c r="BQ409" s="14">
        <v>0</v>
      </c>
      <c r="BR409" s="14"/>
      <c r="BS409" s="15">
        <f t="shared" si="83"/>
        <v>386</v>
      </c>
    </row>
    <row r="410" spans="1:71" s="16" customFormat="1" ht="18.75">
      <c r="A410" s="13" t="s">
        <v>721</v>
      </c>
      <c r="B410" t="s">
        <v>7</v>
      </c>
      <c r="C410" t="s">
        <v>8</v>
      </c>
      <c r="D410" s="13" t="s">
        <v>720</v>
      </c>
      <c r="E410" s="14">
        <v>0</v>
      </c>
      <c r="F410" s="14">
        <v>0</v>
      </c>
      <c r="G410" s="14">
        <v>0</v>
      </c>
      <c r="H410" s="14">
        <v>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4">
        <v>0</v>
      </c>
      <c r="R410" s="14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0</v>
      </c>
      <c r="AC410" s="14">
        <v>0</v>
      </c>
      <c r="AD410" s="14">
        <v>0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0</v>
      </c>
      <c r="AK410" s="14">
        <v>0</v>
      </c>
      <c r="AL410" s="14">
        <v>0</v>
      </c>
      <c r="AM410" s="14">
        <v>0</v>
      </c>
      <c r="AN410" s="14">
        <v>0</v>
      </c>
      <c r="AO410" s="14">
        <v>0</v>
      </c>
      <c r="AP410" s="14">
        <v>0</v>
      </c>
      <c r="AQ410" s="14">
        <v>0</v>
      </c>
      <c r="AR410" s="14">
        <v>0</v>
      </c>
      <c r="AS410" s="14">
        <v>0</v>
      </c>
      <c r="AT410" s="14">
        <v>0</v>
      </c>
      <c r="AU410" s="14">
        <v>0</v>
      </c>
      <c r="AV410" s="14">
        <v>0</v>
      </c>
      <c r="AW410" s="14">
        <v>0</v>
      </c>
      <c r="AX410" s="14">
        <v>0</v>
      </c>
      <c r="AY410" s="14">
        <f t="shared" si="81"/>
        <v>0</v>
      </c>
      <c r="AZ410" s="14">
        <v>0</v>
      </c>
      <c r="BA410" s="14">
        <v>0</v>
      </c>
      <c r="BB410" s="14">
        <v>0</v>
      </c>
      <c r="BC410" s="14">
        <v>0</v>
      </c>
      <c r="BD410" s="14">
        <v>0</v>
      </c>
      <c r="BE410" s="14">
        <v>0</v>
      </c>
      <c r="BF410" s="14">
        <v>0</v>
      </c>
      <c r="BG410" s="14">
        <v>0</v>
      </c>
      <c r="BH410" s="14">
        <f t="shared" si="82"/>
        <v>0</v>
      </c>
      <c r="BI410" s="14">
        <v>0</v>
      </c>
      <c r="BJ410" s="14">
        <v>0</v>
      </c>
      <c r="BK410" s="14">
        <v>0</v>
      </c>
      <c r="BL410" s="14">
        <v>0</v>
      </c>
      <c r="BM410" s="14">
        <v>0</v>
      </c>
      <c r="BN410" s="14">
        <v>0</v>
      </c>
      <c r="BO410" s="14">
        <v>0</v>
      </c>
      <c r="BP410" s="14">
        <v>0</v>
      </c>
      <c r="BQ410" s="14">
        <v>0</v>
      </c>
      <c r="BR410" s="14"/>
      <c r="BS410" s="15">
        <f t="shared" si="83"/>
        <v>0</v>
      </c>
    </row>
    <row r="411" spans="1:71" s="16" customFormat="1" ht="18.75">
      <c r="A411" s="13" t="s">
        <v>723</v>
      </c>
      <c r="B411" t="s">
        <v>7</v>
      </c>
      <c r="C411" t="s">
        <v>8</v>
      </c>
      <c r="D411" s="13" t="s">
        <v>722</v>
      </c>
      <c r="E411" s="14">
        <v>0</v>
      </c>
      <c r="F411" s="14">
        <v>0</v>
      </c>
      <c r="G411" s="14">
        <v>0</v>
      </c>
      <c r="H411" s="14">
        <v>516.24</v>
      </c>
      <c r="I411" s="14">
        <v>0</v>
      </c>
      <c r="J411" s="14">
        <v>0</v>
      </c>
      <c r="K411" s="14">
        <v>0</v>
      </c>
      <c r="L411" s="14">
        <v>0</v>
      </c>
      <c r="M411" s="14">
        <v>0</v>
      </c>
      <c r="N411" s="14">
        <v>0</v>
      </c>
      <c r="O411" s="14">
        <v>0</v>
      </c>
      <c r="P411" s="14">
        <v>0</v>
      </c>
      <c r="Q411" s="14">
        <v>0</v>
      </c>
      <c r="R411" s="14">
        <v>0</v>
      </c>
      <c r="S411" s="14">
        <v>0</v>
      </c>
      <c r="T411" s="14">
        <v>0</v>
      </c>
      <c r="U411" s="14">
        <v>0</v>
      </c>
      <c r="V411" s="14">
        <v>0</v>
      </c>
      <c r="W411" s="14">
        <v>0</v>
      </c>
      <c r="X411" s="14">
        <v>0</v>
      </c>
      <c r="Y411" s="14">
        <v>0</v>
      </c>
      <c r="Z411" s="14">
        <v>0</v>
      </c>
      <c r="AA411" s="14">
        <v>0</v>
      </c>
      <c r="AB411" s="14">
        <v>1284.5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4">
        <v>0</v>
      </c>
      <c r="AL411" s="14">
        <v>0</v>
      </c>
      <c r="AM411" s="14">
        <v>0</v>
      </c>
      <c r="AN411" s="14">
        <v>0</v>
      </c>
      <c r="AO411" s="14">
        <v>0</v>
      </c>
      <c r="AP411" s="14">
        <v>0</v>
      </c>
      <c r="AQ411" s="14">
        <v>0</v>
      </c>
      <c r="AR411" s="14">
        <v>0</v>
      </c>
      <c r="AS411" s="14">
        <v>0</v>
      </c>
      <c r="AT411" s="14">
        <v>0</v>
      </c>
      <c r="AU411" s="14">
        <v>0</v>
      </c>
      <c r="AV411" s="14">
        <v>0</v>
      </c>
      <c r="AW411" s="14">
        <v>0</v>
      </c>
      <c r="AX411" s="14">
        <v>0</v>
      </c>
      <c r="AY411" s="14">
        <f t="shared" si="81"/>
        <v>0</v>
      </c>
      <c r="AZ411" s="14">
        <v>0</v>
      </c>
      <c r="BA411" s="14">
        <v>0</v>
      </c>
      <c r="BB411" s="14">
        <v>0</v>
      </c>
      <c r="BC411" s="14">
        <v>0</v>
      </c>
      <c r="BD411" s="14">
        <v>0</v>
      </c>
      <c r="BE411" s="14">
        <v>0</v>
      </c>
      <c r="BF411" s="14">
        <v>0</v>
      </c>
      <c r="BG411" s="14">
        <v>0</v>
      </c>
      <c r="BH411" s="14">
        <f t="shared" si="82"/>
        <v>0</v>
      </c>
      <c r="BI411" s="14">
        <v>0</v>
      </c>
      <c r="BJ411" s="14">
        <v>0</v>
      </c>
      <c r="BK411" s="14">
        <v>0</v>
      </c>
      <c r="BL411" s="14">
        <v>0</v>
      </c>
      <c r="BM411" s="14">
        <v>0</v>
      </c>
      <c r="BN411" s="14">
        <v>0</v>
      </c>
      <c r="BO411" s="14">
        <v>0</v>
      </c>
      <c r="BP411" s="14">
        <v>0</v>
      </c>
      <c r="BQ411" s="14">
        <v>0</v>
      </c>
      <c r="BR411" s="14"/>
      <c r="BS411" s="15">
        <f t="shared" si="83"/>
        <v>1800.74</v>
      </c>
    </row>
    <row r="412" spans="1:71" s="16" customFormat="1" ht="18.75">
      <c r="A412" s="13" t="s">
        <v>725</v>
      </c>
      <c r="B412" t="s">
        <v>7</v>
      </c>
      <c r="C412" t="s">
        <v>8</v>
      </c>
      <c r="D412" s="13" t="s">
        <v>724</v>
      </c>
      <c r="E412" s="14">
        <v>0</v>
      </c>
      <c r="F412" s="14">
        <v>0</v>
      </c>
      <c r="G412" s="14">
        <v>0</v>
      </c>
      <c r="H412" s="14">
        <v>0</v>
      </c>
      <c r="I412" s="14">
        <v>0</v>
      </c>
      <c r="J412" s="14">
        <v>0</v>
      </c>
      <c r="K412" s="14">
        <v>0</v>
      </c>
      <c r="L412" s="14">
        <v>0</v>
      </c>
      <c r="M412" s="14">
        <v>0</v>
      </c>
      <c r="N412" s="14">
        <v>0</v>
      </c>
      <c r="O412" s="14">
        <v>0</v>
      </c>
      <c r="P412" s="14">
        <v>0</v>
      </c>
      <c r="Q412" s="14">
        <v>0</v>
      </c>
      <c r="R412" s="14">
        <v>0</v>
      </c>
      <c r="S412" s="14">
        <v>0</v>
      </c>
      <c r="T412" s="14">
        <v>0</v>
      </c>
      <c r="U412" s="14">
        <v>0</v>
      </c>
      <c r="V412" s="14">
        <v>0</v>
      </c>
      <c r="W412" s="14">
        <v>0</v>
      </c>
      <c r="X412" s="14">
        <v>40</v>
      </c>
      <c r="Y412" s="14">
        <v>0</v>
      </c>
      <c r="Z412" s="14">
        <v>0</v>
      </c>
      <c r="AA412" s="14">
        <v>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4">
        <v>0</v>
      </c>
      <c r="AL412" s="14">
        <v>0</v>
      </c>
      <c r="AM412" s="14">
        <v>0</v>
      </c>
      <c r="AN412" s="14">
        <v>0</v>
      </c>
      <c r="AO412" s="14">
        <v>0</v>
      </c>
      <c r="AP412" s="14">
        <v>0</v>
      </c>
      <c r="AQ412" s="14">
        <v>0</v>
      </c>
      <c r="AR412" s="14">
        <v>0</v>
      </c>
      <c r="AS412" s="14">
        <v>0</v>
      </c>
      <c r="AT412" s="14">
        <v>0</v>
      </c>
      <c r="AU412" s="14">
        <v>0</v>
      </c>
      <c r="AV412" s="14">
        <v>0</v>
      </c>
      <c r="AW412" s="14">
        <v>0</v>
      </c>
      <c r="AX412" s="14">
        <v>0</v>
      </c>
      <c r="AY412" s="14">
        <f t="shared" si="81"/>
        <v>0</v>
      </c>
      <c r="AZ412" s="14">
        <v>0</v>
      </c>
      <c r="BA412" s="14">
        <v>0</v>
      </c>
      <c r="BB412" s="14">
        <v>0</v>
      </c>
      <c r="BC412" s="14">
        <v>0</v>
      </c>
      <c r="BD412" s="14">
        <v>0</v>
      </c>
      <c r="BE412" s="14">
        <v>0</v>
      </c>
      <c r="BF412" s="14">
        <v>0</v>
      </c>
      <c r="BG412" s="14">
        <v>0</v>
      </c>
      <c r="BH412" s="14">
        <f t="shared" si="82"/>
        <v>0</v>
      </c>
      <c r="BI412" s="14">
        <v>0</v>
      </c>
      <c r="BJ412" s="14">
        <v>0</v>
      </c>
      <c r="BK412" s="14">
        <v>0</v>
      </c>
      <c r="BL412" s="14">
        <v>0</v>
      </c>
      <c r="BM412" s="14">
        <v>0</v>
      </c>
      <c r="BN412" s="14">
        <v>0</v>
      </c>
      <c r="BO412" s="14">
        <v>0</v>
      </c>
      <c r="BP412" s="14">
        <v>0</v>
      </c>
      <c r="BQ412" s="14">
        <v>0</v>
      </c>
      <c r="BR412" s="14"/>
      <c r="BS412" s="15">
        <f t="shared" si="83"/>
        <v>40</v>
      </c>
    </row>
    <row r="413" spans="1:71" s="16" customFormat="1" ht="12.75">
      <c r="A413" s="13" t="s">
        <v>727</v>
      </c>
      <c r="B413" t="s">
        <v>7</v>
      </c>
      <c r="C413" t="s">
        <v>8</v>
      </c>
      <c r="D413" s="13" t="s">
        <v>726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  <c r="N413" s="14">
        <v>0</v>
      </c>
      <c r="O413" s="14">
        <v>0</v>
      </c>
      <c r="P413" s="14">
        <v>0</v>
      </c>
      <c r="Q413" s="14">
        <v>0</v>
      </c>
      <c r="R413" s="14">
        <v>0</v>
      </c>
      <c r="S413" s="14">
        <v>0</v>
      </c>
      <c r="T413" s="14">
        <v>0</v>
      </c>
      <c r="U413" s="14">
        <v>0</v>
      </c>
      <c r="V413" s="14">
        <v>0</v>
      </c>
      <c r="W413" s="14">
        <v>0</v>
      </c>
      <c r="X413" s="14">
        <v>79.5</v>
      </c>
      <c r="Y413" s="14">
        <v>0</v>
      </c>
      <c r="Z413" s="14">
        <v>6000</v>
      </c>
      <c r="AA413" s="14">
        <v>0</v>
      </c>
      <c r="AB413" s="14">
        <v>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4">
        <v>0</v>
      </c>
      <c r="AL413" s="14">
        <v>0</v>
      </c>
      <c r="AM413" s="14">
        <v>0</v>
      </c>
      <c r="AN413" s="14">
        <v>0</v>
      </c>
      <c r="AO413" s="14">
        <v>0</v>
      </c>
      <c r="AP413" s="14">
        <v>0</v>
      </c>
      <c r="AQ413" s="14">
        <v>0</v>
      </c>
      <c r="AR413" s="14">
        <v>0</v>
      </c>
      <c r="AS413" s="14">
        <v>0</v>
      </c>
      <c r="AT413" s="14">
        <v>0</v>
      </c>
      <c r="AU413" s="14">
        <v>0</v>
      </c>
      <c r="AV413" s="14">
        <v>0</v>
      </c>
      <c r="AW413" s="14">
        <v>0</v>
      </c>
      <c r="AX413" s="14">
        <v>0</v>
      </c>
      <c r="AY413" s="14">
        <f t="shared" si="81"/>
        <v>0</v>
      </c>
      <c r="AZ413" s="14">
        <v>0</v>
      </c>
      <c r="BA413" s="14">
        <v>0</v>
      </c>
      <c r="BB413" s="14">
        <v>0</v>
      </c>
      <c r="BC413" s="14">
        <v>0</v>
      </c>
      <c r="BD413" s="14">
        <v>0</v>
      </c>
      <c r="BE413" s="14">
        <v>0</v>
      </c>
      <c r="BF413" s="14">
        <v>0</v>
      </c>
      <c r="BG413" s="14">
        <v>0</v>
      </c>
      <c r="BH413" s="14">
        <f t="shared" si="82"/>
        <v>0</v>
      </c>
      <c r="BI413" s="14">
        <v>0</v>
      </c>
      <c r="BJ413" s="14">
        <v>0</v>
      </c>
      <c r="BK413" s="14">
        <v>0</v>
      </c>
      <c r="BL413" s="14">
        <v>0</v>
      </c>
      <c r="BM413" s="14">
        <v>0</v>
      </c>
      <c r="BN413" s="14">
        <v>0</v>
      </c>
      <c r="BO413" s="14">
        <v>0</v>
      </c>
      <c r="BP413" s="14">
        <v>0</v>
      </c>
      <c r="BQ413" s="14">
        <v>0</v>
      </c>
      <c r="BR413" s="14"/>
      <c r="BS413" s="15">
        <f t="shared" si="83"/>
        <v>6079.5</v>
      </c>
    </row>
    <row r="414" spans="1:71" s="16" customFormat="1" ht="18.75">
      <c r="A414" s="13" t="s">
        <v>729</v>
      </c>
      <c r="B414" t="s">
        <v>7</v>
      </c>
      <c r="C414" t="s">
        <v>8</v>
      </c>
      <c r="D414" s="13" t="s">
        <v>728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  <c r="N414" s="14">
        <v>0</v>
      </c>
      <c r="O414" s="14">
        <v>0</v>
      </c>
      <c r="P414" s="14">
        <v>0</v>
      </c>
      <c r="Q414" s="14">
        <v>0</v>
      </c>
      <c r="R414" s="14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100</v>
      </c>
      <c r="Y414" s="14">
        <v>0</v>
      </c>
      <c r="Z414" s="14">
        <v>0</v>
      </c>
      <c r="AA414" s="14">
        <v>0</v>
      </c>
      <c r="AB414" s="14">
        <v>0</v>
      </c>
      <c r="AC414" s="14">
        <v>0</v>
      </c>
      <c r="AD414" s="14">
        <v>0</v>
      </c>
      <c r="AE414" s="14">
        <v>0</v>
      </c>
      <c r="AF414" s="14">
        <v>0</v>
      </c>
      <c r="AG414" s="14">
        <v>0</v>
      </c>
      <c r="AH414" s="14">
        <v>0</v>
      </c>
      <c r="AI414" s="14">
        <v>0</v>
      </c>
      <c r="AJ414" s="14">
        <v>0</v>
      </c>
      <c r="AK414" s="14">
        <v>0</v>
      </c>
      <c r="AL414" s="14">
        <v>0</v>
      </c>
      <c r="AM414" s="14">
        <v>0</v>
      </c>
      <c r="AN414" s="14">
        <v>0</v>
      </c>
      <c r="AO414" s="14">
        <v>0</v>
      </c>
      <c r="AP414" s="14">
        <v>0</v>
      </c>
      <c r="AQ414" s="14">
        <v>0</v>
      </c>
      <c r="AR414" s="14">
        <v>0</v>
      </c>
      <c r="AS414" s="14">
        <v>0</v>
      </c>
      <c r="AT414" s="14">
        <v>0</v>
      </c>
      <c r="AU414" s="14">
        <v>0</v>
      </c>
      <c r="AV414" s="14">
        <v>0</v>
      </c>
      <c r="AW414" s="14">
        <v>0</v>
      </c>
      <c r="AX414" s="14">
        <v>0</v>
      </c>
      <c r="AY414" s="14">
        <f t="shared" si="81"/>
        <v>0</v>
      </c>
      <c r="AZ414" s="14">
        <v>0</v>
      </c>
      <c r="BA414" s="14">
        <v>0</v>
      </c>
      <c r="BB414" s="14">
        <v>0</v>
      </c>
      <c r="BC414" s="14">
        <v>0</v>
      </c>
      <c r="BD414" s="14">
        <v>0</v>
      </c>
      <c r="BE414" s="14">
        <v>0</v>
      </c>
      <c r="BF414" s="14">
        <v>0</v>
      </c>
      <c r="BG414" s="14">
        <v>0</v>
      </c>
      <c r="BH414" s="14">
        <f t="shared" si="82"/>
        <v>0</v>
      </c>
      <c r="BI414" s="14">
        <v>0</v>
      </c>
      <c r="BJ414" s="14">
        <v>0</v>
      </c>
      <c r="BK414" s="14">
        <v>0</v>
      </c>
      <c r="BL414" s="14">
        <v>0</v>
      </c>
      <c r="BM414" s="14">
        <v>0</v>
      </c>
      <c r="BN414" s="14">
        <v>0</v>
      </c>
      <c r="BO414" s="14">
        <v>0</v>
      </c>
      <c r="BP414" s="14">
        <v>0</v>
      </c>
      <c r="BQ414" s="14">
        <v>0</v>
      </c>
      <c r="BR414" s="14"/>
      <c r="BS414" s="15">
        <f t="shared" si="83"/>
        <v>100</v>
      </c>
    </row>
    <row r="415" spans="1:71" s="16" customFormat="1" ht="18.75">
      <c r="A415" s="13" t="s">
        <v>731</v>
      </c>
      <c r="B415" t="s">
        <v>7</v>
      </c>
      <c r="C415" t="s">
        <v>8</v>
      </c>
      <c r="D415" s="13" t="s">
        <v>730</v>
      </c>
      <c r="E415" s="14">
        <v>0</v>
      </c>
      <c r="F415" s="14">
        <v>0</v>
      </c>
      <c r="G415" s="14">
        <v>0</v>
      </c>
      <c r="H415" s="14">
        <v>0</v>
      </c>
      <c r="I415" s="14">
        <v>0</v>
      </c>
      <c r="J415" s="14">
        <v>0</v>
      </c>
      <c r="K415" s="14">
        <v>0</v>
      </c>
      <c r="L415" s="14">
        <v>0</v>
      </c>
      <c r="M415" s="14">
        <v>0</v>
      </c>
      <c r="N415" s="14">
        <v>0</v>
      </c>
      <c r="O415" s="14">
        <v>0</v>
      </c>
      <c r="P415" s="14">
        <v>0</v>
      </c>
      <c r="Q415" s="14">
        <v>0</v>
      </c>
      <c r="R415" s="14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40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0</v>
      </c>
      <c r="AF415" s="14">
        <v>0</v>
      </c>
      <c r="AG415" s="14">
        <v>0</v>
      </c>
      <c r="AH415" s="14">
        <v>0</v>
      </c>
      <c r="AI415" s="14">
        <v>0</v>
      </c>
      <c r="AJ415" s="14">
        <v>0</v>
      </c>
      <c r="AK415" s="14">
        <v>0</v>
      </c>
      <c r="AL415" s="14">
        <v>0</v>
      </c>
      <c r="AM415" s="14">
        <v>0</v>
      </c>
      <c r="AN415" s="14">
        <v>0</v>
      </c>
      <c r="AO415" s="14">
        <v>0</v>
      </c>
      <c r="AP415" s="14">
        <v>0</v>
      </c>
      <c r="AQ415" s="14">
        <v>0</v>
      </c>
      <c r="AR415" s="14">
        <v>0</v>
      </c>
      <c r="AS415" s="14">
        <v>0</v>
      </c>
      <c r="AT415" s="14">
        <v>0</v>
      </c>
      <c r="AU415" s="14">
        <v>0</v>
      </c>
      <c r="AV415" s="14">
        <v>0</v>
      </c>
      <c r="AW415" s="14">
        <v>0</v>
      </c>
      <c r="AX415" s="14">
        <v>0</v>
      </c>
      <c r="AY415" s="14">
        <f t="shared" si="81"/>
        <v>0</v>
      </c>
      <c r="AZ415" s="14">
        <v>0</v>
      </c>
      <c r="BA415" s="14">
        <v>0</v>
      </c>
      <c r="BB415" s="14">
        <v>0</v>
      </c>
      <c r="BC415" s="14">
        <v>0</v>
      </c>
      <c r="BD415" s="14">
        <v>0</v>
      </c>
      <c r="BE415" s="14">
        <v>0</v>
      </c>
      <c r="BF415" s="14">
        <v>0</v>
      </c>
      <c r="BG415" s="14">
        <v>0</v>
      </c>
      <c r="BH415" s="14">
        <f t="shared" si="82"/>
        <v>0</v>
      </c>
      <c r="BI415" s="14">
        <v>0</v>
      </c>
      <c r="BJ415" s="14">
        <v>0</v>
      </c>
      <c r="BK415" s="14">
        <v>0</v>
      </c>
      <c r="BL415" s="14">
        <v>0</v>
      </c>
      <c r="BM415" s="14">
        <v>0</v>
      </c>
      <c r="BN415" s="14">
        <v>0</v>
      </c>
      <c r="BO415" s="14">
        <v>0</v>
      </c>
      <c r="BP415" s="14">
        <v>0</v>
      </c>
      <c r="BQ415" s="14">
        <v>0</v>
      </c>
      <c r="BR415" s="14"/>
      <c r="BS415" s="15">
        <f t="shared" si="83"/>
        <v>40</v>
      </c>
    </row>
    <row r="416" spans="1:71" s="16" customFormat="1" ht="12.75">
      <c r="A416" s="13" t="s">
        <v>733</v>
      </c>
      <c r="B416" t="s">
        <v>7</v>
      </c>
      <c r="C416" t="s">
        <v>8</v>
      </c>
      <c r="D416" s="13" t="s">
        <v>732</v>
      </c>
      <c r="E416" s="14">
        <v>0</v>
      </c>
      <c r="F416" s="14">
        <v>0</v>
      </c>
      <c r="G416" s="14">
        <v>0</v>
      </c>
      <c r="H416" s="14">
        <v>2925.81</v>
      </c>
      <c r="I416" s="14">
        <v>0</v>
      </c>
      <c r="J416" s="14">
        <v>0</v>
      </c>
      <c r="K416" s="14">
        <v>0</v>
      </c>
      <c r="L416" s="14">
        <v>1434.0625</v>
      </c>
      <c r="M416" s="14">
        <v>0</v>
      </c>
      <c r="N416" s="14">
        <v>0</v>
      </c>
      <c r="O416" s="14">
        <v>0</v>
      </c>
      <c r="P416" s="14">
        <v>0</v>
      </c>
      <c r="Q416" s="14">
        <v>0</v>
      </c>
      <c r="R416" s="14">
        <v>0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0</v>
      </c>
      <c r="AD416" s="14">
        <v>0</v>
      </c>
      <c r="AE416" s="14">
        <v>0</v>
      </c>
      <c r="AF416" s="14">
        <v>0</v>
      </c>
      <c r="AG416" s="14">
        <v>0</v>
      </c>
      <c r="AH416" s="14">
        <v>0</v>
      </c>
      <c r="AI416" s="14">
        <v>0</v>
      </c>
      <c r="AJ416" s="14">
        <v>0</v>
      </c>
      <c r="AK416" s="14">
        <v>0</v>
      </c>
      <c r="AL416" s="14">
        <v>0</v>
      </c>
      <c r="AM416" s="14">
        <v>0</v>
      </c>
      <c r="AN416" s="14">
        <v>0</v>
      </c>
      <c r="AO416" s="14">
        <v>0</v>
      </c>
      <c r="AP416" s="14">
        <v>0</v>
      </c>
      <c r="AQ416" s="14">
        <v>0</v>
      </c>
      <c r="AR416" s="14">
        <v>0</v>
      </c>
      <c r="AS416" s="14">
        <v>0</v>
      </c>
      <c r="AT416" s="14">
        <v>0</v>
      </c>
      <c r="AU416" s="14">
        <v>0</v>
      </c>
      <c r="AV416" s="14">
        <v>0</v>
      </c>
      <c r="AW416" s="14">
        <v>0</v>
      </c>
      <c r="AX416" s="14">
        <v>0</v>
      </c>
      <c r="AY416" s="14">
        <f t="shared" si="81"/>
        <v>0</v>
      </c>
      <c r="AZ416" s="14">
        <v>0</v>
      </c>
      <c r="BA416" s="14">
        <v>0</v>
      </c>
      <c r="BB416" s="14">
        <v>0</v>
      </c>
      <c r="BC416" s="14">
        <v>0</v>
      </c>
      <c r="BD416" s="14">
        <v>0</v>
      </c>
      <c r="BE416" s="14">
        <v>0</v>
      </c>
      <c r="BF416" s="14">
        <v>0</v>
      </c>
      <c r="BG416" s="14">
        <v>0</v>
      </c>
      <c r="BH416" s="14">
        <f t="shared" si="82"/>
        <v>0</v>
      </c>
      <c r="BI416" s="14">
        <v>0</v>
      </c>
      <c r="BJ416" s="14">
        <v>0</v>
      </c>
      <c r="BK416" s="14">
        <v>0</v>
      </c>
      <c r="BL416" s="14">
        <v>0</v>
      </c>
      <c r="BM416" s="14">
        <v>0</v>
      </c>
      <c r="BN416" s="14">
        <v>0</v>
      </c>
      <c r="BO416" s="14">
        <v>0</v>
      </c>
      <c r="BP416" s="14">
        <v>0</v>
      </c>
      <c r="BQ416" s="14">
        <v>0</v>
      </c>
      <c r="BR416" s="14"/>
      <c r="BS416" s="15">
        <f t="shared" si="83"/>
        <v>4359.8724999999995</v>
      </c>
    </row>
    <row r="417" spans="1:71" s="16" customFormat="1" ht="12.75">
      <c r="A417" s="13" t="s">
        <v>735</v>
      </c>
      <c r="B417" t="s">
        <v>7</v>
      </c>
      <c r="C417" t="s">
        <v>8</v>
      </c>
      <c r="D417" s="13" t="s">
        <v>734</v>
      </c>
      <c r="E417" s="14">
        <v>0</v>
      </c>
      <c r="F417" s="14">
        <v>0</v>
      </c>
      <c r="G417" s="14">
        <v>2308.9783</v>
      </c>
      <c r="H417" s="14">
        <v>0</v>
      </c>
      <c r="I417" s="14">
        <v>0</v>
      </c>
      <c r="J417" s="14">
        <v>0</v>
      </c>
      <c r="K417" s="14">
        <v>0</v>
      </c>
      <c r="L417" s="14">
        <v>0</v>
      </c>
      <c r="M417" s="14">
        <v>0</v>
      </c>
      <c r="N417" s="14">
        <v>0</v>
      </c>
      <c r="O417" s="14">
        <v>0</v>
      </c>
      <c r="P417" s="14">
        <v>0</v>
      </c>
      <c r="Q417" s="14">
        <v>0</v>
      </c>
      <c r="R417" s="14">
        <v>0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0</v>
      </c>
      <c r="AB417" s="14">
        <v>0</v>
      </c>
      <c r="AC417" s="14">
        <v>0</v>
      </c>
      <c r="AD417" s="14">
        <v>0</v>
      </c>
      <c r="AE417" s="14">
        <v>0</v>
      </c>
      <c r="AF417" s="14">
        <v>0</v>
      </c>
      <c r="AG417" s="14">
        <v>0</v>
      </c>
      <c r="AH417" s="14">
        <v>0</v>
      </c>
      <c r="AI417" s="14">
        <v>0</v>
      </c>
      <c r="AJ417" s="14">
        <v>0</v>
      </c>
      <c r="AK417" s="14">
        <v>0</v>
      </c>
      <c r="AL417" s="14">
        <v>0</v>
      </c>
      <c r="AM417" s="14">
        <v>0</v>
      </c>
      <c r="AN417" s="14">
        <v>0</v>
      </c>
      <c r="AO417" s="14">
        <v>0</v>
      </c>
      <c r="AP417" s="14">
        <v>0</v>
      </c>
      <c r="AQ417" s="14">
        <v>0</v>
      </c>
      <c r="AR417" s="14">
        <v>0</v>
      </c>
      <c r="AS417" s="14">
        <v>0</v>
      </c>
      <c r="AT417" s="14">
        <v>0</v>
      </c>
      <c r="AU417" s="14">
        <v>0</v>
      </c>
      <c r="AV417" s="14">
        <v>0</v>
      </c>
      <c r="AW417" s="14">
        <v>0</v>
      </c>
      <c r="AX417" s="14">
        <v>0</v>
      </c>
      <c r="AY417" s="14">
        <f t="shared" si="81"/>
        <v>373.368</v>
      </c>
      <c r="AZ417" s="14">
        <v>0</v>
      </c>
      <c r="BA417" s="14">
        <v>373.368</v>
      </c>
      <c r="BB417" s="14">
        <v>0</v>
      </c>
      <c r="BC417" s="14">
        <v>0</v>
      </c>
      <c r="BD417" s="14">
        <v>0</v>
      </c>
      <c r="BE417" s="14">
        <v>0</v>
      </c>
      <c r="BF417" s="14">
        <v>0</v>
      </c>
      <c r="BG417" s="14">
        <v>0</v>
      </c>
      <c r="BH417" s="14">
        <f t="shared" si="82"/>
        <v>1964.919</v>
      </c>
      <c r="BI417" s="14">
        <v>0</v>
      </c>
      <c r="BJ417" s="14">
        <v>1964.919</v>
      </c>
      <c r="BK417" s="14">
        <v>0</v>
      </c>
      <c r="BL417" s="14">
        <v>0</v>
      </c>
      <c r="BM417" s="14">
        <v>0</v>
      </c>
      <c r="BN417" s="14">
        <v>0</v>
      </c>
      <c r="BO417" s="14">
        <v>0</v>
      </c>
      <c r="BP417" s="14">
        <v>0</v>
      </c>
      <c r="BQ417" s="14">
        <v>0</v>
      </c>
      <c r="BR417" s="14"/>
      <c r="BS417" s="15">
        <f t="shared" si="83"/>
        <v>4647.2653</v>
      </c>
    </row>
    <row r="418" spans="1:71" s="16" customFormat="1" ht="12.75">
      <c r="A418" s="13" t="s">
        <v>737</v>
      </c>
      <c r="B418" t="s">
        <v>7</v>
      </c>
      <c r="C418" t="s">
        <v>8</v>
      </c>
      <c r="D418" s="13" t="s">
        <v>736</v>
      </c>
      <c r="E418" s="14">
        <v>0</v>
      </c>
      <c r="F418" s="14">
        <v>0</v>
      </c>
      <c r="G418" s="14">
        <v>6130.0309</v>
      </c>
      <c r="H418" s="14">
        <v>1347.96</v>
      </c>
      <c r="I418" s="14">
        <v>0</v>
      </c>
      <c r="J418" s="14">
        <v>0</v>
      </c>
      <c r="K418" s="14">
        <v>0</v>
      </c>
      <c r="L418" s="14">
        <v>0</v>
      </c>
      <c r="M418" s="14">
        <v>0</v>
      </c>
      <c r="N418" s="14">
        <v>0</v>
      </c>
      <c r="O418" s="14">
        <v>0</v>
      </c>
      <c r="P418" s="14">
        <v>0</v>
      </c>
      <c r="Q418" s="14">
        <v>0</v>
      </c>
      <c r="R418" s="14">
        <v>0</v>
      </c>
      <c r="S418" s="14">
        <v>0</v>
      </c>
      <c r="T418" s="14">
        <v>0</v>
      </c>
      <c r="U418" s="14">
        <v>0</v>
      </c>
      <c r="V418" s="14">
        <v>0</v>
      </c>
      <c r="W418" s="14">
        <v>0</v>
      </c>
      <c r="X418" s="14">
        <v>0</v>
      </c>
      <c r="Y418" s="14">
        <v>0</v>
      </c>
      <c r="Z418" s="14">
        <v>0</v>
      </c>
      <c r="AA418" s="14">
        <v>0</v>
      </c>
      <c r="AB418" s="14">
        <v>0</v>
      </c>
      <c r="AC418" s="14">
        <v>0</v>
      </c>
      <c r="AD418" s="14">
        <v>0</v>
      </c>
      <c r="AE418" s="14">
        <v>0</v>
      </c>
      <c r="AF418" s="14">
        <v>194.4</v>
      </c>
      <c r="AG418" s="14">
        <v>0</v>
      </c>
      <c r="AH418" s="14">
        <v>2107.46272</v>
      </c>
      <c r="AI418" s="14">
        <v>0</v>
      </c>
      <c r="AJ418" s="14">
        <v>0</v>
      </c>
      <c r="AK418" s="14">
        <v>0</v>
      </c>
      <c r="AL418" s="14">
        <v>0</v>
      </c>
      <c r="AM418" s="14">
        <v>0</v>
      </c>
      <c r="AN418" s="14">
        <v>0</v>
      </c>
      <c r="AO418" s="14">
        <v>0</v>
      </c>
      <c r="AP418" s="14">
        <v>0</v>
      </c>
      <c r="AQ418" s="14">
        <v>0</v>
      </c>
      <c r="AR418" s="14">
        <v>0</v>
      </c>
      <c r="AS418" s="14">
        <v>0</v>
      </c>
      <c r="AT418" s="14">
        <v>0</v>
      </c>
      <c r="AU418" s="14">
        <v>0</v>
      </c>
      <c r="AV418" s="14">
        <v>0</v>
      </c>
      <c r="AW418" s="14">
        <v>0</v>
      </c>
      <c r="AX418" s="14">
        <v>0</v>
      </c>
      <c r="AY418" s="14">
        <f t="shared" si="81"/>
        <v>1854.504</v>
      </c>
      <c r="AZ418" s="14">
        <v>0</v>
      </c>
      <c r="BA418" s="14">
        <v>1854.504</v>
      </c>
      <c r="BB418" s="14">
        <v>0</v>
      </c>
      <c r="BC418" s="14">
        <v>0</v>
      </c>
      <c r="BD418" s="14">
        <v>0</v>
      </c>
      <c r="BE418" s="14">
        <v>0</v>
      </c>
      <c r="BF418" s="14">
        <v>0</v>
      </c>
      <c r="BG418" s="14">
        <v>0</v>
      </c>
      <c r="BH418" s="14">
        <f t="shared" si="82"/>
        <v>0</v>
      </c>
      <c r="BI418" s="14">
        <v>0</v>
      </c>
      <c r="BJ418" s="14">
        <v>0</v>
      </c>
      <c r="BK418" s="14">
        <v>0</v>
      </c>
      <c r="BL418" s="14">
        <v>0</v>
      </c>
      <c r="BM418" s="14">
        <v>0</v>
      </c>
      <c r="BN418" s="14">
        <v>0</v>
      </c>
      <c r="BO418" s="14">
        <v>0</v>
      </c>
      <c r="BP418" s="14">
        <v>0</v>
      </c>
      <c r="BQ418" s="14">
        <v>0</v>
      </c>
      <c r="BR418" s="14"/>
      <c r="BS418" s="15">
        <f t="shared" si="83"/>
        <v>11634.357619999999</v>
      </c>
    </row>
    <row r="419" spans="1:71" s="16" customFormat="1" ht="12.75">
      <c r="A419" s="13" t="s">
        <v>739</v>
      </c>
      <c r="B419" t="s">
        <v>7</v>
      </c>
      <c r="C419" t="s">
        <v>8</v>
      </c>
      <c r="D419" s="13" t="s">
        <v>738</v>
      </c>
      <c r="E419" s="14">
        <v>0</v>
      </c>
      <c r="F419" s="14">
        <v>0</v>
      </c>
      <c r="G419" s="14">
        <v>0</v>
      </c>
      <c r="H419" s="14">
        <v>0</v>
      </c>
      <c r="I419" s="14">
        <v>0</v>
      </c>
      <c r="J419" s="14">
        <v>0</v>
      </c>
      <c r="K419" s="14">
        <v>0</v>
      </c>
      <c r="L419" s="14">
        <v>0</v>
      </c>
      <c r="M419" s="14">
        <v>0</v>
      </c>
      <c r="N419" s="14">
        <v>0</v>
      </c>
      <c r="O419" s="14">
        <v>0</v>
      </c>
      <c r="P419" s="14">
        <v>0</v>
      </c>
      <c r="Q419" s="14">
        <v>0</v>
      </c>
      <c r="R419" s="14">
        <v>0</v>
      </c>
      <c r="S419" s="14">
        <v>0</v>
      </c>
      <c r="T419" s="14">
        <v>0</v>
      </c>
      <c r="U419" s="14">
        <v>0</v>
      </c>
      <c r="V419" s="14">
        <v>0</v>
      </c>
      <c r="W419" s="14">
        <v>0</v>
      </c>
      <c r="X419" s="14">
        <v>0</v>
      </c>
      <c r="Y419" s="14">
        <v>0</v>
      </c>
      <c r="Z419" s="14">
        <v>0</v>
      </c>
      <c r="AA419" s="14">
        <v>0</v>
      </c>
      <c r="AB419" s="14">
        <v>0</v>
      </c>
      <c r="AC419" s="14">
        <v>0</v>
      </c>
      <c r="AD419" s="14">
        <v>0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4">
        <v>0</v>
      </c>
      <c r="AL419" s="14">
        <v>0</v>
      </c>
      <c r="AM419" s="14">
        <v>0</v>
      </c>
      <c r="AN419" s="14">
        <v>0</v>
      </c>
      <c r="AO419" s="14">
        <v>0</v>
      </c>
      <c r="AP419" s="14">
        <v>0</v>
      </c>
      <c r="AQ419" s="14">
        <v>0</v>
      </c>
      <c r="AR419" s="14">
        <v>0</v>
      </c>
      <c r="AS419" s="14">
        <v>0</v>
      </c>
      <c r="AT419" s="14">
        <v>0</v>
      </c>
      <c r="AU419" s="14">
        <v>0</v>
      </c>
      <c r="AV419" s="14">
        <v>0</v>
      </c>
      <c r="AW419" s="14">
        <v>0</v>
      </c>
      <c r="AX419" s="14">
        <v>0</v>
      </c>
      <c r="AY419" s="14">
        <f t="shared" si="81"/>
        <v>707.021</v>
      </c>
      <c r="AZ419" s="14">
        <v>0</v>
      </c>
      <c r="BA419" s="14">
        <v>0</v>
      </c>
      <c r="BB419" s="14">
        <v>0</v>
      </c>
      <c r="BC419" s="14">
        <v>707.021</v>
      </c>
      <c r="BD419" s="14">
        <v>0</v>
      </c>
      <c r="BE419" s="14">
        <v>0</v>
      </c>
      <c r="BF419" s="14">
        <v>0</v>
      </c>
      <c r="BG419" s="14">
        <v>0</v>
      </c>
      <c r="BH419" s="14">
        <f t="shared" si="82"/>
        <v>0</v>
      </c>
      <c r="BI419" s="14">
        <v>0</v>
      </c>
      <c r="BJ419" s="14">
        <v>0</v>
      </c>
      <c r="BK419" s="14">
        <v>0</v>
      </c>
      <c r="BL419" s="14">
        <v>0</v>
      </c>
      <c r="BM419" s="14">
        <v>0</v>
      </c>
      <c r="BN419" s="14">
        <v>0</v>
      </c>
      <c r="BO419" s="14">
        <v>0</v>
      </c>
      <c r="BP419" s="14">
        <v>0</v>
      </c>
      <c r="BQ419" s="14">
        <v>0</v>
      </c>
      <c r="BR419" s="14"/>
      <c r="BS419" s="15">
        <f t="shared" si="83"/>
        <v>707.021</v>
      </c>
    </row>
    <row r="420" spans="1:71" s="16" customFormat="1" ht="18.75">
      <c r="A420" s="13" t="s">
        <v>741</v>
      </c>
      <c r="B420" t="s">
        <v>7</v>
      </c>
      <c r="C420" t="s">
        <v>8</v>
      </c>
      <c r="D420" s="13" t="s">
        <v>740</v>
      </c>
      <c r="E420" s="14">
        <v>0</v>
      </c>
      <c r="F420" s="14">
        <v>0</v>
      </c>
      <c r="G420" s="14">
        <v>0</v>
      </c>
      <c r="H420" s="14">
        <v>2431.5</v>
      </c>
      <c r="I420" s="14">
        <v>0</v>
      </c>
      <c r="J420" s="14">
        <v>0</v>
      </c>
      <c r="K420" s="14">
        <v>2057</v>
      </c>
      <c r="L420" s="14">
        <v>3332.098</v>
      </c>
      <c r="M420" s="14">
        <v>0</v>
      </c>
      <c r="N420" s="14">
        <v>0</v>
      </c>
      <c r="O420" s="14">
        <v>0</v>
      </c>
      <c r="P420" s="14">
        <v>0</v>
      </c>
      <c r="Q420" s="14">
        <v>0</v>
      </c>
      <c r="R420" s="14">
        <v>0</v>
      </c>
      <c r="S420" s="14">
        <v>0</v>
      </c>
      <c r="T420" s="14">
        <v>0</v>
      </c>
      <c r="U420" s="14">
        <v>0</v>
      </c>
      <c r="V420" s="14">
        <v>0</v>
      </c>
      <c r="W420" s="14">
        <v>0</v>
      </c>
      <c r="X420" s="14">
        <v>0</v>
      </c>
      <c r="Y420" s="14">
        <v>0</v>
      </c>
      <c r="Z420" s="14">
        <v>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4">
        <v>0</v>
      </c>
      <c r="AL420" s="14">
        <v>0</v>
      </c>
      <c r="AM420" s="14">
        <v>0</v>
      </c>
      <c r="AN420" s="14">
        <v>0</v>
      </c>
      <c r="AO420" s="14">
        <v>0</v>
      </c>
      <c r="AP420" s="14">
        <v>0</v>
      </c>
      <c r="AQ420" s="14">
        <v>0</v>
      </c>
      <c r="AR420" s="14">
        <v>0</v>
      </c>
      <c r="AS420" s="14">
        <v>0</v>
      </c>
      <c r="AT420" s="14">
        <v>0</v>
      </c>
      <c r="AU420" s="14">
        <v>0</v>
      </c>
      <c r="AV420" s="14">
        <v>0</v>
      </c>
      <c r="AW420" s="14">
        <v>0</v>
      </c>
      <c r="AX420" s="14">
        <v>0</v>
      </c>
      <c r="AY420" s="14">
        <f t="shared" si="81"/>
        <v>0</v>
      </c>
      <c r="AZ420" s="14">
        <v>0</v>
      </c>
      <c r="BA420" s="14">
        <v>0</v>
      </c>
      <c r="BB420" s="14">
        <v>0</v>
      </c>
      <c r="BC420" s="14">
        <v>0</v>
      </c>
      <c r="BD420" s="14">
        <v>0</v>
      </c>
      <c r="BE420" s="14">
        <v>0</v>
      </c>
      <c r="BF420" s="14">
        <v>0</v>
      </c>
      <c r="BG420" s="14">
        <v>0</v>
      </c>
      <c r="BH420" s="14">
        <f t="shared" si="82"/>
        <v>409.54</v>
      </c>
      <c r="BI420" s="14">
        <v>0</v>
      </c>
      <c r="BJ420" s="14">
        <v>0</v>
      </c>
      <c r="BK420" s="14">
        <v>0</v>
      </c>
      <c r="BL420" s="14">
        <v>409.54</v>
      </c>
      <c r="BM420" s="14">
        <v>0</v>
      </c>
      <c r="BN420" s="14">
        <v>0</v>
      </c>
      <c r="BO420" s="14">
        <v>0</v>
      </c>
      <c r="BP420" s="14">
        <v>0</v>
      </c>
      <c r="BQ420" s="14">
        <v>0</v>
      </c>
      <c r="BR420" s="14"/>
      <c r="BS420" s="15">
        <f t="shared" si="83"/>
        <v>8230.138</v>
      </c>
    </row>
    <row r="421" spans="1:71" s="16" customFormat="1" ht="12.75">
      <c r="A421" s="13" t="s">
        <v>743</v>
      </c>
      <c r="B421" t="s">
        <v>7</v>
      </c>
      <c r="C421" t="s">
        <v>8</v>
      </c>
      <c r="D421" s="13" t="s">
        <v>742</v>
      </c>
      <c r="E421" s="14">
        <v>0</v>
      </c>
      <c r="F421" s="14">
        <v>0</v>
      </c>
      <c r="G421" s="14">
        <v>0</v>
      </c>
      <c r="H421" s="14">
        <v>6556.248</v>
      </c>
      <c r="I421" s="14">
        <v>0</v>
      </c>
      <c r="J421" s="14">
        <v>0</v>
      </c>
      <c r="K421" s="14">
        <v>1043</v>
      </c>
      <c r="L421" s="14">
        <v>1304.353</v>
      </c>
      <c r="M421" s="14">
        <v>0</v>
      </c>
      <c r="N421" s="14">
        <v>0</v>
      </c>
      <c r="O421" s="14">
        <v>0</v>
      </c>
      <c r="P421" s="14">
        <v>0</v>
      </c>
      <c r="Q421" s="14">
        <v>0</v>
      </c>
      <c r="R421" s="14">
        <v>0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0</v>
      </c>
      <c r="AB421" s="14">
        <v>0</v>
      </c>
      <c r="AC421" s="14">
        <v>0</v>
      </c>
      <c r="AD421" s="14">
        <v>0</v>
      </c>
      <c r="AE421" s="14">
        <v>0</v>
      </c>
      <c r="AF421" s="14">
        <v>0</v>
      </c>
      <c r="AG421" s="14">
        <v>0</v>
      </c>
      <c r="AH421" s="14">
        <v>0</v>
      </c>
      <c r="AI421" s="14">
        <v>0</v>
      </c>
      <c r="AJ421" s="14">
        <v>0</v>
      </c>
      <c r="AK421" s="14">
        <v>0</v>
      </c>
      <c r="AL421" s="14">
        <v>0</v>
      </c>
      <c r="AM421" s="14">
        <v>0</v>
      </c>
      <c r="AN421" s="14">
        <v>0</v>
      </c>
      <c r="AO421" s="14">
        <v>0</v>
      </c>
      <c r="AP421" s="14">
        <v>0</v>
      </c>
      <c r="AQ421" s="14">
        <v>0</v>
      </c>
      <c r="AR421" s="14">
        <v>0</v>
      </c>
      <c r="AS421" s="14">
        <v>0</v>
      </c>
      <c r="AT421" s="14">
        <v>0</v>
      </c>
      <c r="AU421" s="14">
        <v>0</v>
      </c>
      <c r="AV421" s="14">
        <v>0</v>
      </c>
      <c r="AW421" s="14">
        <v>0</v>
      </c>
      <c r="AX421" s="14">
        <v>0</v>
      </c>
      <c r="AY421" s="14">
        <f t="shared" si="81"/>
        <v>0</v>
      </c>
      <c r="AZ421" s="14">
        <v>0</v>
      </c>
      <c r="BA421" s="14">
        <v>0</v>
      </c>
      <c r="BB421" s="14">
        <v>0</v>
      </c>
      <c r="BC421" s="14">
        <v>0</v>
      </c>
      <c r="BD421" s="14">
        <v>0</v>
      </c>
      <c r="BE421" s="14">
        <v>0</v>
      </c>
      <c r="BF421" s="14">
        <v>0</v>
      </c>
      <c r="BG421" s="14">
        <v>0</v>
      </c>
      <c r="BH421" s="14">
        <f t="shared" si="82"/>
        <v>1343.214</v>
      </c>
      <c r="BI421" s="14">
        <v>280.951</v>
      </c>
      <c r="BJ421" s="14">
        <v>0</v>
      </c>
      <c r="BK421" s="14">
        <v>0</v>
      </c>
      <c r="BL421" s="14">
        <v>1062.263</v>
      </c>
      <c r="BM421" s="14">
        <v>0</v>
      </c>
      <c r="BN421" s="14">
        <v>0</v>
      </c>
      <c r="BO421" s="14">
        <v>0</v>
      </c>
      <c r="BP421" s="14">
        <v>0</v>
      </c>
      <c r="BQ421" s="14">
        <v>0</v>
      </c>
      <c r="BR421" s="14"/>
      <c r="BS421" s="15">
        <f t="shared" si="83"/>
        <v>10246.814999999999</v>
      </c>
    </row>
    <row r="422" spans="1:71" s="16" customFormat="1" ht="12.75">
      <c r="A422" s="13" t="s">
        <v>745</v>
      </c>
      <c r="B422" t="s">
        <v>7</v>
      </c>
      <c r="C422" t="s">
        <v>8</v>
      </c>
      <c r="D422" s="13" t="s">
        <v>744</v>
      </c>
      <c r="E422" s="14">
        <v>0</v>
      </c>
      <c r="F422" s="14">
        <v>0</v>
      </c>
      <c r="G422" s="14">
        <v>0</v>
      </c>
      <c r="H422" s="14">
        <v>0</v>
      </c>
      <c r="I422" s="14">
        <v>0</v>
      </c>
      <c r="J422" s="14">
        <v>0</v>
      </c>
      <c r="K422" s="14">
        <v>0</v>
      </c>
      <c r="L422" s="14">
        <v>287.108</v>
      </c>
      <c r="M422" s="14">
        <v>0</v>
      </c>
      <c r="N422" s="14">
        <v>0</v>
      </c>
      <c r="O422" s="14">
        <v>0</v>
      </c>
      <c r="P422" s="14">
        <v>0</v>
      </c>
      <c r="Q422" s="14">
        <v>0</v>
      </c>
      <c r="R422" s="14">
        <v>0</v>
      </c>
      <c r="S422" s="14">
        <v>0</v>
      </c>
      <c r="T422" s="14">
        <v>0</v>
      </c>
      <c r="U422" s="14">
        <v>0</v>
      </c>
      <c r="V422" s="14">
        <v>0</v>
      </c>
      <c r="W422" s="14">
        <v>0</v>
      </c>
      <c r="X422" s="14">
        <v>0</v>
      </c>
      <c r="Y422" s="14">
        <v>0</v>
      </c>
      <c r="Z422" s="14">
        <v>0</v>
      </c>
      <c r="AA422" s="14">
        <v>0</v>
      </c>
      <c r="AB422" s="14">
        <v>0</v>
      </c>
      <c r="AC422" s="14">
        <v>0</v>
      </c>
      <c r="AD422" s="14">
        <v>0</v>
      </c>
      <c r="AE422" s="14">
        <v>0</v>
      </c>
      <c r="AF422" s="14">
        <v>0</v>
      </c>
      <c r="AG422" s="14">
        <v>0</v>
      </c>
      <c r="AH422" s="14">
        <v>0</v>
      </c>
      <c r="AI422" s="14">
        <v>0</v>
      </c>
      <c r="AJ422" s="14">
        <v>0</v>
      </c>
      <c r="AK422" s="14">
        <v>0</v>
      </c>
      <c r="AL422" s="14">
        <v>0</v>
      </c>
      <c r="AM422" s="14">
        <v>0</v>
      </c>
      <c r="AN422" s="14">
        <v>0</v>
      </c>
      <c r="AO422" s="14">
        <v>0</v>
      </c>
      <c r="AP422" s="14">
        <v>0</v>
      </c>
      <c r="AQ422" s="14">
        <v>0</v>
      </c>
      <c r="AR422" s="14">
        <v>0</v>
      </c>
      <c r="AS422" s="14">
        <v>0</v>
      </c>
      <c r="AT422" s="14">
        <v>0</v>
      </c>
      <c r="AU422" s="14">
        <v>0</v>
      </c>
      <c r="AV422" s="14">
        <v>0</v>
      </c>
      <c r="AW422" s="14">
        <v>0</v>
      </c>
      <c r="AX422" s="14">
        <v>0</v>
      </c>
      <c r="AY422" s="14">
        <f t="shared" si="81"/>
        <v>0</v>
      </c>
      <c r="AZ422" s="14">
        <v>0</v>
      </c>
      <c r="BA422" s="14">
        <v>0</v>
      </c>
      <c r="BB422" s="14">
        <v>0</v>
      </c>
      <c r="BC422" s="14">
        <v>0</v>
      </c>
      <c r="BD422" s="14">
        <v>0</v>
      </c>
      <c r="BE422" s="14">
        <v>0</v>
      </c>
      <c r="BF422" s="14">
        <v>0</v>
      </c>
      <c r="BG422" s="14">
        <v>0</v>
      </c>
      <c r="BH422" s="14">
        <f t="shared" si="82"/>
        <v>0</v>
      </c>
      <c r="BI422" s="14">
        <v>0</v>
      </c>
      <c r="BJ422" s="14">
        <v>0</v>
      </c>
      <c r="BK422" s="14">
        <v>0</v>
      </c>
      <c r="BL422" s="14">
        <v>0</v>
      </c>
      <c r="BM422" s="14">
        <v>0</v>
      </c>
      <c r="BN422" s="14">
        <v>0</v>
      </c>
      <c r="BO422" s="14">
        <v>0</v>
      </c>
      <c r="BP422" s="14">
        <v>0</v>
      </c>
      <c r="BQ422" s="14">
        <v>0</v>
      </c>
      <c r="BR422" s="14"/>
      <c r="BS422" s="15">
        <f t="shared" si="83"/>
        <v>287.108</v>
      </c>
    </row>
    <row r="423" spans="1:71" s="16" customFormat="1" ht="12.75">
      <c r="A423" s="13" t="s">
        <v>747</v>
      </c>
      <c r="B423" t="s">
        <v>7</v>
      </c>
      <c r="C423" t="s">
        <v>8</v>
      </c>
      <c r="D423" s="13" t="s">
        <v>746</v>
      </c>
      <c r="E423" s="14">
        <v>0</v>
      </c>
      <c r="F423" s="14">
        <v>0</v>
      </c>
      <c r="G423" s="14">
        <v>0</v>
      </c>
      <c r="H423" s="14">
        <v>0</v>
      </c>
      <c r="I423" s="14">
        <v>0</v>
      </c>
      <c r="J423" s="14">
        <v>0</v>
      </c>
      <c r="K423" s="14">
        <v>0</v>
      </c>
      <c r="L423" s="14">
        <v>0</v>
      </c>
      <c r="M423" s="14">
        <v>0</v>
      </c>
      <c r="N423" s="14">
        <v>0</v>
      </c>
      <c r="O423" s="14">
        <v>0</v>
      </c>
      <c r="P423" s="14">
        <v>0</v>
      </c>
      <c r="Q423" s="14">
        <v>0</v>
      </c>
      <c r="R423" s="14">
        <v>0</v>
      </c>
      <c r="S423" s="14">
        <v>0</v>
      </c>
      <c r="T423" s="14">
        <v>0</v>
      </c>
      <c r="U423" s="14">
        <v>0</v>
      </c>
      <c r="V423" s="14">
        <v>0</v>
      </c>
      <c r="W423" s="14">
        <v>0</v>
      </c>
      <c r="X423" s="14">
        <v>0</v>
      </c>
      <c r="Y423" s="14">
        <v>0</v>
      </c>
      <c r="Z423" s="14">
        <v>0</v>
      </c>
      <c r="AA423" s="14">
        <v>0</v>
      </c>
      <c r="AB423" s="14">
        <v>0</v>
      </c>
      <c r="AC423" s="14">
        <v>0</v>
      </c>
      <c r="AD423" s="14">
        <v>91.954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4">
        <v>0</v>
      </c>
      <c r="AL423" s="14">
        <v>0</v>
      </c>
      <c r="AM423" s="14">
        <v>0</v>
      </c>
      <c r="AN423" s="14">
        <v>0</v>
      </c>
      <c r="AO423" s="14">
        <v>0</v>
      </c>
      <c r="AP423" s="14">
        <v>0</v>
      </c>
      <c r="AQ423" s="14">
        <v>0</v>
      </c>
      <c r="AR423" s="14">
        <v>0</v>
      </c>
      <c r="AS423" s="14">
        <v>0</v>
      </c>
      <c r="AT423" s="14">
        <v>0</v>
      </c>
      <c r="AU423" s="14">
        <v>0</v>
      </c>
      <c r="AV423" s="14">
        <v>0</v>
      </c>
      <c r="AW423" s="14">
        <v>0</v>
      </c>
      <c r="AX423" s="14">
        <v>0</v>
      </c>
      <c r="AY423" s="14">
        <f t="shared" si="81"/>
        <v>0</v>
      </c>
      <c r="AZ423" s="14">
        <v>0</v>
      </c>
      <c r="BA423" s="14">
        <v>0</v>
      </c>
      <c r="BB423" s="14">
        <v>0</v>
      </c>
      <c r="BC423" s="14">
        <v>0</v>
      </c>
      <c r="BD423" s="14">
        <v>0</v>
      </c>
      <c r="BE423" s="14">
        <v>0</v>
      </c>
      <c r="BF423" s="14">
        <v>0</v>
      </c>
      <c r="BG423" s="14">
        <v>0</v>
      </c>
      <c r="BH423" s="14">
        <f t="shared" si="82"/>
        <v>0</v>
      </c>
      <c r="BI423" s="14">
        <v>0</v>
      </c>
      <c r="BJ423" s="14">
        <v>0</v>
      </c>
      <c r="BK423" s="14">
        <v>0</v>
      </c>
      <c r="BL423" s="14">
        <v>0</v>
      </c>
      <c r="BM423" s="14">
        <v>0</v>
      </c>
      <c r="BN423" s="14">
        <v>0</v>
      </c>
      <c r="BO423" s="14">
        <v>0</v>
      </c>
      <c r="BP423" s="14">
        <v>0</v>
      </c>
      <c r="BQ423" s="14">
        <v>0</v>
      </c>
      <c r="BR423" s="14"/>
      <c r="BS423" s="15">
        <f t="shared" si="83"/>
        <v>91.954</v>
      </c>
    </row>
    <row r="424" spans="1:71" s="16" customFormat="1" ht="28.5">
      <c r="A424" s="13" t="s">
        <v>749</v>
      </c>
      <c r="B424" t="s">
        <v>7</v>
      </c>
      <c r="C424" t="s">
        <v>8</v>
      </c>
      <c r="D424" s="13" t="s">
        <v>748</v>
      </c>
      <c r="E424" s="14">
        <v>0</v>
      </c>
      <c r="F424" s="14">
        <v>0</v>
      </c>
      <c r="G424" s="14">
        <v>0</v>
      </c>
      <c r="H424" s="14">
        <v>0</v>
      </c>
      <c r="I424" s="14">
        <v>0</v>
      </c>
      <c r="J424" s="14">
        <v>0</v>
      </c>
      <c r="K424" s="14">
        <v>0</v>
      </c>
      <c r="L424" s="14">
        <v>0</v>
      </c>
      <c r="M424" s="14">
        <v>0</v>
      </c>
      <c r="N424" s="14">
        <v>0</v>
      </c>
      <c r="O424" s="14">
        <v>0</v>
      </c>
      <c r="P424" s="14">
        <v>0</v>
      </c>
      <c r="Q424" s="14">
        <v>0</v>
      </c>
      <c r="R424" s="14">
        <v>0</v>
      </c>
      <c r="S424" s="14">
        <v>0</v>
      </c>
      <c r="T424" s="14">
        <v>0</v>
      </c>
      <c r="U424" s="14">
        <v>0</v>
      </c>
      <c r="V424" s="14">
        <v>0</v>
      </c>
      <c r="W424" s="14">
        <v>0</v>
      </c>
      <c r="X424" s="14">
        <v>0</v>
      </c>
      <c r="Y424" s="14">
        <v>0</v>
      </c>
      <c r="Z424" s="14">
        <v>0</v>
      </c>
      <c r="AA424" s="14">
        <v>0</v>
      </c>
      <c r="AB424" s="14">
        <v>0</v>
      </c>
      <c r="AC424" s="14">
        <v>1785.5</v>
      </c>
      <c r="AD424" s="14">
        <v>0</v>
      </c>
      <c r="AE424" s="14">
        <v>0</v>
      </c>
      <c r="AF424" s="14">
        <v>0</v>
      </c>
      <c r="AG424" s="14">
        <v>0</v>
      </c>
      <c r="AH424" s="14">
        <v>0</v>
      </c>
      <c r="AI424" s="14">
        <v>0</v>
      </c>
      <c r="AJ424" s="14">
        <v>0</v>
      </c>
      <c r="AK424" s="14">
        <v>0</v>
      </c>
      <c r="AL424" s="14">
        <v>0</v>
      </c>
      <c r="AM424" s="14">
        <v>0</v>
      </c>
      <c r="AN424" s="14">
        <v>0</v>
      </c>
      <c r="AO424" s="14">
        <v>0</v>
      </c>
      <c r="AP424" s="14">
        <v>0</v>
      </c>
      <c r="AQ424" s="14">
        <v>0</v>
      </c>
      <c r="AR424" s="14">
        <v>0</v>
      </c>
      <c r="AS424" s="14">
        <v>0</v>
      </c>
      <c r="AT424" s="14">
        <v>0</v>
      </c>
      <c r="AU424" s="14">
        <v>0</v>
      </c>
      <c r="AV424" s="14">
        <v>0</v>
      </c>
      <c r="AW424" s="14">
        <v>0</v>
      </c>
      <c r="AX424" s="14">
        <v>0</v>
      </c>
      <c r="AY424" s="14">
        <f t="shared" si="81"/>
        <v>0</v>
      </c>
      <c r="AZ424" s="14">
        <v>0</v>
      </c>
      <c r="BA424" s="14">
        <v>0</v>
      </c>
      <c r="BB424" s="14">
        <v>0</v>
      </c>
      <c r="BC424" s="14">
        <v>0</v>
      </c>
      <c r="BD424" s="14">
        <v>0</v>
      </c>
      <c r="BE424" s="14">
        <v>0</v>
      </c>
      <c r="BF424" s="14">
        <v>0</v>
      </c>
      <c r="BG424" s="14">
        <v>0</v>
      </c>
      <c r="BH424" s="14">
        <f t="shared" si="82"/>
        <v>0</v>
      </c>
      <c r="BI424" s="14">
        <v>0</v>
      </c>
      <c r="BJ424" s="14">
        <v>0</v>
      </c>
      <c r="BK424" s="14">
        <v>0</v>
      </c>
      <c r="BL424" s="14">
        <v>0</v>
      </c>
      <c r="BM424" s="14">
        <v>0</v>
      </c>
      <c r="BN424" s="14">
        <v>0</v>
      </c>
      <c r="BO424" s="14">
        <v>0</v>
      </c>
      <c r="BP424" s="14">
        <v>0</v>
      </c>
      <c r="BQ424" s="14">
        <v>0</v>
      </c>
      <c r="BR424" s="14"/>
      <c r="BS424" s="15">
        <f t="shared" si="83"/>
        <v>1785.5</v>
      </c>
    </row>
    <row r="425" spans="1:71" s="1" customFormat="1" ht="9.75" hidden="1">
      <c r="A425" s="8"/>
      <c r="B425" s="8"/>
      <c r="C425" s="8"/>
      <c r="D425" s="8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9" t="e">
        <f>SUM(E425:S425)+#REF!+#REF!+T425+W425</f>
        <v>#REF!</v>
      </c>
    </row>
    <row r="426" spans="1:113" s="1" customFormat="1" ht="12.75" customHeight="1">
      <c r="A426" s="12" t="s">
        <v>753</v>
      </c>
      <c r="B426" s="12"/>
      <c r="C426" s="12"/>
      <c r="D426" s="11"/>
      <c r="E426" s="9">
        <f aca="true" t="shared" si="84" ref="E426:AJ426">SUM(E427:E429)</f>
        <v>0</v>
      </c>
      <c r="F426" s="9">
        <f t="shared" si="84"/>
        <v>0</v>
      </c>
      <c r="G426" s="9">
        <f t="shared" si="84"/>
        <v>0</v>
      </c>
      <c r="H426" s="9">
        <f t="shared" si="84"/>
        <v>3381.088</v>
      </c>
      <c r="I426" s="9">
        <f t="shared" si="84"/>
        <v>0</v>
      </c>
      <c r="J426" s="9">
        <f t="shared" si="84"/>
        <v>0</v>
      </c>
      <c r="K426" s="9">
        <f t="shared" si="84"/>
        <v>0</v>
      </c>
      <c r="L426" s="9">
        <f t="shared" si="84"/>
        <v>0</v>
      </c>
      <c r="M426" s="9">
        <f t="shared" si="84"/>
        <v>0</v>
      </c>
      <c r="N426" s="9">
        <f t="shared" si="84"/>
        <v>0</v>
      </c>
      <c r="O426" s="9">
        <f t="shared" si="84"/>
        <v>0</v>
      </c>
      <c r="P426" s="9">
        <f t="shared" si="84"/>
        <v>0</v>
      </c>
      <c r="Q426" s="9">
        <f t="shared" si="84"/>
        <v>0</v>
      </c>
      <c r="R426" s="9">
        <f t="shared" si="84"/>
        <v>0</v>
      </c>
      <c r="S426" s="9">
        <f t="shared" si="84"/>
        <v>0</v>
      </c>
      <c r="T426" s="9">
        <f t="shared" si="84"/>
        <v>0</v>
      </c>
      <c r="U426" s="9">
        <f t="shared" si="84"/>
        <v>0</v>
      </c>
      <c r="V426" s="9">
        <f t="shared" si="84"/>
        <v>0</v>
      </c>
      <c r="W426" s="9">
        <f t="shared" si="84"/>
        <v>0</v>
      </c>
      <c r="X426" s="9">
        <f t="shared" si="84"/>
        <v>0</v>
      </c>
      <c r="Y426" s="9">
        <f t="shared" si="84"/>
        <v>0</v>
      </c>
      <c r="Z426" s="9">
        <f t="shared" si="84"/>
        <v>0</v>
      </c>
      <c r="AA426" s="9">
        <f t="shared" si="84"/>
        <v>0</v>
      </c>
      <c r="AB426" s="9">
        <f t="shared" si="84"/>
        <v>0</v>
      </c>
      <c r="AC426" s="9">
        <f t="shared" si="84"/>
        <v>0</v>
      </c>
      <c r="AD426" s="9">
        <f t="shared" si="84"/>
        <v>0</v>
      </c>
      <c r="AE426" s="9">
        <f t="shared" si="84"/>
        <v>0</v>
      </c>
      <c r="AF426" s="9">
        <f t="shared" si="84"/>
        <v>0</v>
      </c>
      <c r="AG426" s="9">
        <f t="shared" si="84"/>
        <v>0</v>
      </c>
      <c r="AH426" s="9">
        <f t="shared" si="84"/>
        <v>0</v>
      </c>
      <c r="AI426" s="9">
        <f t="shared" si="84"/>
        <v>0</v>
      </c>
      <c r="AJ426" s="9">
        <f t="shared" si="84"/>
        <v>0</v>
      </c>
      <c r="AK426" s="9">
        <f aca="true" t="shared" si="85" ref="AK426:BP426">SUM(AK427:AK429)</f>
        <v>0</v>
      </c>
      <c r="AL426" s="9">
        <f t="shared" si="85"/>
        <v>0</v>
      </c>
      <c r="AM426" s="9">
        <f t="shared" si="85"/>
        <v>0</v>
      </c>
      <c r="AN426" s="9">
        <f t="shared" si="85"/>
        <v>0</v>
      </c>
      <c r="AO426" s="9">
        <f t="shared" si="85"/>
        <v>0</v>
      </c>
      <c r="AP426" s="9">
        <f t="shared" si="85"/>
        <v>0</v>
      </c>
      <c r="AQ426" s="9">
        <f t="shared" si="85"/>
        <v>0</v>
      </c>
      <c r="AR426" s="9">
        <f t="shared" si="85"/>
        <v>0</v>
      </c>
      <c r="AS426" s="9">
        <f t="shared" si="85"/>
        <v>0</v>
      </c>
      <c r="AT426" s="9">
        <f t="shared" si="85"/>
        <v>0</v>
      </c>
      <c r="AU426" s="9">
        <f t="shared" si="85"/>
        <v>0</v>
      </c>
      <c r="AV426" s="9">
        <f t="shared" si="85"/>
        <v>0</v>
      </c>
      <c r="AW426" s="9">
        <f t="shared" si="85"/>
        <v>0</v>
      </c>
      <c r="AX426" s="9">
        <f t="shared" si="85"/>
        <v>0</v>
      </c>
      <c r="AY426" s="9">
        <f t="shared" si="85"/>
        <v>0</v>
      </c>
      <c r="AZ426" s="9">
        <f t="shared" si="85"/>
        <v>0</v>
      </c>
      <c r="BA426" s="9">
        <f t="shared" si="85"/>
        <v>0</v>
      </c>
      <c r="BB426" s="9">
        <f t="shared" si="85"/>
        <v>0</v>
      </c>
      <c r="BC426" s="9">
        <f t="shared" si="85"/>
        <v>0</v>
      </c>
      <c r="BD426" s="9">
        <f t="shared" si="85"/>
        <v>0</v>
      </c>
      <c r="BE426" s="9">
        <f t="shared" si="85"/>
        <v>0</v>
      </c>
      <c r="BF426" s="9">
        <f t="shared" si="85"/>
        <v>0</v>
      </c>
      <c r="BG426" s="9">
        <f t="shared" si="85"/>
        <v>0</v>
      </c>
      <c r="BH426" s="9">
        <f t="shared" si="85"/>
        <v>0</v>
      </c>
      <c r="BI426" s="9">
        <f t="shared" si="85"/>
        <v>0</v>
      </c>
      <c r="BJ426" s="9">
        <f t="shared" si="85"/>
        <v>0</v>
      </c>
      <c r="BK426" s="9">
        <f t="shared" si="85"/>
        <v>0</v>
      </c>
      <c r="BL426" s="9">
        <f t="shared" si="85"/>
        <v>0</v>
      </c>
      <c r="BM426" s="9">
        <f t="shared" si="85"/>
        <v>0</v>
      </c>
      <c r="BN426" s="9">
        <f t="shared" si="85"/>
        <v>0</v>
      </c>
      <c r="BO426" s="9">
        <f t="shared" si="85"/>
        <v>0</v>
      </c>
      <c r="BP426" s="9">
        <f t="shared" si="85"/>
        <v>0</v>
      </c>
      <c r="BQ426" s="9">
        <f>SUM(BQ427:BQ429)</f>
        <v>0</v>
      </c>
      <c r="BR426" s="9"/>
      <c r="BS426" s="15">
        <f>SUM(E426:BR426)-AY426-BH426</f>
        <v>3381.088</v>
      </c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</row>
    <row r="427" spans="1:71" s="1" customFormat="1" ht="12.75" customHeight="1" hidden="1">
      <c r="A427" s="11"/>
      <c r="B427" s="11"/>
      <c r="C427" s="11"/>
      <c r="D427" s="11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15">
        <f>SUM(E427:BR427)</f>
        <v>0</v>
      </c>
    </row>
    <row r="428" spans="1:71" s="16" customFormat="1" ht="12.75">
      <c r="A428" s="13" t="s">
        <v>752</v>
      </c>
      <c r="B428" t="s">
        <v>7</v>
      </c>
      <c r="C428" t="s">
        <v>8</v>
      </c>
      <c r="D428" s="13" t="s">
        <v>751</v>
      </c>
      <c r="E428" s="14">
        <v>0</v>
      </c>
      <c r="F428" s="14">
        <v>0</v>
      </c>
      <c r="G428" s="14">
        <v>0</v>
      </c>
      <c r="H428" s="14">
        <v>3381.088</v>
      </c>
      <c r="I428" s="14">
        <v>0</v>
      </c>
      <c r="J428" s="14">
        <v>0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4">
        <v>0</v>
      </c>
      <c r="AL428" s="14">
        <v>0</v>
      </c>
      <c r="AM428" s="14">
        <v>0</v>
      </c>
      <c r="AN428" s="14">
        <v>0</v>
      </c>
      <c r="AO428" s="14">
        <v>0</v>
      </c>
      <c r="AP428" s="14">
        <v>0</v>
      </c>
      <c r="AQ428" s="14">
        <v>0</v>
      </c>
      <c r="AR428" s="14">
        <v>0</v>
      </c>
      <c r="AS428" s="14">
        <v>0</v>
      </c>
      <c r="AT428" s="14">
        <v>0</v>
      </c>
      <c r="AU428" s="14">
        <v>0</v>
      </c>
      <c r="AV428" s="14">
        <v>0</v>
      </c>
      <c r="AW428" s="14">
        <v>0</v>
      </c>
      <c r="AX428" s="14">
        <v>0</v>
      </c>
      <c r="AY428" s="14">
        <f>SUM(AZ428:BG428)</f>
        <v>0</v>
      </c>
      <c r="AZ428" s="14">
        <v>0</v>
      </c>
      <c r="BA428" s="14">
        <v>0</v>
      </c>
      <c r="BB428" s="14">
        <v>0</v>
      </c>
      <c r="BC428" s="14">
        <v>0</v>
      </c>
      <c r="BD428" s="14">
        <v>0</v>
      </c>
      <c r="BE428" s="14">
        <v>0</v>
      </c>
      <c r="BF428" s="14">
        <v>0</v>
      </c>
      <c r="BG428" s="14">
        <v>0</v>
      </c>
      <c r="BH428" s="14">
        <f>SUM(BI428:BP428)</f>
        <v>0</v>
      </c>
      <c r="BI428" s="14">
        <v>0</v>
      </c>
      <c r="BJ428" s="14">
        <v>0</v>
      </c>
      <c r="BK428" s="14">
        <v>0</v>
      </c>
      <c r="BL428" s="14">
        <v>0</v>
      </c>
      <c r="BM428" s="14">
        <v>0</v>
      </c>
      <c r="BN428" s="14">
        <v>0</v>
      </c>
      <c r="BO428" s="14">
        <v>0</v>
      </c>
      <c r="BP428" s="14">
        <v>0</v>
      </c>
      <c r="BQ428" s="14">
        <v>0</v>
      </c>
      <c r="BR428" s="14"/>
      <c r="BS428" s="15">
        <f>SUM(E428:BR428)-AY428-BH428</f>
        <v>3381.088</v>
      </c>
    </row>
    <row r="429" spans="1:71" s="1" customFormat="1" ht="9.75" hidden="1">
      <c r="A429" s="8"/>
      <c r="B429" s="8"/>
      <c r="C429" s="8"/>
      <c r="D429" s="8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9" t="e">
        <f>SUM(E429:S429)+#REF!+#REF!+T429+W429</f>
        <v>#REF!</v>
      </c>
    </row>
    <row r="430" spans="1:113" s="1" customFormat="1" ht="12.75" customHeight="1">
      <c r="A430" s="12" t="s">
        <v>762</v>
      </c>
      <c r="B430" s="12"/>
      <c r="C430" s="12"/>
      <c r="D430" s="11"/>
      <c r="E430" s="9">
        <f aca="true" t="shared" si="86" ref="E430:AJ430">SUM(E431:E436)</f>
        <v>0</v>
      </c>
      <c r="F430" s="9">
        <f t="shared" si="86"/>
        <v>0</v>
      </c>
      <c r="G430" s="9">
        <f t="shared" si="86"/>
        <v>0</v>
      </c>
      <c r="H430" s="9">
        <f t="shared" si="86"/>
        <v>0</v>
      </c>
      <c r="I430" s="9">
        <f t="shared" si="86"/>
        <v>0</v>
      </c>
      <c r="J430" s="9">
        <f t="shared" si="86"/>
        <v>0</v>
      </c>
      <c r="K430" s="9">
        <f t="shared" si="86"/>
        <v>0</v>
      </c>
      <c r="L430" s="9">
        <f t="shared" si="86"/>
        <v>0</v>
      </c>
      <c r="M430" s="9">
        <f t="shared" si="86"/>
        <v>0</v>
      </c>
      <c r="N430" s="9">
        <f t="shared" si="86"/>
        <v>0</v>
      </c>
      <c r="O430" s="9">
        <f t="shared" si="86"/>
        <v>0</v>
      </c>
      <c r="P430" s="9">
        <f t="shared" si="86"/>
        <v>0</v>
      </c>
      <c r="Q430" s="9">
        <f t="shared" si="86"/>
        <v>0</v>
      </c>
      <c r="R430" s="9">
        <f t="shared" si="86"/>
        <v>0</v>
      </c>
      <c r="S430" s="9">
        <f t="shared" si="86"/>
        <v>0</v>
      </c>
      <c r="T430" s="9">
        <f t="shared" si="86"/>
        <v>0</v>
      </c>
      <c r="U430" s="9">
        <f t="shared" si="86"/>
        <v>0</v>
      </c>
      <c r="V430" s="9">
        <f t="shared" si="86"/>
        <v>0</v>
      </c>
      <c r="W430" s="9">
        <f t="shared" si="86"/>
        <v>0</v>
      </c>
      <c r="X430" s="9">
        <f t="shared" si="86"/>
        <v>0</v>
      </c>
      <c r="Y430" s="9">
        <f t="shared" si="86"/>
        <v>0</v>
      </c>
      <c r="Z430" s="9">
        <f t="shared" si="86"/>
        <v>0</v>
      </c>
      <c r="AA430" s="9">
        <f t="shared" si="86"/>
        <v>0</v>
      </c>
      <c r="AB430" s="9">
        <f t="shared" si="86"/>
        <v>0</v>
      </c>
      <c r="AC430" s="9">
        <f t="shared" si="86"/>
        <v>0</v>
      </c>
      <c r="AD430" s="9">
        <f t="shared" si="86"/>
        <v>0</v>
      </c>
      <c r="AE430" s="9">
        <f t="shared" si="86"/>
        <v>832</v>
      </c>
      <c r="AF430" s="9">
        <f t="shared" si="86"/>
        <v>0</v>
      </c>
      <c r="AG430" s="9">
        <f t="shared" si="86"/>
        <v>0</v>
      </c>
      <c r="AH430" s="9">
        <f t="shared" si="86"/>
        <v>0</v>
      </c>
      <c r="AI430" s="9">
        <f t="shared" si="86"/>
        <v>0</v>
      </c>
      <c r="AJ430" s="9">
        <f t="shared" si="86"/>
        <v>517.2</v>
      </c>
      <c r="AK430" s="9">
        <f aca="true" t="shared" si="87" ref="AK430:BP430">SUM(AK431:AK436)</f>
        <v>0</v>
      </c>
      <c r="AL430" s="9">
        <f t="shared" si="87"/>
        <v>0</v>
      </c>
      <c r="AM430" s="9">
        <f t="shared" si="87"/>
        <v>0</v>
      </c>
      <c r="AN430" s="9">
        <f t="shared" si="87"/>
        <v>0</v>
      </c>
      <c r="AO430" s="9">
        <f t="shared" si="87"/>
        <v>0</v>
      </c>
      <c r="AP430" s="9">
        <f t="shared" si="87"/>
        <v>0</v>
      </c>
      <c r="AQ430" s="9">
        <f t="shared" si="87"/>
        <v>0</v>
      </c>
      <c r="AR430" s="9">
        <f t="shared" si="87"/>
        <v>0</v>
      </c>
      <c r="AS430" s="9">
        <f t="shared" si="87"/>
        <v>0</v>
      </c>
      <c r="AT430" s="9">
        <f t="shared" si="87"/>
        <v>0</v>
      </c>
      <c r="AU430" s="9">
        <f t="shared" si="87"/>
        <v>0</v>
      </c>
      <c r="AV430" s="9">
        <f t="shared" si="87"/>
        <v>0</v>
      </c>
      <c r="AW430" s="9">
        <f t="shared" si="87"/>
        <v>0</v>
      </c>
      <c r="AX430" s="9">
        <f t="shared" si="87"/>
        <v>0</v>
      </c>
      <c r="AY430" s="9">
        <f t="shared" si="87"/>
        <v>0</v>
      </c>
      <c r="AZ430" s="9">
        <f t="shared" si="87"/>
        <v>0</v>
      </c>
      <c r="BA430" s="9">
        <f t="shared" si="87"/>
        <v>0</v>
      </c>
      <c r="BB430" s="9">
        <f t="shared" si="87"/>
        <v>0</v>
      </c>
      <c r="BC430" s="9">
        <f t="shared" si="87"/>
        <v>0</v>
      </c>
      <c r="BD430" s="9">
        <f t="shared" si="87"/>
        <v>0</v>
      </c>
      <c r="BE430" s="9">
        <f t="shared" si="87"/>
        <v>0</v>
      </c>
      <c r="BF430" s="9">
        <f t="shared" si="87"/>
        <v>0</v>
      </c>
      <c r="BG430" s="9">
        <f t="shared" si="87"/>
        <v>0</v>
      </c>
      <c r="BH430" s="9">
        <f t="shared" si="87"/>
        <v>0</v>
      </c>
      <c r="BI430" s="9">
        <f t="shared" si="87"/>
        <v>0</v>
      </c>
      <c r="BJ430" s="9">
        <f t="shared" si="87"/>
        <v>0</v>
      </c>
      <c r="BK430" s="9">
        <f t="shared" si="87"/>
        <v>0</v>
      </c>
      <c r="BL430" s="9">
        <f t="shared" si="87"/>
        <v>0</v>
      </c>
      <c r="BM430" s="9">
        <f t="shared" si="87"/>
        <v>0</v>
      </c>
      <c r="BN430" s="9">
        <f t="shared" si="87"/>
        <v>0</v>
      </c>
      <c r="BO430" s="9">
        <f t="shared" si="87"/>
        <v>0</v>
      </c>
      <c r="BP430" s="9">
        <f t="shared" si="87"/>
        <v>0</v>
      </c>
      <c r="BQ430" s="9">
        <f>SUM(BQ431:BQ436)</f>
        <v>0</v>
      </c>
      <c r="BR430" s="9"/>
      <c r="BS430" s="15">
        <f>SUM(E430:BR430)-AY430-BH430</f>
        <v>1349.2</v>
      </c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</row>
    <row r="431" spans="1:71" s="1" customFormat="1" ht="12.75" customHeight="1" hidden="1">
      <c r="A431" s="11"/>
      <c r="B431" s="11"/>
      <c r="C431" s="11"/>
      <c r="D431" s="11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15">
        <f>SUM(E431:BR431)</f>
        <v>0</v>
      </c>
    </row>
    <row r="432" spans="1:71" s="16" customFormat="1" ht="12.75">
      <c r="A432" s="13" t="s">
        <v>755</v>
      </c>
      <c r="B432" t="s">
        <v>7</v>
      </c>
      <c r="C432" t="s">
        <v>8</v>
      </c>
      <c r="D432" s="13" t="s">
        <v>754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4">
        <v>0</v>
      </c>
      <c r="Z432" s="14">
        <v>0</v>
      </c>
      <c r="AA432" s="14">
        <v>0</v>
      </c>
      <c r="AB432" s="14">
        <v>0</v>
      </c>
      <c r="AC432" s="14">
        <v>0</v>
      </c>
      <c r="AD432" s="14">
        <v>0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199.8</v>
      </c>
      <c r="AK432" s="14">
        <v>0</v>
      </c>
      <c r="AL432" s="14">
        <v>0</v>
      </c>
      <c r="AM432" s="14">
        <v>0</v>
      </c>
      <c r="AN432" s="14">
        <v>0</v>
      </c>
      <c r="AO432" s="14">
        <v>0</v>
      </c>
      <c r="AP432" s="14">
        <v>0</v>
      </c>
      <c r="AQ432" s="14">
        <v>0</v>
      </c>
      <c r="AR432" s="14">
        <v>0</v>
      </c>
      <c r="AS432" s="14">
        <v>0</v>
      </c>
      <c r="AT432" s="14">
        <v>0</v>
      </c>
      <c r="AU432" s="14">
        <v>0</v>
      </c>
      <c r="AV432" s="14">
        <v>0</v>
      </c>
      <c r="AW432" s="14">
        <v>0</v>
      </c>
      <c r="AX432" s="14">
        <v>0</v>
      </c>
      <c r="AY432" s="14">
        <f>SUM(AZ432:BG432)</f>
        <v>0</v>
      </c>
      <c r="AZ432" s="14">
        <v>0</v>
      </c>
      <c r="BA432" s="14">
        <v>0</v>
      </c>
      <c r="BB432" s="14">
        <v>0</v>
      </c>
      <c r="BC432" s="14">
        <v>0</v>
      </c>
      <c r="BD432" s="14">
        <v>0</v>
      </c>
      <c r="BE432" s="14">
        <v>0</v>
      </c>
      <c r="BF432" s="14">
        <v>0</v>
      </c>
      <c r="BG432" s="14">
        <v>0</v>
      </c>
      <c r="BH432" s="14">
        <f>SUM(BI432:BP432)</f>
        <v>0</v>
      </c>
      <c r="BI432" s="14">
        <v>0</v>
      </c>
      <c r="BJ432" s="14">
        <v>0</v>
      </c>
      <c r="BK432" s="14">
        <v>0</v>
      </c>
      <c r="BL432" s="14">
        <v>0</v>
      </c>
      <c r="BM432" s="14">
        <v>0</v>
      </c>
      <c r="BN432" s="14">
        <v>0</v>
      </c>
      <c r="BO432" s="14">
        <v>0</v>
      </c>
      <c r="BP432" s="14">
        <v>0</v>
      </c>
      <c r="BQ432" s="14">
        <v>0</v>
      </c>
      <c r="BR432" s="14"/>
      <c r="BS432" s="15">
        <f>SUM(E432:BR432)-AY432-BH432</f>
        <v>199.8</v>
      </c>
    </row>
    <row r="433" spans="1:71" s="16" customFormat="1" ht="12.75">
      <c r="A433" s="13" t="s">
        <v>757</v>
      </c>
      <c r="B433" t="s">
        <v>7</v>
      </c>
      <c r="C433" t="s">
        <v>8</v>
      </c>
      <c r="D433" s="13" t="s">
        <v>756</v>
      </c>
      <c r="E433" s="14">
        <v>0</v>
      </c>
      <c r="F433" s="14">
        <v>0</v>
      </c>
      <c r="G433" s="14">
        <v>0</v>
      </c>
      <c r="H433" s="14">
        <v>0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  <c r="AD433" s="14">
        <v>0</v>
      </c>
      <c r="AE433" s="14">
        <v>832</v>
      </c>
      <c r="AF433" s="14">
        <v>0</v>
      </c>
      <c r="AG433" s="14">
        <v>0</v>
      </c>
      <c r="AH433" s="14">
        <v>0</v>
      </c>
      <c r="AI433" s="14">
        <v>0</v>
      </c>
      <c r="AJ433" s="14">
        <v>0</v>
      </c>
      <c r="AK433" s="14">
        <v>0</v>
      </c>
      <c r="AL433" s="14">
        <v>0</v>
      </c>
      <c r="AM433" s="14">
        <v>0</v>
      </c>
      <c r="AN433" s="14">
        <v>0</v>
      </c>
      <c r="AO433" s="14">
        <v>0</v>
      </c>
      <c r="AP433" s="14">
        <v>0</v>
      </c>
      <c r="AQ433" s="14">
        <v>0</v>
      </c>
      <c r="AR433" s="14">
        <v>0</v>
      </c>
      <c r="AS433" s="14">
        <v>0</v>
      </c>
      <c r="AT433" s="14">
        <v>0</v>
      </c>
      <c r="AU433" s="14">
        <v>0</v>
      </c>
      <c r="AV433" s="14">
        <v>0</v>
      </c>
      <c r="AW433" s="14">
        <v>0</v>
      </c>
      <c r="AX433" s="14">
        <v>0</v>
      </c>
      <c r="AY433" s="14">
        <f>SUM(AZ433:BG433)</f>
        <v>0</v>
      </c>
      <c r="AZ433" s="14">
        <v>0</v>
      </c>
      <c r="BA433" s="14">
        <v>0</v>
      </c>
      <c r="BB433" s="14">
        <v>0</v>
      </c>
      <c r="BC433" s="14">
        <v>0</v>
      </c>
      <c r="BD433" s="14">
        <v>0</v>
      </c>
      <c r="BE433" s="14">
        <v>0</v>
      </c>
      <c r="BF433" s="14">
        <v>0</v>
      </c>
      <c r="BG433" s="14">
        <v>0</v>
      </c>
      <c r="BH433" s="14">
        <f>SUM(BI433:BP433)</f>
        <v>0</v>
      </c>
      <c r="BI433" s="14">
        <v>0</v>
      </c>
      <c r="BJ433" s="14">
        <v>0</v>
      </c>
      <c r="BK433" s="14">
        <v>0</v>
      </c>
      <c r="BL433" s="14">
        <v>0</v>
      </c>
      <c r="BM433" s="14">
        <v>0</v>
      </c>
      <c r="BN433" s="14">
        <v>0</v>
      </c>
      <c r="BO433" s="14">
        <v>0</v>
      </c>
      <c r="BP433" s="14">
        <v>0</v>
      </c>
      <c r="BQ433" s="14">
        <v>0</v>
      </c>
      <c r="BR433" s="14"/>
      <c r="BS433" s="15">
        <f>SUM(E433:BR433)-AY433-BH433</f>
        <v>832</v>
      </c>
    </row>
    <row r="434" spans="1:71" s="16" customFormat="1" ht="18.75">
      <c r="A434" s="13" t="s">
        <v>759</v>
      </c>
      <c r="B434" t="s">
        <v>7</v>
      </c>
      <c r="C434" t="s">
        <v>8</v>
      </c>
      <c r="D434" s="13" t="s">
        <v>758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4">
        <v>0</v>
      </c>
      <c r="Z434" s="14">
        <v>0</v>
      </c>
      <c r="AA434" s="14">
        <v>0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217.5</v>
      </c>
      <c r="AK434" s="14">
        <v>0</v>
      </c>
      <c r="AL434" s="14">
        <v>0</v>
      </c>
      <c r="AM434" s="14">
        <v>0</v>
      </c>
      <c r="AN434" s="14">
        <v>0</v>
      </c>
      <c r="AO434" s="14">
        <v>0</v>
      </c>
      <c r="AP434" s="14">
        <v>0</v>
      </c>
      <c r="AQ434" s="14">
        <v>0</v>
      </c>
      <c r="AR434" s="14">
        <v>0</v>
      </c>
      <c r="AS434" s="14">
        <v>0</v>
      </c>
      <c r="AT434" s="14">
        <v>0</v>
      </c>
      <c r="AU434" s="14">
        <v>0</v>
      </c>
      <c r="AV434" s="14">
        <v>0</v>
      </c>
      <c r="AW434" s="14">
        <v>0</v>
      </c>
      <c r="AX434" s="14">
        <v>0</v>
      </c>
      <c r="AY434" s="14">
        <f>SUM(AZ434:BG434)</f>
        <v>0</v>
      </c>
      <c r="AZ434" s="14">
        <v>0</v>
      </c>
      <c r="BA434" s="14">
        <v>0</v>
      </c>
      <c r="BB434" s="14">
        <v>0</v>
      </c>
      <c r="BC434" s="14">
        <v>0</v>
      </c>
      <c r="BD434" s="14">
        <v>0</v>
      </c>
      <c r="BE434" s="14">
        <v>0</v>
      </c>
      <c r="BF434" s="14">
        <v>0</v>
      </c>
      <c r="BG434" s="14">
        <v>0</v>
      </c>
      <c r="BH434" s="14">
        <f>SUM(BI434:BP434)</f>
        <v>0</v>
      </c>
      <c r="BI434" s="14">
        <v>0</v>
      </c>
      <c r="BJ434" s="14">
        <v>0</v>
      </c>
      <c r="BK434" s="14">
        <v>0</v>
      </c>
      <c r="BL434" s="14">
        <v>0</v>
      </c>
      <c r="BM434" s="14">
        <v>0</v>
      </c>
      <c r="BN434" s="14">
        <v>0</v>
      </c>
      <c r="BO434" s="14">
        <v>0</v>
      </c>
      <c r="BP434" s="14">
        <v>0</v>
      </c>
      <c r="BQ434" s="14">
        <v>0</v>
      </c>
      <c r="BR434" s="14"/>
      <c r="BS434" s="15">
        <f>SUM(E434:BR434)-AY434-BH434</f>
        <v>217.5</v>
      </c>
    </row>
    <row r="435" spans="1:71" s="16" customFormat="1" ht="19.5" thickBot="1">
      <c r="A435" s="13" t="s">
        <v>761</v>
      </c>
      <c r="B435" t="s">
        <v>7</v>
      </c>
      <c r="C435" t="s">
        <v>8</v>
      </c>
      <c r="D435" s="13" t="s">
        <v>760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99.9</v>
      </c>
      <c r="AK435" s="14">
        <v>0</v>
      </c>
      <c r="AL435" s="14">
        <v>0</v>
      </c>
      <c r="AM435" s="14">
        <v>0</v>
      </c>
      <c r="AN435" s="14">
        <v>0</v>
      </c>
      <c r="AO435" s="14">
        <v>0</v>
      </c>
      <c r="AP435" s="14">
        <v>0</v>
      </c>
      <c r="AQ435" s="14">
        <v>0</v>
      </c>
      <c r="AR435" s="14">
        <v>0</v>
      </c>
      <c r="AS435" s="14">
        <v>0</v>
      </c>
      <c r="AT435" s="14">
        <v>0</v>
      </c>
      <c r="AU435" s="14">
        <v>0</v>
      </c>
      <c r="AV435" s="14">
        <v>0</v>
      </c>
      <c r="AW435" s="14">
        <v>0</v>
      </c>
      <c r="AX435" s="14">
        <v>0</v>
      </c>
      <c r="AY435" s="14">
        <f>SUM(AZ435:BG435)</f>
        <v>0</v>
      </c>
      <c r="AZ435" s="14">
        <v>0</v>
      </c>
      <c r="BA435" s="14">
        <v>0</v>
      </c>
      <c r="BB435" s="14">
        <v>0</v>
      </c>
      <c r="BC435" s="14">
        <v>0</v>
      </c>
      <c r="BD435" s="14">
        <v>0</v>
      </c>
      <c r="BE435" s="14">
        <v>0</v>
      </c>
      <c r="BF435" s="14">
        <v>0</v>
      </c>
      <c r="BG435" s="14">
        <v>0</v>
      </c>
      <c r="BH435" s="14">
        <f>SUM(BI435:BP435)</f>
        <v>0</v>
      </c>
      <c r="BI435" s="14">
        <v>0</v>
      </c>
      <c r="BJ435" s="14">
        <v>0</v>
      </c>
      <c r="BK435" s="14">
        <v>0</v>
      </c>
      <c r="BL435" s="14">
        <v>0</v>
      </c>
      <c r="BM435" s="14">
        <v>0</v>
      </c>
      <c r="BN435" s="14">
        <v>0</v>
      </c>
      <c r="BO435" s="14">
        <v>0</v>
      </c>
      <c r="BP435" s="14">
        <v>0</v>
      </c>
      <c r="BQ435" s="14">
        <v>0</v>
      </c>
      <c r="BR435" s="14"/>
      <c r="BS435" s="15">
        <f>SUM(E435:BR435)-AY435-BH435</f>
        <v>99.9</v>
      </c>
    </row>
    <row r="436" spans="1:71" s="1" customFormat="1" ht="10.5" hidden="1" thickBot="1">
      <c r="A436" s="8"/>
      <c r="B436" s="8"/>
      <c r="C436" s="8"/>
      <c r="D436" s="8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9" t="e">
        <f>SUM(E436:S436)+#REF!+#REF!+T436+W436</f>
        <v>#REF!</v>
      </c>
    </row>
    <row r="437" spans="1:71" s="1" customFormat="1" ht="10.5" hidden="1" thickBot="1">
      <c r="A437" s="25"/>
      <c r="B437" s="25"/>
      <c r="C437" s="25"/>
      <c r="D437" s="25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7"/>
    </row>
    <row r="438" spans="1:71" s="1" customFormat="1" ht="10.5" thickBot="1">
      <c r="A438" s="28" t="s">
        <v>0</v>
      </c>
      <c r="B438" s="29"/>
      <c r="C438" s="29"/>
      <c r="D438" s="30"/>
      <c r="E438" s="34">
        <f aca="true" t="shared" si="88" ref="E438:AJ438">SUM(E8:E437)/2</f>
        <v>5000</v>
      </c>
      <c r="F438" s="31">
        <f t="shared" si="88"/>
        <v>23.99014</v>
      </c>
      <c r="G438" s="31">
        <f t="shared" si="88"/>
        <v>12000</v>
      </c>
      <c r="H438" s="31">
        <f t="shared" si="88"/>
        <v>392999.9999999999</v>
      </c>
      <c r="I438" s="31">
        <f t="shared" si="88"/>
        <v>9700</v>
      </c>
      <c r="J438" s="31">
        <f t="shared" si="88"/>
        <v>19003.5</v>
      </c>
      <c r="K438" s="31">
        <f t="shared" si="88"/>
        <v>172709.34</v>
      </c>
      <c r="L438" s="31">
        <f t="shared" si="88"/>
        <v>243895.71699999998</v>
      </c>
      <c r="M438" s="31">
        <f t="shared" si="88"/>
        <v>3503.1000000000004</v>
      </c>
      <c r="N438" s="31">
        <f t="shared" si="88"/>
        <v>108252</v>
      </c>
      <c r="O438" s="31">
        <f t="shared" si="88"/>
        <v>300</v>
      </c>
      <c r="P438" s="31">
        <f t="shared" si="88"/>
        <v>4116.8</v>
      </c>
      <c r="Q438" s="31">
        <f t="shared" si="88"/>
        <v>1674.52455</v>
      </c>
      <c r="R438" s="31">
        <f t="shared" si="88"/>
        <v>9424.021</v>
      </c>
      <c r="S438" s="31">
        <f t="shared" si="88"/>
        <v>9134.601</v>
      </c>
      <c r="T438" s="31">
        <f t="shared" si="88"/>
        <v>9065.666000000001</v>
      </c>
      <c r="U438" s="31">
        <f t="shared" si="88"/>
        <v>4009.9369899999997</v>
      </c>
      <c r="V438" s="31">
        <f t="shared" si="88"/>
        <v>3000</v>
      </c>
      <c r="W438" s="31">
        <f t="shared" si="88"/>
        <v>19220.698999999997</v>
      </c>
      <c r="X438" s="31">
        <f t="shared" si="88"/>
        <v>9993.25</v>
      </c>
      <c r="Y438" s="31">
        <f t="shared" si="88"/>
        <v>7500</v>
      </c>
      <c r="Z438" s="31">
        <f t="shared" si="88"/>
        <v>64599.99999999999</v>
      </c>
      <c r="AA438" s="31">
        <f t="shared" si="88"/>
        <v>47.91700000000001</v>
      </c>
      <c r="AB438" s="31">
        <f t="shared" si="88"/>
        <v>142508.02100000007</v>
      </c>
      <c r="AC438" s="31">
        <f t="shared" si="88"/>
        <v>22385.6</v>
      </c>
      <c r="AD438" s="31">
        <f t="shared" si="88"/>
        <v>1563.2180000000005</v>
      </c>
      <c r="AE438" s="31">
        <f t="shared" si="88"/>
        <v>832</v>
      </c>
      <c r="AF438" s="31">
        <f t="shared" si="88"/>
        <v>509.472</v>
      </c>
      <c r="AG438" s="31">
        <f t="shared" si="88"/>
        <v>0</v>
      </c>
      <c r="AH438" s="31">
        <f t="shared" si="88"/>
        <v>2107.46272</v>
      </c>
      <c r="AI438" s="31">
        <f t="shared" si="88"/>
        <v>0</v>
      </c>
      <c r="AJ438" s="31">
        <f t="shared" si="88"/>
        <v>517.2</v>
      </c>
      <c r="AK438" s="31">
        <f aca="true" t="shared" si="89" ref="AK438:BP438">SUM(AK8:AK437)/2</f>
        <v>125214.229</v>
      </c>
      <c r="AL438" s="31">
        <f t="shared" si="89"/>
        <v>0</v>
      </c>
      <c r="AM438" s="31">
        <f t="shared" si="89"/>
        <v>0</v>
      </c>
      <c r="AN438" s="31">
        <f t="shared" si="89"/>
        <v>0</v>
      </c>
      <c r="AO438" s="31">
        <f t="shared" si="89"/>
        <v>0</v>
      </c>
      <c r="AP438" s="31">
        <f t="shared" si="89"/>
        <v>0</v>
      </c>
      <c r="AQ438" s="31">
        <f t="shared" si="89"/>
        <v>0</v>
      </c>
      <c r="AR438" s="31">
        <f t="shared" si="89"/>
        <v>0</v>
      </c>
      <c r="AS438" s="31">
        <f t="shared" si="89"/>
        <v>0</v>
      </c>
      <c r="AT438" s="31">
        <f t="shared" si="89"/>
        <v>0</v>
      </c>
      <c r="AU438" s="31">
        <f t="shared" si="89"/>
        <v>0</v>
      </c>
      <c r="AV438" s="31">
        <f t="shared" si="89"/>
        <v>0</v>
      </c>
      <c r="AW438" s="31">
        <f t="shared" si="89"/>
        <v>0</v>
      </c>
      <c r="AX438" s="31">
        <f t="shared" si="89"/>
        <v>0</v>
      </c>
      <c r="AY438" s="31">
        <f t="shared" si="89"/>
        <v>20259.635000000006</v>
      </c>
      <c r="AZ438" s="31">
        <f t="shared" si="89"/>
        <v>1482.2800000000004</v>
      </c>
      <c r="BA438" s="31">
        <f t="shared" si="89"/>
        <v>8332.907</v>
      </c>
      <c r="BB438" s="31">
        <f t="shared" si="89"/>
        <v>2544.18</v>
      </c>
      <c r="BC438" s="31">
        <f t="shared" si="89"/>
        <v>7900.268</v>
      </c>
      <c r="BD438" s="31">
        <f t="shared" si="89"/>
        <v>0</v>
      </c>
      <c r="BE438" s="31">
        <f t="shared" si="89"/>
        <v>0</v>
      </c>
      <c r="BF438" s="31">
        <f t="shared" si="89"/>
        <v>0</v>
      </c>
      <c r="BG438" s="31">
        <f t="shared" si="89"/>
        <v>0</v>
      </c>
      <c r="BH438" s="31">
        <f t="shared" si="89"/>
        <v>132634.99699999994</v>
      </c>
      <c r="BI438" s="31">
        <f t="shared" si="89"/>
        <v>30449.953999999998</v>
      </c>
      <c r="BJ438" s="31">
        <f t="shared" si="89"/>
        <v>68345.62399999998</v>
      </c>
      <c r="BK438" s="31">
        <f t="shared" si="89"/>
        <v>3597.696</v>
      </c>
      <c r="BL438" s="31">
        <f t="shared" si="89"/>
        <v>30241.722999999994</v>
      </c>
      <c r="BM438" s="31">
        <f t="shared" si="89"/>
        <v>0</v>
      </c>
      <c r="BN438" s="31">
        <f t="shared" si="89"/>
        <v>0</v>
      </c>
      <c r="BO438" s="31">
        <f t="shared" si="89"/>
        <v>0</v>
      </c>
      <c r="BP438" s="31">
        <f t="shared" si="89"/>
        <v>0</v>
      </c>
      <c r="BQ438" s="31">
        <f>SUM(BQ8:BQ437)/2</f>
        <v>0</v>
      </c>
      <c r="BR438" s="32"/>
      <c r="BS438" s="33">
        <f>SUM(E438:BR438)-AY438-BH438</f>
        <v>1557706.8973999997</v>
      </c>
    </row>
    <row r="439" s="1" customFormat="1" ht="9.75"/>
    <row r="440" s="1" customFormat="1" ht="9.75"/>
    <row r="441" s="1" customFormat="1" ht="9.75"/>
    <row r="442" s="1" customFormat="1" ht="9.75"/>
    <row r="443" s="1" customFormat="1" ht="9.75"/>
    <row r="444" s="1" customFormat="1" ht="9.75"/>
    <row r="445" s="1" customFormat="1" ht="9.75"/>
    <row r="446" s="1" customFormat="1" ht="9.75"/>
    <row r="447" s="1" customFormat="1" ht="9.75"/>
    <row r="448" s="1" customFormat="1" ht="9.75"/>
    <row r="449" s="1" customFormat="1" ht="9.75"/>
    <row r="450" s="1" customFormat="1" ht="9.75"/>
    <row r="451" s="1" customFormat="1" ht="9.75"/>
    <row r="452" s="1" customFormat="1" ht="9.75"/>
    <row r="453" s="1" customFormat="1" ht="9.75"/>
    <row r="454" s="1" customFormat="1" ht="9.75"/>
    <row r="455" s="1" customFormat="1" ht="9.75"/>
    <row r="456" s="1" customFormat="1" ht="9.75"/>
    <row r="457" s="1" customFormat="1" ht="9.75"/>
    <row r="458" s="1" customFormat="1" ht="9.75"/>
    <row r="459" s="1" customFormat="1" ht="9.75"/>
    <row r="460" s="1" customFormat="1" ht="9.75"/>
  </sheetData>
  <sheetProtection/>
  <mergeCells count="4">
    <mergeCell ref="BH5:BP5"/>
    <mergeCell ref="AY5:BG5"/>
    <mergeCell ref="A3:P3"/>
    <mergeCell ref="A4:P4"/>
  </mergeCells>
  <printOptions/>
  <pageMargins left="0.3937007874015748" right="0.3937007874015748" top="0.3937007874015748" bottom="0.3937007874015748" header="0.2755905511811024" footer="0.2755905511811024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2016-07-04T08:53:23Z</cp:lastPrinted>
  <dcterms:created xsi:type="dcterms:W3CDTF">2006-08-25T09:40:47Z</dcterms:created>
  <dcterms:modified xsi:type="dcterms:W3CDTF">2016-07-04T14:52:17Z</dcterms:modified>
  <cp:category/>
  <cp:version/>
  <cp:contentType/>
  <cp:contentStatus/>
</cp:coreProperties>
</file>