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Кап ремонт ДК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1" l="1"/>
  <c r="D11" i="1"/>
  <c r="D12" i="1" s="1"/>
  <c r="F7" i="1"/>
  <c r="F6" i="1"/>
  <c r="F12" i="1" l="1"/>
</calcChain>
</file>

<file path=xl/sharedStrings.xml><?xml version="1.0" encoding="utf-8"?>
<sst xmlns="http://schemas.openxmlformats.org/spreadsheetml/2006/main" count="23" uniqueCount="22">
  <si>
    <t>№</t>
  </si>
  <si>
    <t>Наименование муниципального образования</t>
  </si>
  <si>
    <t>Название объекта</t>
  </si>
  <si>
    <t>Сметная стоимость работ, тыс. руб.</t>
  </si>
  <si>
    <t>В том числе</t>
  </si>
  <si>
    <t>ОБ</t>
  </si>
  <si>
    <t>МБ</t>
  </si>
  <si>
    <t>Глажевское сельское поселение Киришского муниципального района</t>
  </si>
  <si>
    <t>Капитальный ремонт здания дома культуры "Юбилейный" (вентиляции, помещений второго этажа, системы постановочного освещения и системы озвучивания зала) пос. Глажево Киришского района Ленинградской области</t>
  </si>
  <si>
    <t>Заклинское сельское поселение Лужского муниципального района</t>
  </si>
  <si>
    <t>Капитальный ремонт МУК  "Заклинский сельский Дом культуры" в части фасада здания, спортивного зала, склада обьемных декораций, подсобных помещений, приобретения одежды сцены и не монтируемого оборудования для оснащения студии звукозаписи, вокального класса и библиотеки: 188270, ЛО, Лужский район, д. Заклинье, ул. Новая, д.33</t>
  </si>
  <si>
    <t>Капитальный ремонт МУК  "Заклинский сельский Дом культуры" в части подвального и внутренних административных помещений, внутренних и наружных инженерных сетей, благоустройства прилегающей территории по адресу: 188270, ЛО, Лужский район, д. Заклинье, ул. Новая, д.33</t>
  </si>
  <si>
    <t>Ретюнское сельское поселение Лужского муниципального района</t>
  </si>
  <si>
    <t>Капитальный ремонт Дома Культуры ул. Центральная д.13А в д. Ретюнь. Лужского района. Ленинградской области 1 этап</t>
  </si>
  <si>
    <t>Войсковицкое сельское поселение Гатчинского муниципального района</t>
  </si>
  <si>
    <t>Капитальный ремонт МБУК "Войсковицкий центр культуры и спорта" в части фасада, в том числе благоустройство прилегающей территориии по адресу: 188360, Ленинградская обл., Гатчинский район, пос. Войсковицы, ул. Молодежная, д.1</t>
  </si>
  <si>
    <t>Опольевское сельское поселение Кингисеппского муниципального района</t>
  </si>
  <si>
    <t>Капитальный ремонт здания дома культуры д.Ополье в части помещений, фасада, инженерных систем, благоустройства территории и систем безопасности, расположенного по адресу: Ленинградская область, Кингисеппский муниципальный район, Опольевское сельское поселение, д.Ополье, д.43</t>
  </si>
  <si>
    <t>Ганьковское сельское поселение Тихвинского муниципального района</t>
  </si>
  <si>
    <t>Капитальный ремонт здания Дома Культуры (в части фасадов) по адресу: Ленинградская обл., Тихвинский муниципальный район, Ганьковское сельское поселение, д. Ганьково, пер.Клубный, д.8</t>
  </si>
  <si>
    <t>ИТОГО</t>
  </si>
  <si>
    <t xml:space="preserve">Итоги дополнительного отбора
 муниципальных образований для предоставления субсидий бюджетам муниципальных образований Ленинградской области на мероприятия по капитальному ремонту объектов в рамках реализации основного мероприятия «Развитие сети учреждений культурно-досугового типа, социального назначения на сельских территориях» подпрограммы «Современный облик сельских территорий Ленинградской области» в 2021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</si>
</sst>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="60" zoomScaleNormal="100" workbookViewId="0">
      <selection activeCell="F12" sqref="A1:F12"/>
    </sheetView>
  </sheetViews>
  <sheetFormatPr defaultRowHeight="15" x14ac:dyDescent="0.25"/>
  <cols>
    <col min="2" max="2" width="21.140625" customWidth="1"/>
    <col min="3" max="3" width="25.140625" customWidth="1"/>
    <col min="4" max="4" width="17.7109375" customWidth="1"/>
    <col min="5" max="5" width="18.7109375" customWidth="1"/>
    <col min="6" max="6" width="11.140625" customWidth="1"/>
  </cols>
  <sheetData>
    <row r="1" spans="1:6" ht="101.25" customHeight="1" x14ac:dyDescent="0.25">
      <c r="A1" s="7" t="s">
        <v>21</v>
      </c>
      <c r="B1" s="7"/>
      <c r="C1" s="7"/>
      <c r="D1" s="7"/>
      <c r="E1" s="7"/>
      <c r="F1" s="7"/>
    </row>
    <row r="2" spans="1:6" ht="15" customHeight="1" x14ac:dyDescent="0.25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/>
    </row>
    <row r="3" spans="1:6" x14ac:dyDescent="0.25">
      <c r="A3" s="8"/>
      <c r="B3" s="9"/>
      <c r="C3" s="8"/>
      <c r="D3" s="8"/>
      <c r="E3" s="8"/>
      <c r="F3" s="8"/>
    </row>
    <row r="4" spans="1:6" x14ac:dyDescent="0.25">
      <c r="A4" s="8"/>
      <c r="B4" s="9"/>
      <c r="C4" s="8"/>
      <c r="D4" s="8"/>
      <c r="E4" s="1" t="s">
        <v>5</v>
      </c>
      <c r="F4" s="1" t="s">
        <v>6</v>
      </c>
    </row>
    <row r="5" spans="1:6" ht="78.75" x14ac:dyDescent="0.25">
      <c r="A5" s="6">
        <v>1</v>
      </c>
      <c r="B5" s="1" t="s">
        <v>7</v>
      </c>
      <c r="C5" s="5" t="s">
        <v>8</v>
      </c>
      <c r="D5" s="2">
        <v>24742.2</v>
      </c>
      <c r="E5" s="3">
        <v>22401.06</v>
      </c>
      <c r="F5" s="3">
        <v>2341.14</v>
      </c>
    </row>
    <row r="6" spans="1:6" ht="135" x14ac:dyDescent="0.25">
      <c r="A6" s="6">
        <v>2</v>
      </c>
      <c r="B6" s="1" t="s">
        <v>9</v>
      </c>
      <c r="C6" s="5" t="s">
        <v>10</v>
      </c>
      <c r="D6" s="2">
        <v>19682.990000000002</v>
      </c>
      <c r="E6" s="3">
        <v>17714.690999999999</v>
      </c>
      <c r="F6" s="3">
        <f>D6-E6</f>
        <v>1968.2990000000027</v>
      </c>
    </row>
    <row r="7" spans="1:6" ht="112.5" x14ac:dyDescent="0.25">
      <c r="A7" s="6">
        <v>3</v>
      </c>
      <c r="B7" s="1" t="s">
        <v>9</v>
      </c>
      <c r="C7" s="5" t="s">
        <v>11</v>
      </c>
      <c r="D7" s="2">
        <v>9378.7999999999993</v>
      </c>
      <c r="E7" s="3">
        <v>8440.92</v>
      </c>
      <c r="F7" s="3">
        <f>D7-E7</f>
        <v>937.8799999999992</v>
      </c>
    </row>
    <row r="8" spans="1:6" ht="45" x14ac:dyDescent="0.25">
      <c r="A8" s="6">
        <v>4</v>
      </c>
      <c r="B8" s="1" t="s">
        <v>12</v>
      </c>
      <c r="C8" s="5" t="s">
        <v>13</v>
      </c>
      <c r="D8" s="2">
        <v>27930.071</v>
      </c>
      <c r="E8" s="3">
        <v>25416.364000000001</v>
      </c>
      <c r="F8" s="3">
        <v>2513.7069999999999</v>
      </c>
    </row>
    <row r="9" spans="1:6" ht="90" x14ac:dyDescent="0.25">
      <c r="A9" s="6">
        <v>5</v>
      </c>
      <c r="B9" s="1" t="s">
        <v>14</v>
      </c>
      <c r="C9" s="5" t="s">
        <v>15</v>
      </c>
      <c r="D9" s="2">
        <v>50032.89</v>
      </c>
      <c r="E9" s="3">
        <v>45528.89</v>
      </c>
      <c r="F9" s="3">
        <v>4504</v>
      </c>
    </row>
    <row r="10" spans="1:6" ht="112.5" x14ac:dyDescent="0.25">
      <c r="A10" s="6">
        <v>6</v>
      </c>
      <c r="B10" s="1" t="s">
        <v>16</v>
      </c>
      <c r="C10" s="5" t="s">
        <v>17</v>
      </c>
      <c r="D10" s="2">
        <v>38139.339999999997</v>
      </c>
      <c r="E10" s="3">
        <v>34325.406000000003</v>
      </c>
      <c r="F10" s="3">
        <v>3813.9340000000002</v>
      </c>
    </row>
    <row r="11" spans="1:6" ht="78.75" x14ac:dyDescent="0.25">
      <c r="A11" s="6">
        <v>7</v>
      </c>
      <c r="B11" s="1" t="s">
        <v>18</v>
      </c>
      <c r="C11" s="5" t="s">
        <v>19</v>
      </c>
      <c r="D11" s="2">
        <f>SUM(E11,F11)</f>
        <v>5373.37</v>
      </c>
      <c r="E11" s="3">
        <v>4674.8319000000001</v>
      </c>
      <c r="F11" s="3">
        <v>698.53809999999999</v>
      </c>
    </row>
    <row r="12" spans="1:6" x14ac:dyDescent="0.25">
      <c r="A12" s="6"/>
      <c r="B12" s="1"/>
      <c r="C12" s="4" t="s">
        <v>20</v>
      </c>
      <c r="D12" s="2">
        <f>SUM(D5:D11)</f>
        <v>175279.66099999999</v>
      </c>
      <c r="E12" s="2">
        <f>SUM(E5:E11)</f>
        <v>158502.1629</v>
      </c>
      <c r="F12" s="2">
        <f t="shared" ref="F12" si="0">SUM(F5:F11)</f>
        <v>16777.498100000004</v>
      </c>
    </row>
  </sheetData>
  <mergeCells count="6">
    <mergeCell ref="A1:F1"/>
    <mergeCell ref="A2:A4"/>
    <mergeCell ref="B2:B4"/>
    <mergeCell ref="C2:C4"/>
    <mergeCell ref="D2:D4"/>
    <mergeCell ref="E2:F3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Кап ремонт ДК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Александровна Катриченко</dc:creator>
  <cp:lastModifiedBy>Антон Сергеевич Панкратов</cp:lastModifiedBy>
  <dcterms:created xsi:type="dcterms:W3CDTF">2020-08-04T06:37:44Z</dcterms:created>
  <dcterms:modified xsi:type="dcterms:W3CDTF">2020-08-04T08:54:49Z</dcterms:modified>
</cp:coreProperties>
</file>