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</sheets>
  <definedNames>
    <definedName name="_xlnm.Print_Titles" localSheetId="0">'Лист1'!$B:$B,'Лист1'!$4:$4</definedName>
    <definedName name="_xlnm.Print_Area" localSheetId="0">'Лист1'!$A$1:$BF$515</definedName>
    <definedName name="Районы_delme">'Лист1'!#REF!</definedName>
  </definedNames>
  <calcPr fullCalcOnLoad="1"/>
</workbook>
</file>

<file path=xl/sharedStrings.xml><?xml version="1.0" encoding="utf-8"?>
<sst xmlns="http://schemas.openxmlformats.org/spreadsheetml/2006/main" count="3055" uniqueCount="2044">
  <si>
    <t>Итого</t>
  </si>
  <si>
    <t>Информация</t>
  </si>
  <si>
    <t>ИНН</t>
  </si>
  <si>
    <t>ОКТМО</t>
  </si>
  <si>
    <t>Адрес</t>
  </si>
  <si>
    <t>Телефон</t>
  </si>
  <si>
    <t>01.01.2020</t>
  </si>
  <si>
    <t>30.09.2020</t>
  </si>
  <si>
    <t>187643, Ленинградская область, Бокситогорский район, Борское сельское поселение, в районе деревни Бор</t>
  </si>
  <si>
    <t>471507342954</t>
  </si>
  <si>
    <t>41603101001</t>
  </si>
  <si>
    <t>8-921-887-79-90</t>
  </si>
  <si>
    <t>К(Ф)Х  Китаев Роман Сергеевич</t>
  </si>
  <si>
    <t>187646, Ленинградская область, Бокситогорский район, Борское сельское поселение, в районе д. Мозолево</t>
  </si>
  <si>
    <t>4715029534</t>
  </si>
  <si>
    <t>41603101</t>
  </si>
  <si>
    <t>8-921-312-59-29</t>
  </si>
  <si>
    <t>К(Ф)Х "Катумские овцы"</t>
  </si>
  <si>
    <t>187646, Ленинградская область, Бокситогорский район, Борское сельское поселение, в районе д. Пустая Глина,</t>
  </si>
  <si>
    <t>052801667352</t>
  </si>
  <si>
    <t>41603416</t>
  </si>
  <si>
    <t>8-931-352-42-03</t>
  </si>
  <si>
    <t>К(Ф)Х Магомедов Магомед Ахмедович</t>
  </si>
  <si>
    <t>Ленинградская область, Бокситогорский район, Климовское сельское поселение</t>
  </si>
  <si>
    <t>470102159660</t>
  </si>
  <si>
    <t>41603434</t>
  </si>
  <si>
    <t>8(8-13-66)-55-126</t>
  </si>
  <si>
    <t>К(Ф)Х Соболев И.Н.</t>
  </si>
  <si>
    <t>187650, Ленинградская область, Бокситогорский район, Борское сельское поселение, в районе д. Селище</t>
  </si>
  <si>
    <t>470101066853</t>
  </si>
  <si>
    <t>8-921-992-34-43</t>
  </si>
  <si>
    <t>К(Ф)Х Тихонов Александр Валериевич</t>
  </si>
  <si>
    <t>187636, Ленинградская область, Бокситогорский район, Климовское сельское поселение, в районе д. Городок</t>
  </si>
  <si>
    <t>780153567929</t>
  </si>
  <si>
    <t>8-981-760-93-05</t>
  </si>
  <si>
    <t xml:space="preserve">К(Ф)Х Хаджаев Шамиль Магомедович </t>
  </si>
  <si>
    <t>187650, Ленинградская область, г. Бокситогорск, ул. Нагорная, д. 1</t>
  </si>
  <si>
    <t>471507872976</t>
  </si>
  <si>
    <t>8(921)974-69-74</t>
  </si>
  <si>
    <t>К(Ф)Х Шештанов Кирилл Владимирович</t>
  </si>
  <si>
    <t>187600, Ленинградская область, Бокситогорский район, г.Пикалево, жилая зона "Новая Деревня", д. 80</t>
  </si>
  <si>
    <t>4715025459</t>
  </si>
  <si>
    <t>41603102</t>
  </si>
  <si>
    <t>982-99-69</t>
  </si>
  <si>
    <t>ООО "Круглый год"</t>
  </si>
  <si>
    <t>187650, Ленинградская обл., г. Бокситогорск, ул. Красных Следопытов, д. 7, кв. 94</t>
  </si>
  <si>
    <t>4701002476</t>
  </si>
  <si>
    <t>8-(81366) 27886</t>
  </si>
  <si>
    <t>СНТ СН "Металлург-2"</t>
  </si>
  <si>
    <t>187650, Ленинградская обл., г. Бокситогорск, ул. Вишневая, дом 1</t>
  </si>
  <si>
    <t>4701003462</t>
  </si>
  <si>
    <t>8  931 223 34 32</t>
  </si>
  <si>
    <t>ТСН "Металлург"</t>
  </si>
  <si>
    <t>4701001377</t>
  </si>
  <si>
    <t>41603000</t>
  </si>
  <si>
    <t>УФК по Ленинградской области (Администрация Бокситогорского муниципального района л/с 04453004460)</t>
  </si>
  <si>
    <t>Бокситогорский</t>
  </si>
  <si>
    <t>188413, Ленинградская область, Волосовский район, д. Рабитицы</t>
  </si>
  <si>
    <t>4717008498</t>
  </si>
  <si>
    <t>8137372319</t>
  </si>
  <si>
    <t>Администрация Рабитицкого сельского поселение</t>
  </si>
  <si>
    <t>471702321732</t>
  </si>
  <si>
    <t>Александров Михаил Вячеславович</t>
  </si>
  <si>
    <t>188417, Ленинградская область, Волосовский район, п. Сумино, д. 52</t>
  </si>
  <si>
    <t>4717000837</t>
  </si>
  <si>
    <t xml:space="preserve">41606416 </t>
  </si>
  <si>
    <t>(73) 21-577,24-471</t>
  </si>
  <si>
    <t>АО  "Сумино"</t>
  </si>
  <si>
    <t>188420, Ленинградская область, Волосовский район, дер.Торосово, д.51</t>
  </si>
  <si>
    <t>4717001460</t>
  </si>
  <si>
    <t>41606416</t>
  </si>
  <si>
    <t>81373)77-262, 77-117</t>
  </si>
  <si>
    <t>АО "ПЗ "Торосово"</t>
  </si>
  <si>
    <t>188423, Ленинградская область, Волосовский район, д. Бегуницы, д.53</t>
  </si>
  <si>
    <t>4717000636</t>
  </si>
  <si>
    <t>41606404</t>
  </si>
  <si>
    <t>(81373)51-170,51-109</t>
  </si>
  <si>
    <t>АО "Племзавод "Гомонтово"</t>
  </si>
  <si>
    <t>188422, Ленинградская область, Волосовский район, п. Сельцо</t>
  </si>
  <si>
    <t>4717001044</t>
  </si>
  <si>
    <t>41606428</t>
  </si>
  <si>
    <t>73-52-219</t>
  </si>
  <si>
    <t>АО "Сельцо"</t>
  </si>
  <si>
    <t>175429,Новгородская обл., Валдайский р-н, с. Едрово, ул. Станционная, д.88</t>
  </si>
  <si>
    <t>530201505237</t>
  </si>
  <si>
    <t>8996 9402235</t>
  </si>
  <si>
    <t>Быкова Екатерина Ивановна</t>
  </si>
  <si>
    <t>188402, Ленинградская область,  Волосовский район, д. Терпилицы</t>
  </si>
  <si>
    <t>4717000812</t>
  </si>
  <si>
    <t>41606444</t>
  </si>
  <si>
    <t>(81373)75-210,75-217</t>
  </si>
  <si>
    <t>ЗАО "Октябрьское"</t>
  </si>
  <si>
    <t>188413, Ленинградская область, Волосовский район, д. Рабитицы, д. 23 а</t>
  </si>
  <si>
    <t>4717000611</t>
  </si>
  <si>
    <t>41606408</t>
  </si>
  <si>
    <t>73)22-431 ,72-219,</t>
  </si>
  <si>
    <t>ЗАО "ПЗ" Рабитицы"</t>
  </si>
  <si>
    <t>188421, Ленинградская область, Волосовский район, д. Клопицы</t>
  </si>
  <si>
    <t>4717000379</t>
  </si>
  <si>
    <t>41606430</t>
  </si>
  <si>
    <t>8-813-73-494-63</t>
  </si>
  <si>
    <t xml:space="preserve">ЗАО "Племзавод "Ленинский путь" </t>
  </si>
  <si>
    <t>187439, Ленинградская обл., Волховский р-он, с. Колчаново, микрорайон Алексино, дом 16</t>
  </si>
  <si>
    <t>100604854054</t>
  </si>
  <si>
    <t>89114132988</t>
  </si>
  <si>
    <t>Имбразевичус Екатерина Антоновна</t>
  </si>
  <si>
    <t>Ленинградская обл., Волосовский р-н., д.Губаницы</t>
  </si>
  <si>
    <t>471700928641</t>
  </si>
  <si>
    <t>41606101001</t>
  </si>
  <si>
    <t>8-921-397-71-88</t>
  </si>
  <si>
    <t>К(Ф)Х  Солопаев С.А.</t>
  </si>
  <si>
    <t>Ленинградская область, Волосовский район, в районе д. Коростовицы</t>
  </si>
  <si>
    <t>781014972047</t>
  </si>
  <si>
    <t>41606424</t>
  </si>
  <si>
    <t>8-921-863-11-22</t>
  </si>
  <si>
    <t>К(Ф)Х Алексеницер Ольги Васильевны</t>
  </si>
  <si>
    <t>Ленинградская область, Волосовский район, д. Коряча</t>
  </si>
  <si>
    <t>780246155702</t>
  </si>
  <si>
    <t>41606436131</t>
  </si>
  <si>
    <t>8-921-779-67-06</t>
  </si>
  <si>
    <t>К(Ф)Х Богданова Андрея Александровича</t>
  </si>
  <si>
    <t>Ленинградская обл., Волосовский р-н., Бегуницкое сельское поселение, в районе д. Томарово</t>
  </si>
  <si>
    <t>471704246791</t>
  </si>
  <si>
    <t>41606404101</t>
  </si>
  <si>
    <t>8-911-944-01-84</t>
  </si>
  <si>
    <t>К(Ф)Х Большакова В.И.</t>
  </si>
  <si>
    <t>188422 Ленинградская область, Волосовский район, дер. Модолицы, контур №31</t>
  </si>
  <si>
    <t>470511864574</t>
  </si>
  <si>
    <t xml:space="preserve">41606428136 </t>
  </si>
  <si>
    <t>8-911-138-83-80</t>
  </si>
  <si>
    <t>К(Ф)Х Быстрова Анна Валентиновна</t>
  </si>
  <si>
    <t>188417,Ленинградская область, Волосовский район, пос. Сумино</t>
  </si>
  <si>
    <t>782516451875</t>
  </si>
  <si>
    <t>41606416101</t>
  </si>
  <si>
    <t>8-921-318-36-00</t>
  </si>
  <si>
    <t>К(Ф)Х Газаева Амира Габибуллаевича</t>
  </si>
  <si>
    <t>188422, Ленинградская область, Волосовский район, д. Шелково</t>
  </si>
  <si>
    <t>782607907442</t>
  </si>
  <si>
    <t>8(911)9148144</t>
  </si>
  <si>
    <t>К(Ф)Х Горячевская Е.В.</t>
  </si>
  <si>
    <t>Ленинградская область, Волосовский район, Врудская волость, в районе дер. Красные Прологи</t>
  </si>
  <si>
    <t>781100996010</t>
  </si>
  <si>
    <t>41606412136</t>
  </si>
  <si>
    <t xml:space="preserve">911 846 1890 </t>
  </si>
  <si>
    <t>К(Ф)Х Жагло Наталия Владимировна</t>
  </si>
  <si>
    <t>Ленинградская область, Волосовский район, вблизи деревни Язвище</t>
  </si>
  <si>
    <t>780629895130</t>
  </si>
  <si>
    <t>41606436136</t>
  </si>
  <si>
    <t>8-(921)-923-11-08</t>
  </si>
  <si>
    <t>К(Ф)Х Кирилловой Анастасии Михайловны</t>
  </si>
  <si>
    <t>Ленинградская обл., Волосовский р-н., Клопицкое сельское поселение, участок № 42/1</t>
  </si>
  <si>
    <t>781140214519</t>
  </si>
  <si>
    <t>41606430111</t>
  </si>
  <si>
    <t>8-911-0000625</t>
  </si>
  <si>
    <t>К(Ф)Х Кудрявцева Д.Е.</t>
  </si>
  <si>
    <t>188401, Ленинградская область, Волосовский район, д.Глумицы, ул.Большое Заречье, д.2</t>
  </si>
  <si>
    <t>471700264454</t>
  </si>
  <si>
    <t>41606420</t>
  </si>
  <si>
    <t>8-921-999-99-04</t>
  </si>
  <si>
    <t>К(Ф)Х Кузьмина Сергея Владимировича</t>
  </si>
  <si>
    <t>188416,Ленинградская область, Волосовский район, д. Аракюля, д. 4а</t>
  </si>
  <si>
    <t>781429247374</t>
  </si>
  <si>
    <t>41606412</t>
  </si>
  <si>
    <t>9052162049</t>
  </si>
  <si>
    <t xml:space="preserve">К(Ф)Х Ладыка Марии Юрьевны </t>
  </si>
  <si>
    <t>188430 Ленинградская обл., Волосовский район д. Большая Вруда, д.14</t>
  </si>
  <si>
    <t>054306977201</t>
  </si>
  <si>
    <t>41606412101</t>
  </si>
  <si>
    <t>89313519763</t>
  </si>
  <si>
    <t>К(Ф)Х Магомедов Абдула Мурадович</t>
  </si>
  <si>
    <t>Ленинградская область, Волосовский муниципальный район, в 30 метрах на восток дер. Горки</t>
  </si>
  <si>
    <t>780536990536</t>
  </si>
  <si>
    <t>8-904-554-55-45</t>
  </si>
  <si>
    <t>К(Ф)Х Махмудов Рамиль Шахвалад Оглы</t>
  </si>
  <si>
    <t>188442, Ленинградская обл., Волосовский р-н, д. Шадырицы,д.15</t>
  </si>
  <si>
    <t>781309760961</t>
  </si>
  <si>
    <t>41606432</t>
  </si>
  <si>
    <t>8-921-955-27-38;</t>
  </si>
  <si>
    <t xml:space="preserve">К(Ф)Х Натёкина И.А. </t>
  </si>
  <si>
    <t>188410, Ленинградская область, г. Волосово, ул. Ленинградская, д. 7, кв. 84</t>
  </si>
  <si>
    <t>471700092886</t>
  </si>
  <si>
    <t>41606101</t>
  </si>
  <si>
    <t>8-981-809-76-36</t>
  </si>
  <si>
    <t>К(Ф)Х Пантелеева Б.М.</t>
  </si>
  <si>
    <t>188447, Ленинградская область, Волосовский район, п. Беседа, ул. Мирная, д.8</t>
  </si>
  <si>
    <t>471700055330</t>
  </si>
  <si>
    <t>41606406</t>
  </si>
  <si>
    <t>8-921-428-40-33</t>
  </si>
  <si>
    <t>К(Ф)Х Петровой Р.Н.</t>
  </si>
  <si>
    <t>Ленинградская область, Волосовский район, пос. Зимитицы, д. 29</t>
  </si>
  <si>
    <t>471703523900</t>
  </si>
  <si>
    <t>41606452101</t>
  </si>
  <si>
    <t>8-911-752-88-61</t>
  </si>
  <si>
    <t>К(Ф)Х Тальман Ольга Тимофеевна</t>
  </si>
  <si>
    <t>188430,  Ленинградская область Волосовский район д. Летошицы, д.10</t>
  </si>
  <si>
    <t>471704063413</t>
  </si>
  <si>
    <t>8-969-732-53-23</t>
  </si>
  <si>
    <t>К(Ф)Х Тинамагомедова А.К.</t>
  </si>
  <si>
    <t>Ленинградская область, Волосовский район, вблизи деревни Мышкино</t>
  </si>
  <si>
    <t>471305257833</t>
  </si>
  <si>
    <t>41606418126</t>
  </si>
  <si>
    <t>8(911) 195-78-42</t>
  </si>
  <si>
    <t>К(Ф)Х Усмонова Ф.Р.</t>
  </si>
  <si>
    <t>188417 Ленинградская область, Волосовский район, п. Сумино, д.70, кв.53</t>
  </si>
  <si>
    <t>070302818661</t>
  </si>
  <si>
    <t>41606416161</t>
  </si>
  <si>
    <t>8 911 979 08 30</t>
  </si>
  <si>
    <t>К(Ф)Х Цой Станислав Сергеевич</t>
  </si>
  <si>
    <t>188447, Ленинградская область, Волосовский район, п. Беседа, д.4, кв.4</t>
  </si>
  <si>
    <t>471700105197</t>
  </si>
  <si>
    <t>63 341;</t>
  </si>
  <si>
    <t>К(Ф)Х Шариповой М. Г.</t>
  </si>
  <si>
    <t>188423, , Ленинградская обл, Волосовский р-н, д. Бегуницы,д.14а, кв.2</t>
  </si>
  <si>
    <t>301513216799</t>
  </si>
  <si>
    <t>Карпушина Ксения Игоревна</t>
  </si>
  <si>
    <t>188421, Ленинградская обл., Волосовский р-н., д. Клопицы,д.13, кв.15</t>
  </si>
  <si>
    <t>781147547877</t>
  </si>
  <si>
    <t>Макарова Екатерина Сергеевна</t>
  </si>
  <si>
    <t>188425, Ленинградская область,  Волосовский район, п/о Зимитицы, д.Чирковицы, д.33</t>
  </si>
  <si>
    <t>4717001132</t>
  </si>
  <si>
    <t>41606452</t>
  </si>
  <si>
    <t>8-911-157-12-96</t>
  </si>
  <si>
    <t>ОАО "Труд"</t>
  </si>
  <si>
    <t>188410, Ленинградская область, г. Волосово, улица Хрустицкого, дом 78</t>
  </si>
  <si>
    <t>4717009170</t>
  </si>
  <si>
    <t>326-18-58</t>
  </si>
  <si>
    <t>ООО "АгроИнтер"</t>
  </si>
  <si>
    <t>188447, Ленинградская область, Волосовский район, п. Остроговицы, д.9а</t>
  </si>
  <si>
    <t>4705056874</t>
  </si>
  <si>
    <t>(81373) 61-120</t>
  </si>
  <si>
    <t>ООО "Остроговицы"</t>
  </si>
  <si>
    <t>188414, Ленинградская область, Волосовский район, д. Извара, д.15</t>
  </si>
  <si>
    <t>4705058624</t>
  </si>
  <si>
    <t>41606418</t>
  </si>
  <si>
    <t>8-931-267-49-44</t>
  </si>
  <si>
    <t>ООО "Рос Агро"</t>
  </si>
  <si>
    <t>188402,Ленинградская область,  Волосовский район, д.Терпилицы</t>
  </si>
  <si>
    <t>4717008931</t>
  </si>
  <si>
    <t>81373-75-346,75-306</t>
  </si>
  <si>
    <t>ООО "Семена Северо-Запада"</t>
  </si>
  <si>
    <t>188416,  Ленинградская область. Волосовский район, д.Большая Вруда</t>
  </si>
  <si>
    <t>4705056923</t>
  </si>
  <si>
    <t xml:space="preserve">41606412 </t>
  </si>
  <si>
    <t>73-55-371</t>
  </si>
  <si>
    <t>ООО "СП "Сяглицы"</t>
  </si>
  <si>
    <t>188401, Ленинградская область, Волосовский район, Калитинское сельское поселение, пос. Калитино, Инженерная ул., дом 15, пом. 307</t>
  </si>
  <si>
    <t>4705073414</t>
  </si>
  <si>
    <t>8(812) 451-15-20</t>
  </si>
  <si>
    <t>ООО СХП "Русское поле"</t>
  </si>
  <si>
    <t>188446, Ленинградская обл., Волосовский р-н., д.Ущевицы, ул.Зеленая</t>
  </si>
  <si>
    <t>470511385412</t>
  </si>
  <si>
    <t>Самойленко Зинаида Сергеевна</t>
  </si>
  <si>
    <t>188423, Ленинградская обл., Волосовский р-н., д.Красное Брызгово, дом 30</t>
  </si>
  <si>
    <t>471705036275</t>
  </si>
  <si>
    <t>Спиридонов Ефим Михайлович</t>
  </si>
  <si>
    <t>470507878253</t>
  </si>
  <si>
    <t>89119838682</t>
  </si>
  <si>
    <t>Спиридонова София Сергеевна</t>
  </si>
  <si>
    <t>188431, Ленинградская область, Волосовский район, п. Калитино, д. 26</t>
  </si>
  <si>
    <t>4717008402</t>
  </si>
  <si>
    <t>881373-71-331,71-233</t>
  </si>
  <si>
    <t>УФК по Ленинградской области (Администрация МО Калитинское сельское поселение)</t>
  </si>
  <si>
    <t>4717008339</t>
  </si>
  <si>
    <t>41606000</t>
  </si>
  <si>
    <t>УФК по Ленинградской области (ОФК 02 Администрация муниципального образования Волосовский муниципальный район л/с 04453000560)</t>
  </si>
  <si>
    <t>188440, Ленинградская обл., Волосовский р-н, п.Каложицы</t>
  </si>
  <si>
    <t>4717001100</t>
  </si>
  <si>
    <t>8-813-73-61-144</t>
  </si>
  <si>
    <t xml:space="preserve">ФГУП "Каложицы" </t>
  </si>
  <si>
    <t>Волосовский</t>
  </si>
  <si>
    <t>4718002611</t>
  </si>
  <si>
    <t xml:space="preserve">.Администрация муниципального образования Иссадское сельскоке поселение </t>
  </si>
  <si>
    <t>187414, Ленинградская область, Волховский район, д. Бережки, ул. Песочная, д. 10</t>
  </si>
  <si>
    <t>4718002717</t>
  </si>
  <si>
    <t>41609453</t>
  </si>
  <si>
    <t>(81363) 37-740</t>
  </si>
  <si>
    <t>Администрация МО Бережсковское сельское поселение</t>
  </si>
  <si>
    <t>187460, Ленинградская область, Волховский район, с. Паша, ул. Советская, д. 195</t>
  </si>
  <si>
    <t>4718012994</t>
  </si>
  <si>
    <t>41609444</t>
  </si>
  <si>
    <t>(81363) 41-373</t>
  </si>
  <si>
    <t>Администрация Пашского сельского поселения</t>
  </si>
  <si>
    <t>187439, Ленинградская область, Волховский район, с.Колчаново, микрорайон Алексино, д.16</t>
  </si>
  <si>
    <t>4718001110</t>
  </si>
  <si>
    <t>41609427</t>
  </si>
  <si>
    <t>8(81363) 39-170,176</t>
  </si>
  <si>
    <t>АО "Алексино"</t>
  </si>
  <si>
    <t>187412, Ленинградская область, Волховский район, с. Старая Ладога , ул.Советская, д3</t>
  </si>
  <si>
    <t>4718000935</t>
  </si>
  <si>
    <t>41609462</t>
  </si>
  <si>
    <t>(81363) 49095,72230</t>
  </si>
  <si>
    <t>АО "Волховское"</t>
  </si>
  <si>
    <t>187414, Ленинградская область, Волховский район, д. Бережки, ул. Песочная, д.9</t>
  </si>
  <si>
    <t>4718001150</t>
  </si>
  <si>
    <t>(81363)37-772</t>
  </si>
  <si>
    <t>АО "Заречье"</t>
  </si>
  <si>
    <t>187420, Ленинградская область, Волховский район, г.Сясьстрой, ул.Заводская, д.1</t>
  </si>
  <si>
    <t>4702013784</t>
  </si>
  <si>
    <t>41609108</t>
  </si>
  <si>
    <t>600-49-20</t>
  </si>
  <si>
    <t>АО "Новая Голландия"</t>
  </si>
  <si>
    <t>187450, Ленинградская область, Волховский район, г. Новая Ладога, ул. Северная, дом 21, кв. 25</t>
  </si>
  <si>
    <t>471800045079</t>
  </si>
  <si>
    <t>41609104</t>
  </si>
  <si>
    <t>63307-24 89213005683</t>
  </si>
  <si>
    <t>ИП "Иванов С.Л."</t>
  </si>
  <si>
    <t>187450, Ленинградская область, Волховский район, г. Новая Ладога микрорайон "В", дом 17, кв. 59</t>
  </si>
  <si>
    <t>471800020349</t>
  </si>
  <si>
    <t>8-813-63-30208</t>
  </si>
  <si>
    <t>ИП "Семенова Н.А."</t>
  </si>
  <si>
    <t>187450, Ленинградская область, Волховский район, г. Новая Ладога, ул. Шкиперская, д.3</t>
  </si>
  <si>
    <t>471801021105</t>
  </si>
  <si>
    <t>8-909-579-63-18</t>
  </si>
  <si>
    <t>ИП "Сиротина Л.В."</t>
  </si>
  <si>
    <t>187439,Ленинградская область, Волховский район, Колчановское сельское поселение</t>
  </si>
  <si>
    <t>471800672898</t>
  </si>
  <si>
    <t>41609427101</t>
  </si>
  <si>
    <t>8-905-205-39-49</t>
  </si>
  <si>
    <t>К(Ф)Х  Витко Алексей Владимирович</t>
  </si>
  <si>
    <t>187412, Ленинградская область, Волховский район, село Старая Ладога, ул. Советская, д. 3, пом. 7</t>
  </si>
  <si>
    <t>4718002315</t>
  </si>
  <si>
    <t>41609462101</t>
  </si>
  <si>
    <t>8-921-984-75-62</t>
  </si>
  <si>
    <t>К(Ф)Х "Виковщина"</t>
  </si>
  <si>
    <t>187413, Ленинградская обл., Волховский р-н., д.Лужа</t>
  </si>
  <si>
    <t>781655022416</t>
  </si>
  <si>
    <t>41609471101</t>
  </si>
  <si>
    <t>8-(981)-733-66-77</t>
  </si>
  <si>
    <t>К(Ф)Х Аршанского В.А.</t>
  </si>
  <si>
    <t>187412 Ленинградская обл. Волховский район, д. Лужа</t>
  </si>
  <si>
    <t>471800050350</t>
  </si>
  <si>
    <t>41609471</t>
  </si>
  <si>
    <t>8-965-008-12-39</t>
  </si>
  <si>
    <t>К(Ф)Х Базанова Ольга Николаевна</t>
  </si>
  <si>
    <t>Ленинградская обл., Волховский р-н., Кисельнинское сельское поселение</t>
  </si>
  <si>
    <t>780525207478</t>
  </si>
  <si>
    <t>41609468256</t>
  </si>
  <si>
    <t>8-921-908-44-91</t>
  </si>
  <si>
    <t>К(Ф)Х Васильев Андрей Викторович</t>
  </si>
  <si>
    <t>Ленинградская область, Волховский район, Кисельнинское сельское поселение</t>
  </si>
  <si>
    <t>471803616299</t>
  </si>
  <si>
    <t>41609468266</t>
  </si>
  <si>
    <t>8-981-701-97-06</t>
  </si>
  <si>
    <t>К(Ф)Х Гордиенко Сергей Михайлович</t>
  </si>
  <si>
    <t>Ленинградская область, Волховский район, Иссадское сельское поселение, у дер. Березье</t>
  </si>
  <si>
    <t>471803871901</t>
  </si>
  <si>
    <t>41609418101</t>
  </si>
  <si>
    <t>8-969-732-67-01</t>
  </si>
  <si>
    <t>К(Ф)Х Грибко Андрея Владимировича</t>
  </si>
  <si>
    <t>Ленинградская область, Волховский район, Пашское сельское поселение, д. Емское</t>
  </si>
  <si>
    <t>471802461758</t>
  </si>
  <si>
    <t>41609444101</t>
  </si>
  <si>
    <t>8-961-807-51-68</t>
  </si>
  <si>
    <t xml:space="preserve">К(Ф)Х Дементьев Артем Иванович </t>
  </si>
  <si>
    <t>Ленинградская обл., Волховский р-н., д.Усадище, д. 33, кв. 40</t>
  </si>
  <si>
    <t>471802184350</t>
  </si>
  <si>
    <t>41609465101</t>
  </si>
  <si>
    <t>8-911-092-13-84</t>
  </si>
  <si>
    <t>К(Ф)Х Пименов С.Г.</t>
  </si>
  <si>
    <t>187413  Ленинградская область Волховский район,  д. Соловьево, д.8</t>
  </si>
  <si>
    <t>782576873134</t>
  </si>
  <si>
    <t xml:space="preserve">921 766 45 47 </t>
  </si>
  <si>
    <t>К(Ф)Х Рожнова Ксения Олеговна</t>
  </si>
  <si>
    <t>187430, Ленинградская область,  Волховский район, д. Иссад, ул. Старосельская, д. 71.</t>
  </si>
  <si>
    <t>4702017549</t>
  </si>
  <si>
    <t xml:space="preserve">(81363)35133, 35119 </t>
  </si>
  <si>
    <t>ООО "Племенной завод "Новоладожский"</t>
  </si>
  <si>
    <t>187442, Ленинградская область, Волховский район, д. Усадище, д. 132</t>
  </si>
  <si>
    <t>4702019948</t>
  </si>
  <si>
    <t>8(813-63)-34-338</t>
  </si>
  <si>
    <t>ООО "Племзавод "Мыслинский"</t>
  </si>
  <si>
    <t>187450, Ленинградская область, Волховский район, г. Новая Ладога, ул.Луначарского, д. 2</t>
  </si>
  <si>
    <t>4718008934</t>
  </si>
  <si>
    <t>8-813-63-31-267</t>
  </si>
  <si>
    <t>ООО "Устье"</t>
  </si>
  <si>
    <t>188413, Ленинградская область,г. Волхов, мкр-н Лисички, ферма Лисички</t>
  </si>
  <si>
    <t>4702006113</t>
  </si>
  <si>
    <t>41609101</t>
  </si>
  <si>
    <t>8(81363)72-036,</t>
  </si>
  <si>
    <t>ООО "ФЕРМА"</t>
  </si>
  <si>
    <t>187453 Ленинградская область, Волховский район, д.Немятово-2</t>
  </si>
  <si>
    <t>4718005500</t>
  </si>
  <si>
    <t>41609418</t>
  </si>
  <si>
    <t>СНТ  "Брусничка"</t>
  </si>
  <si>
    <t>187453, Ленинградская обл., Волховский р-он, у дер. Немятово-2</t>
  </si>
  <si>
    <t>4718004908</t>
  </si>
  <si>
    <t>8 904 557 35 54</t>
  </si>
  <si>
    <t>СНТ "Бумажник"</t>
  </si>
  <si>
    <t>187442, Ленинградская область, Волховский район, дер. Усадище, дом 97</t>
  </si>
  <si>
    <t>4702019634</t>
  </si>
  <si>
    <t>8-911-830-81-81</t>
  </si>
  <si>
    <t>СППССОК "ПРИОРИТЕТ"</t>
  </si>
  <si>
    <t>4702009227</t>
  </si>
  <si>
    <t>41609000</t>
  </si>
  <si>
    <t>УФК по Ленинградской области (ОФК 03 КФ адм. Волховского муниципального района л/с 04453000780)</t>
  </si>
  <si>
    <t>Волховский</t>
  </si>
  <si>
    <t xml:space="preserve">188681, Ленинградская область, Всеволожский район, д..Новосаратовка </t>
  </si>
  <si>
    <t>4703003595</t>
  </si>
  <si>
    <t>41612168</t>
  </si>
  <si>
    <t>775-01-15, 01-20</t>
  </si>
  <si>
    <t xml:space="preserve">ЗАО "Племенной завод Приневское" </t>
  </si>
  <si>
    <t>188680, Ленинградская область,  Всеволожский район, Колтушская волость, вблизи д. Старая</t>
  </si>
  <si>
    <t>4703006839</t>
  </si>
  <si>
    <t>41612416</t>
  </si>
  <si>
    <t>8(812)329-22-20</t>
  </si>
  <si>
    <t>ЗАО Агрофирма "Выборжец"</t>
  </si>
  <si>
    <t>188656 Ленинградская обл., Всеволожский район д. Куйвози Урочище Большое Кайдалово</t>
  </si>
  <si>
    <t>781301501806</t>
  </si>
  <si>
    <t>41612420</t>
  </si>
  <si>
    <t>8-921-330-17-49</t>
  </si>
  <si>
    <t>К(Ф)Х  Крибелева Наталья Сергеевна</t>
  </si>
  <si>
    <t>Ленинградская область, Всеволожский район, участок "Ириновка"</t>
  </si>
  <si>
    <t>183505545358</t>
  </si>
  <si>
    <t>41612167121</t>
  </si>
  <si>
    <t>8-964-365-51-58</t>
  </si>
  <si>
    <t>К(Ф)Х  Шишова Станислава Германовича</t>
  </si>
  <si>
    <t>188683,Ленинградская область, Всеволожский район, массив Островки-Пороги</t>
  </si>
  <si>
    <t>4703009727</t>
  </si>
  <si>
    <t>8-921-980-76-76</t>
  </si>
  <si>
    <t>К(Ф)Х "Лесное" Турубаров Владимир Михайлович</t>
  </si>
  <si>
    <t>188643 Ленинградская обл., Всеволожский район, хутор Ракси</t>
  </si>
  <si>
    <t>4703010257</t>
  </si>
  <si>
    <t>41612101</t>
  </si>
  <si>
    <t>8-921-371-48-81</t>
  </si>
  <si>
    <t>К(Ф)Х Ксенофонтов Николай Иванович</t>
  </si>
  <si>
    <t>Ленинградская обл., Всеволожский р-н., западнее д. Никитолово, ул. массив Екатериновка-2</t>
  </si>
  <si>
    <t>780213905371</t>
  </si>
  <si>
    <t>41612408116</t>
  </si>
  <si>
    <t>8-911-790-24-66</t>
  </si>
  <si>
    <t>К(Ф)Х Ладыка Денис Георгиевич</t>
  </si>
  <si>
    <t>188653,Ленинградская область,Всеволожский район, д.Агалатово, Приозерское шоссе,75 А</t>
  </si>
  <si>
    <t>470309873824</t>
  </si>
  <si>
    <t>41612408</t>
  </si>
  <si>
    <t>89219534822</t>
  </si>
  <si>
    <t>К(Ф)Х Мнацаканян Гаро Левонович</t>
  </si>
  <si>
    <t>Ленинградская область, Всеволожский район, д.Ириновка</t>
  </si>
  <si>
    <t>055000275398</t>
  </si>
  <si>
    <t>41612101001</t>
  </si>
  <si>
    <t>К(Ф)Х Мутагиева Нажмудина Султанахмедович</t>
  </si>
  <si>
    <t>188657,Ленинградская область, Всеволожский район, дер.Матокса ул.Солнечная д.8</t>
  </si>
  <si>
    <t>290108961203</t>
  </si>
  <si>
    <t>41612420171</t>
  </si>
  <si>
    <t>89312511600</t>
  </si>
  <si>
    <t>К(Ф)Х Остапова Анна Валерьевна</t>
  </si>
  <si>
    <t>Ленинградская область, Всеволожский район, массив Лемболово</t>
  </si>
  <si>
    <t>470300316603</t>
  </si>
  <si>
    <t>41612175</t>
  </si>
  <si>
    <t>8-911-720-86-23</t>
  </si>
  <si>
    <t>К(Ф)Х Поповой Татьяны Львовны</t>
  </si>
  <si>
    <t>г. Санкт-Петербург, ул. Вербная, дом 10, к.1, кв.221</t>
  </si>
  <si>
    <t>781446264154</t>
  </si>
  <si>
    <t>Князева  Талия Артемовна</t>
  </si>
  <si>
    <t>188681, Ленинградская область, Всеволожский район, дер. Новосаратовка, ул. Покровская дорога, д. 3, пом. 9</t>
  </si>
  <si>
    <t>2609024594</t>
  </si>
  <si>
    <t>41612168131</t>
  </si>
  <si>
    <t>8(812) 986-29-31</t>
  </si>
  <si>
    <t>ООО "Дары Природы"</t>
  </si>
  <si>
    <t>188653, Ленинградская область, Всеволожский район, д. Вартемяги, ул. Смольнинская, д.2</t>
  </si>
  <si>
    <t>4703135457</t>
  </si>
  <si>
    <t>8-921-989-53-22</t>
  </si>
  <si>
    <t>ООО "Здоровое питание"</t>
  </si>
  <si>
    <t>188660, Ленинградская область, Всеволожский район, поселок Бугры, улица Шоссейная, д. 33-А</t>
  </si>
  <si>
    <t>4703146113</t>
  </si>
  <si>
    <t>41612402101</t>
  </si>
  <si>
    <t>318-35-82</t>
  </si>
  <si>
    <t>ООО "Племзавод "Бугры"</t>
  </si>
  <si>
    <t>188653, Ленинградская область, Всеволожский район, Юкковское сельское поселение</t>
  </si>
  <si>
    <t>7802630747</t>
  </si>
  <si>
    <t>41612456</t>
  </si>
  <si>
    <t>(812)594-90-88</t>
  </si>
  <si>
    <t>ООО "СПК Пригородный"</t>
  </si>
  <si>
    <t>188670, Ленинградская область, Всеволожский район, улица Центральная (ПР Спутник тер), строение 45а, офис 13</t>
  </si>
  <si>
    <t>4703171180</t>
  </si>
  <si>
    <t>41612442111</t>
  </si>
  <si>
    <t>8-813-70-63-234,</t>
  </si>
  <si>
    <t>ООО "Спутник-Агро"</t>
  </si>
  <si>
    <t>188656, Ленинградская область, Всеволожский район, пос. Куйвози, м. Катумы</t>
  </si>
  <si>
    <t>4703027451</t>
  </si>
  <si>
    <t xml:space="preserve"> 41612420</t>
  </si>
  <si>
    <t>715-35-49,(70)51-141</t>
  </si>
  <si>
    <t>ООО СХП "Катумы"</t>
  </si>
  <si>
    <t>188670, , Ленинградская обл, Всеволожский р-н, поселок при железнодорожной станции Корнево</t>
  </si>
  <si>
    <t>4703022252</t>
  </si>
  <si>
    <t>41612442106</t>
  </si>
  <si>
    <t>СНТ "Спутник"</t>
  </si>
  <si>
    <t>188680, Ленинградская область, Всеволожский район, д. Колтуши, д.32</t>
  </si>
  <si>
    <t>4703139780</t>
  </si>
  <si>
    <t>881370-72-950;72-350</t>
  </si>
  <si>
    <t>УФК по Ленинградской области (Администрация МО Колтушское СП)</t>
  </si>
  <si>
    <t>4703083640</t>
  </si>
  <si>
    <t>41612000</t>
  </si>
  <si>
    <t>8(813 70)23-635</t>
  </si>
  <si>
    <t>УФК по ЛО(Администрация МО"Всеволожский муниципальный район",л/с 04453004440)</t>
  </si>
  <si>
    <t>188665 Ленинградская обл.,Всеволожский р-н, д. Хиттолово</t>
  </si>
  <si>
    <t>4703007568</t>
  </si>
  <si>
    <t>41612424</t>
  </si>
  <si>
    <t>9090705</t>
  </si>
  <si>
    <t>ФХ Сенькова Михаила Алексеевича</t>
  </si>
  <si>
    <t>Всеволожский</t>
  </si>
  <si>
    <t>188855,Ленинградская область, Выборгский район,п.Первомайское,ул.Ленина,д.22</t>
  </si>
  <si>
    <t>4704063773</t>
  </si>
  <si>
    <t>41615460</t>
  </si>
  <si>
    <t>(81378)68-441</t>
  </si>
  <si>
    <t>Администрация МО "Первомайское сельское поселение"</t>
  </si>
  <si>
    <t>188855,  Ленинградская область, Выборгский район, п.Первомайское</t>
  </si>
  <si>
    <t>4704008395</t>
  </si>
  <si>
    <t>431-99-42, 99-93</t>
  </si>
  <si>
    <t>АО "Птицефабрика Роскар"</t>
  </si>
  <si>
    <t>180903491794</t>
  </si>
  <si>
    <t>89502297200</t>
  </si>
  <si>
    <t>Веселков Вячеслав Андреевич</t>
  </si>
  <si>
    <t>188903, Ленинградская область, Выборгский район, Гончаровское сельское поселение, в р-не п. Житково</t>
  </si>
  <si>
    <t>780419330374</t>
  </si>
  <si>
    <t>40329000000</t>
  </si>
  <si>
    <t>8-905-201-11-67</t>
  </si>
  <si>
    <t>К(Ф) Х  Кулик Эдуард Владимирович</t>
  </si>
  <si>
    <t>Ленинградская область, Выборгский район, МО "Каменногорское городское поселение", уч. Комсомолец</t>
  </si>
  <si>
    <t>470411028350</t>
  </si>
  <si>
    <t>41615106206</t>
  </si>
  <si>
    <t>8 (921) 873-54-26</t>
  </si>
  <si>
    <t>К(Ф))Х Аджиков Рустам Исматович</t>
  </si>
  <si>
    <t>188836, Ленинградская обл., Выборгский район, пос. Красносельское ул. Советская, д.9 кв. 13</t>
  </si>
  <si>
    <t>470405267752</t>
  </si>
  <si>
    <t>41615436</t>
  </si>
  <si>
    <t>89219452260</t>
  </si>
  <si>
    <t>К(Ф)Х  Кашеев Исидор Константинович</t>
  </si>
  <si>
    <t>Ленинградская область, Выборгский район, Гончаровское сельское поселение, в районе пос. Барышево</t>
  </si>
  <si>
    <t>780213838750</t>
  </si>
  <si>
    <t>40319000000</t>
  </si>
  <si>
    <t>8-921-896-99-83</t>
  </si>
  <si>
    <t>К(Ф)Х  Коваль Ирина Юрьевна</t>
  </si>
  <si>
    <t>Ленинградская область, Выборгский район, МО "Каменногорское городское поселение", в районе оз. Луговое</t>
  </si>
  <si>
    <t>091601510750</t>
  </si>
  <si>
    <t>41615106001</t>
  </si>
  <si>
    <t>8-931-589-58-63</t>
  </si>
  <si>
    <t>К(Ф)Х Бабиева Р.А.</t>
  </si>
  <si>
    <t>Ленинградская область, Выборгский муниципальный район, Каменногорское городское поселение</t>
  </si>
  <si>
    <t>470413319877</t>
  </si>
  <si>
    <t>8-921-641-06-35</t>
  </si>
  <si>
    <t>К(Ф)Х Бойцова Дмитрия Николаевича</t>
  </si>
  <si>
    <t>188830, Ленинградская область, Выборгский район, п. Цвелодубово, ул. Центральная, д.34, кв.13</t>
  </si>
  <si>
    <t>470419699880</t>
  </si>
  <si>
    <t>41615158</t>
  </si>
  <si>
    <t>8-952-235-22-31</t>
  </si>
  <si>
    <t>К(Ф)Х Демичевой Валерии Александровны</t>
  </si>
  <si>
    <t>188839 Ленинградская область, Выборгский район, п.Майнило, ул. Майнило, д.100</t>
  </si>
  <si>
    <t>781490309220</t>
  </si>
  <si>
    <t>8-921-941-68-70</t>
  </si>
  <si>
    <t>К(Ф)Х Калганов Владимир Николаевич</t>
  </si>
  <si>
    <t>188830, Ленинградская область, Выборгский район,  п. Цвелодубово, промзона</t>
  </si>
  <si>
    <t>470407172263</t>
  </si>
  <si>
    <t>8-965-000-15-25</t>
  </si>
  <si>
    <t>К(Ф)Х Максимов Николай Иванович</t>
  </si>
  <si>
    <t>Ленинградская область, Выборгский район, пос. Михалево, д.б/н</t>
  </si>
  <si>
    <t>470407482498</t>
  </si>
  <si>
    <t>41615106171</t>
  </si>
  <si>
    <t>8-921-185-39-40</t>
  </si>
  <si>
    <t>К(Ф)Х Новожилова Сергея Александровича</t>
  </si>
  <si>
    <t>Ленинградская область, Выборгский район, МО "Селезневское сельское поселение", район пос. Великое</t>
  </si>
  <si>
    <t>470404027099</t>
  </si>
  <si>
    <t>8-921-327-08-07.9052522792</t>
  </si>
  <si>
    <t>К(Ф)Х Петров Александр Петрович</t>
  </si>
  <si>
    <t>188930, Ленинградская обл., Выборгский р-н, пос.Комсомольское</t>
  </si>
  <si>
    <t>471403950436</t>
  </si>
  <si>
    <t>41615106</t>
  </si>
  <si>
    <t>8-911-930-87-37</t>
  </si>
  <si>
    <t>К(Ф)Х Суетина А.Г.</t>
  </si>
  <si>
    <t xml:space="preserve">Ленинградская область, Выборгский район, МО "Гончаровское сельское поселение", в районе пос. Барышево,     </t>
  </si>
  <si>
    <t>781402353618</t>
  </si>
  <si>
    <t>41615492</t>
  </si>
  <si>
    <t>8-960-249-24-58</t>
  </si>
  <si>
    <t>К(Ф)Х Чайковский Игорь Михайлович</t>
  </si>
  <si>
    <t>Ленинградская область, Выборгский район, МО "Первомайское сельское поселение", 1,8 км на юго-восток от пос. Симагино</t>
  </si>
  <si>
    <t>470314722348</t>
  </si>
  <si>
    <t>41612102001</t>
  </si>
  <si>
    <t>89112300615</t>
  </si>
  <si>
    <t>К(Ф)Х Черненко Елены Геннадьевны</t>
  </si>
  <si>
    <t>188902, Ленинградская область, Выборгский район, пос. Озерное</t>
  </si>
  <si>
    <t>470401427476</t>
  </si>
  <si>
    <t>41615101</t>
  </si>
  <si>
    <t>89219186197</t>
  </si>
  <si>
    <t>К(Ф)Х Чжан Эдуард Юрьевич</t>
  </si>
  <si>
    <t>Ленинградская область, Выборгский район, МО "Гончаровское сельское поселение", в районе п. Зверево</t>
  </si>
  <si>
    <t>632403462536</t>
  </si>
  <si>
    <t>41612420111</t>
  </si>
  <si>
    <t>8-921-947-22-12</t>
  </si>
  <si>
    <t>КФХ Васильев Антон Павлович</t>
  </si>
  <si>
    <t>Ленинградская область, Выборгский район, Гончаровское сельское поселение, пос. Житково</t>
  </si>
  <si>
    <t>470400815331</t>
  </si>
  <si>
    <t>41615492136</t>
  </si>
  <si>
    <t>8 921 579 2477</t>
  </si>
  <si>
    <t>КФХ Осинина Ирина Евгеньевна</t>
  </si>
  <si>
    <t>Ленинградская область, Выборгский район, МО "Гончаровское сельское поселение", пос. Барышево</t>
  </si>
  <si>
    <t>781444981780</t>
  </si>
  <si>
    <t>41615492106</t>
  </si>
  <si>
    <t>8 999 219 4274</t>
  </si>
  <si>
    <t>КФХ Чайковский Роман Игоревич</t>
  </si>
  <si>
    <t>188839, Ленинградская обл., Выборгский р-н, пос. Ленинское, ул. Бобровая</t>
  </si>
  <si>
    <t>4704019679</t>
  </si>
  <si>
    <t>8-911-914-67-80</t>
  </si>
  <si>
    <t xml:space="preserve">КХ "Алакюль-3" Воробьев Николай Николаевич </t>
  </si>
  <si>
    <t>188832, Ленинградская обл., Выборгский р-он, пос. Коробицыно,ул. Центральная, д.6, кв.64</t>
  </si>
  <si>
    <t>781634439858</t>
  </si>
  <si>
    <t>8999 5269711</t>
  </si>
  <si>
    <t>Мураев Павел Александрович</t>
  </si>
  <si>
    <t>Ленинградская обл., Выборгский р-он, п. Коробицыно, ул.Центральная, дом 6, кв. 64</t>
  </si>
  <si>
    <t>262813007553</t>
  </si>
  <si>
    <t>Мураева Адриана Славомировна</t>
  </si>
  <si>
    <t>г. Санкт-Петербург, ул. Дыбенко, дом 36, корп.1, кв 188</t>
  </si>
  <si>
    <t>781150252979</t>
  </si>
  <si>
    <t>Недогреенко Анастасия Александровна</t>
  </si>
  <si>
    <t>Ленинградская обл., Кировский р-н, пгт. Приладожский, дом 2, кв.4</t>
  </si>
  <si>
    <t>470609064479</t>
  </si>
  <si>
    <t>Недогреенко Игорь Александрович</t>
  </si>
  <si>
    <t>188966, Ленинградская область,  Выборгский район, пос.Лосево, ул. Новая, д.35</t>
  </si>
  <si>
    <t>4704069366</t>
  </si>
  <si>
    <t>41615114</t>
  </si>
  <si>
    <t>8(813-78) 44-068, 44-534</t>
  </si>
  <si>
    <t>ООО  "СХП Лосево"</t>
  </si>
  <si>
    <t>188851, Ленинградская область, Выборгский район, п. Пушное, ул. Школьная, д. 11</t>
  </si>
  <si>
    <t>4704084068</t>
  </si>
  <si>
    <t>309-82-99</t>
  </si>
  <si>
    <t>ООО "Агрикола"</t>
  </si>
  <si>
    <t>188851, Ленинградская область, Выборгский район, поселок Пушное, ул. Тепличная, д.1, литер А, офис 2</t>
  </si>
  <si>
    <t>4704104170</t>
  </si>
  <si>
    <t>41615101001</t>
  </si>
  <si>
    <t>(812) 309-88-95</t>
  </si>
  <si>
    <t>ООО "АГРОАЛЬЯНС СЕВЕР"</t>
  </si>
  <si>
    <t>188910, Ленинградская область, Выборгский район, г. Приморск, шоссе Выборгское, 32</t>
  </si>
  <si>
    <t>4704091266</t>
  </si>
  <si>
    <t>41615108</t>
  </si>
  <si>
    <t>89215555693</t>
  </si>
  <si>
    <t>ООО "Акватория"</t>
  </si>
  <si>
    <t>188800, Ленинградская обл., Выборгский район, г. Выборг, Молодежное шоссе, дом № 1</t>
  </si>
  <si>
    <t>4704105783</t>
  </si>
  <si>
    <t>(81378) 34043, 33232</t>
  </si>
  <si>
    <t>ООО "Карельский"</t>
  </si>
  <si>
    <t>188831, Ленинградская область, Выборгский район, п. Сопки, ул. Березовая, д.2,</t>
  </si>
  <si>
    <t>4704099730</t>
  </si>
  <si>
    <t>41615464211</t>
  </si>
  <si>
    <t>8(81378)-62-312</t>
  </si>
  <si>
    <t>ООО "Расватту"</t>
  </si>
  <si>
    <t>188970, Ленинградская область, Выборгский район, Рыбацкая дорога (Бородинская тер.), д. 1, оф. 2</t>
  </si>
  <si>
    <t>7838047088</t>
  </si>
  <si>
    <t>(812) 600-16-01</t>
  </si>
  <si>
    <t>ООО "Рыбстандарт"</t>
  </si>
  <si>
    <t xml:space="preserve">188800, Ленинградская область, Выборгский район, п. Барышево. </t>
  </si>
  <si>
    <t>4704046489</t>
  </si>
  <si>
    <t>600-16-01</t>
  </si>
  <si>
    <t xml:space="preserve">ООО "РЫБСТАНДАРТ" </t>
  </si>
  <si>
    <t>188836, Ленинградская область, Выборгский район, п. Красносельское</t>
  </si>
  <si>
    <t>4704056720</t>
  </si>
  <si>
    <t>8(81378)61-596</t>
  </si>
  <si>
    <t>ООО "Сельхозпредприятие "Смена"</t>
  </si>
  <si>
    <t>188914, Ленинградская область, Выборгский район,пос.Токарево,ул.Кленовая,д.4а</t>
  </si>
  <si>
    <t>4704088785</t>
  </si>
  <si>
    <t>41615163</t>
  </si>
  <si>
    <t>8-911-100-33-83</t>
  </si>
  <si>
    <t>ООО "СП Матросово"</t>
  </si>
  <si>
    <t xml:space="preserve">188831, Ленинградская область, Выборгский район, пос. Волочаевка, ул. Мира дом 1/А </t>
  </si>
  <si>
    <t>4704096306</t>
  </si>
  <si>
    <t>8(812)676-01-75</t>
  </si>
  <si>
    <t>ООО "Цвелодубово"</t>
  </si>
  <si>
    <t>188855, Ленинградская область, Выборгский район, пос. Ольшаники</t>
  </si>
  <si>
    <t>4704083226</t>
  </si>
  <si>
    <t>8-921-643-03-52</t>
  </si>
  <si>
    <t>ООО ТК "Первомайский"</t>
  </si>
  <si>
    <t>194352, г.Санкт-Петербург, ул.Кустодиева, д.20 крп.2, кв.60</t>
  </si>
  <si>
    <t>780253957200</t>
  </si>
  <si>
    <t>Петрова Ксения Олеговна</t>
  </si>
  <si>
    <t>188824, Ленинградская область, Выборгский район, пос. Поляны, ул. Выборгское шоссе, д. 71</t>
  </si>
  <si>
    <t>4704004986</t>
  </si>
  <si>
    <t>41615464</t>
  </si>
  <si>
    <t>81378)61-231</t>
  </si>
  <si>
    <t xml:space="preserve">СПК  "Поляны" </t>
  </si>
  <si>
    <t>188840, Ленинградская область,  Выборгский район, п.Рябово,</t>
  </si>
  <si>
    <t>4704049070</t>
  </si>
  <si>
    <t xml:space="preserve">813-78-71346) </t>
  </si>
  <si>
    <t>СПК "Рябовский"</t>
  </si>
  <si>
    <t>4704063710</t>
  </si>
  <si>
    <t>41615000</t>
  </si>
  <si>
    <t>УФК по Ленинградской области (Администрация муниципального образования "Выборгский район" Ленинградской области л/с 04451001110)</t>
  </si>
  <si>
    <t>Выборгский</t>
  </si>
  <si>
    <t>188540, Ленинградская обл., г.Сосновый Бор, ул. Набережная, д. 49А</t>
  </si>
  <si>
    <t>7819040680</t>
  </si>
  <si>
    <t>40395000000</t>
  </si>
  <si>
    <t>8-81369-22-449</t>
  </si>
  <si>
    <t>ООО "ГРИН"</t>
  </si>
  <si>
    <t>188540, Ленинградская область, г. Сосновый Бор, ул. Липово, д. 42</t>
  </si>
  <si>
    <t>4714020095</t>
  </si>
  <si>
    <t>41754000</t>
  </si>
  <si>
    <t>8 921 967 0307</t>
  </si>
  <si>
    <t>ООО "Рыбная Федерация"</t>
  </si>
  <si>
    <t>г. Сосновый Бор</t>
  </si>
  <si>
    <t>188361, Ленинградская область,Гатчинский район,пос.Новый Свет,д.72</t>
  </si>
  <si>
    <t>4705031125</t>
  </si>
  <si>
    <t>41618444</t>
  </si>
  <si>
    <t>8(81371)68-888</t>
  </si>
  <si>
    <t>Администрация Новосветского сельского поселения</t>
  </si>
  <si>
    <t>188349, Ленинградская область, Гатчинский район, д. Большие Колпаны, ул.30 лет Победы, д.1</t>
  </si>
  <si>
    <t>4719001508</t>
  </si>
  <si>
    <t>41618408</t>
  </si>
  <si>
    <t>8(81371)-61-001</t>
  </si>
  <si>
    <t>АО "Гатчинское"</t>
  </si>
  <si>
    <t>188341, Ленинградская область, Гатчинский район,  д.Шпаньково, ул. А. Рыкунова, д.40</t>
  </si>
  <si>
    <t>4719011344</t>
  </si>
  <si>
    <t>41618424</t>
  </si>
  <si>
    <t>71-60-575,60540</t>
  </si>
  <si>
    <t>АО "Нива-1"</t>
  </si>
  <si>
    <t>188352, Ленинградская область, Гатчинский район, п/о Пудость, д. Ивановка, д.11</t>
  </si>
  <si>
    <t>4705036726</t>
  </si>
  <si>
    <t>41618448</t>
  </si>
  <si>
    <t>8(813-71) 59-192</t>
  </si>
  <si>
    <t xml:space="preserve">АО "ПЗ "Красногвардейский" </t>
  </si>
  <si>
    <t xml:space="preserve">188360, Ленинградская область, Гатчинский район, п.Войсковицы </t>
  </si>
  <si>
    <t>4719004080</t>
  </si>
  <si>
    <t>41618418</t>
  </si>
  <si>
    <t>81371 63 245,63-160</t>
  </si>
  <si>
    <t>АО "Племенная птицефабрика Войсковицы"</t>
  </si>
  <si>
    <t>188358, Ленинградская область, Гатчинский район, д.Сяськелево, ул.Центральная, д. 8-а</t>
  </si>
  <si>
    <t>4705035232</t>
  </si>
  <si>
    <t>41618461</t>
  </si>
  <si>
    <t>8(813-71)67-010</t>
  </si>
  <si>
    <t xml:space="preserve">АО "Племзавод "Пламя" </t>
  </si>
  <si>
    <t>Ленинградская обл., Гатчинский р-он, д. Мельница, ул. Центральная, д.4</t>
  </si>
  <si>
    <t>470520789122</t>
  </si>
  <si>
    <t>Демидова Арина Александровна</t>
  </si>
  <si>
    <t>188335, Ленинградская область, Гатчинский район., д. Батово д.1</t>
  </si>
  <si>
    <t>4719022995</t>
  </si>
  <si>
    <t>41618452</t>
  </si>
  <si>
    <t>8-(813-71)-54-268</t>
  </si>
  <si>
    <t>ЗАО "Агрокомплекс "Оредеж"</t>
  </si>
  <si>
    <t>188382, Ленинградская область, Гатчинский район, д.Мины, ул.Школьная, д.8</t>
  </si>
  <si>
    <t>4719005051</t>
  </si>
  <si>
    <t>41618154</t>
  </si>
  <si>
    <t>71)50-089,50-070</t>
  </si>
  <si>
    <t>ЗАО "Искра"</t>
  </si>
  <si>
    <t xml:space="preserve">188352, Ленинградская область, Гатчинский район, п/о Пудость, д.Большое Рейзино, д.80 </t>
  </si>
  <si>
    <t>4705035056</t>
  </si>
  <si>
    <t>(81371)59097, 59-122</t>
  </si>
  <si>
    <t>ЗАО "Племенной завод "Черново"</t>
  </si>
  <si>
    <t>188362, Ленинградская область, Гатчинский район, д.Жабино, ул.Поселковая, д.25</t>
  </si>
  <si>
    <t>4719006714</t>
  </si>
  <si>
    <t>8(81371)54633, 54623</t>
  </si>
  <si>
    <t>ЗАО "Племзавод "Большевик"</t>
  </si>
  <si>
    <t>Ленинградская обл., Гатчинский район, СП Рождественское, АОЗТ "Рождественское", поле 64</t>
  </si>
  <si>
    <t>471702513917</t>
  </si>
  <si>
    <t>41606420126</t>
  </si>
  <si>
    <t>8-965-027-75-31</t>
  </si>
  <si>
    <t>К(Ф)Х  Власюк Виталий Анатольевич</t>
  </si>
  <si>
    <t>188325, Ленинградская обл., Гатчинский р-н., вблизи п. Тайцы, участок 43</t>
  </si>
  <si>
    <t>4705079600</t>
  </si>
  <si>
    <t>41618416101</t>
  </si>
  <si>
    <t>8-911-252-48-98</t>
  </si>
  <si>
    <t>К(Ф)Х "ОГОРОДНИКОВ"</t>
  </si>
  <si>
    <t>188360, Ленинградская обл., Гатчинский р-н., д.Тяглино</t>
  </si>
  <si>
    <t>784800094580</t>
  </si>
  <si>
    <t>41618418121</t>
  </si>
  <si>
    <t>8-964-382-96-65</t>
  </si>
  <si>
    <t>К(Ф)Х Алексеева Антона Сергеевича</t>
  </si>
  <si>
    <t>188304,Ленинградская область Гатчинский район, пос. Пригородный, ул. Зеленая, д.3А</t>
  </si>
  <si>
    <t>471905795047</t>
  </si>
  <si>
    <t>41618444116</t>
  </si>
  <si>
    <t>8-931-298-36-51</t>
  </si>
  <si>
    <t>К(Ф)Х Безденежных  Сергей Владимирович</t>
  </si>
  <si>
    <t>Ленинградская область, Гатчинский район, ТОО "Рейзино", массив "Гатчинская Мельница", раб. уч. № 31</t>
  </si>
  <si>
    <t>401103736740</t>
  </si>
  <si>
    <t>41618448161</t>
  </si>
  <si>
    <t>8-911-294-58-79</t>
  </si>
  <si>
    <t>К(Ф)Х Виноградова Ольга Владимировна</t>
  </si>
  <si>
    <t>188357 Ленинградская обл., Гатчинский р-н, д. Корписалово, д.20А</t>
  </si>
  <si>
    <t>480800217974</t>
  </si>
  <si>
    <t>41618408116</t>
  </si>
  <si>
    <t>8 915 338 46 01</t>
  </si>
  <si>
    <t>К(Ф)Х Гришин Александр Валентинович</t>
  </si>
  <si>
    <t>Ленинградская область, Гатчинский район, вблизи п. Вырица</t>
  </si>
  <si>
    <t>780428656220</t>
  </si>
  <si>
    <t>41618154051</t>
  </si>
  <si>
    <t>8-921-929-76-55</t>
  </si>
  <si>
    <t xml:space="preserve">К(Ф)Х Евдокимов Н.А. </t>
  </si>
  <si>
    <t>Ленинградская область, Гатчинский район, вблизи д.Новая</t>
  </si>
  <si>
    <t>781001602472</t>
  </si>
  <si>
    <t>40373000000</t>
  </si>
  <si>
    <t>8-931-206-13-15</t>
  </si>
  <si>
    <t>К(Ф)Х Игнашкин Александр Викторович</t>
  </si>
  <si>
    <t>Ленинградская область, Гатчинский район, вблизи д. Шаглино</t>
  </si>
  <si>
    <t>782040646901</t>
  </si>
  <si>
    <t>41618404161</t>
  </si>
  <si>
    <t>89112396733</t>
  </si>
  <si>
    <t>К(Ф)Х Иманов Фаиг Алекпер оглы</t>
  </si>
  <si>
    <t>188353, Ленинградская обл., Гатчинский р-н., д.Корпикюля</t>
  </si>
  <si>
    <t>052501507848</t>
  </si>
  <si>
    <t>41618404146</t>
  </si>
  <si>
    <t>8-921-551-95-21</t>
  </si>
  <si>
    <t>К(Ф)Х Кадинаева М.М.</t>
  </si>
  <si>
    <t>Ленинградская область, Гатчинский район, вблизи жилпоселка Дружба и вблизи деревни Луйсковицы</t>
  </si>
  <si>
    <t>471901405095</t>
  </si>
  <si>
    <t>8-921-983-62-39</t>
  </si>
  <si>
    <t>К(Ф)Х Кляпко Н.Р.</t>
  </si>
  <si>
    <t>Ленинградская область, Гатчинский район, вблизи д. Ковшово, поле № 22</t>
  </si>
  <si>
    <t>781013446884</t>
  </si>
  <si>
    <t>8-921-750-08-78</t>
  </si>
  <si>
    <t>К(Ф)Х Колесникова Дмитрия Андреевича</t>
  </si>
  <si>
    <t>188349, Ленинградская область, Гатчинский район, д. Новые Черницы, д.33</t>
  </si>
  <si>
    <t>471909695290</t>
  </si>
  <si>
    <t>8-921-759-52-26</t>
  </si>
  <si>
    <t>К(Ф)Х Кузьмич Татьяна Борисовна</t>
  </si>
  <si>
    <t>188300, Ленинградская область, Гатчинский район, г. Гатчина, ул. Хохлова, д.8, кв.113</t>
  </si>
  <si>
    <t>471905599638</t>
  </si>
  <si>
    <t>41618101001</t>
  </si>
  <si>
    <t>8-911-214-72-27</t>
  </si>
  <si>
    <t>К(Ф)Х Кулюдина Виктория Владимировна</t>
  </si>
  <si>
    <t xml:space="preserve"> 188353,Ленинградская область, Гатчинский район,д.Корикюля д.2а</t>
  </si>
  <si>
    <t>050201523531</t>
  </si>
  <si>
    <t>41618404</t>
  </si>
  <si>
    <t>89618010375</t>
  </si>
  <si>
    <t>К(Ф)Х Курбанова Сайпуллы Гасановича</t>
  </si>
  <si>
    <t>471908180933</t>
  </si>
  <si>
    <t>41618418101</t>
  </si>
  <si>
    <t>8-921-795-15-12</t>
  </si>
  <si>
    <t>К(Ф)Х Мазур Е.Н.</t>
  </si>
  <si>
    <t>Ленинградская область, Гатчинский район, вблизи дер. Корпикюля, уч. б/н</t>
  </si>
  <si>
    <t>782095008545</t>
  </si>
  <si>
    <t>41618404131</t>
  </si>
  <si>
    <t>(813)71-64-738</t>
  </si>
  <si>
    <t>К(Ф)Х Михович Я.И.</t>
  </si>
  <si>
    <t>188330,Ленинградская область, Гатчинский район, пос.Дружноселье,ул.Садовая,д.17</t>
  </si>
  <si>
    <t>471910076200</t>
  </si>
  <si>
    <t>41618169116</t>
  </si>
  <si>
    <t>8-905-235-47-27</t>
  </si>
  <si>
    <t>К(Ф)Х Пирогова Александра Станиславовича</t>
  </si>
  <si>
    <t>188360, Ленинградская область, Гатчинский район, дер.Рябизи, ул.Фермерская, 1А</t>
  </si>
  <si>
    <t>381113264679</t>
  </si>
  <si>
    <t>41618418116</t>
  </si>
  <si>
    <t>8-911-178-91-23</t>
  </si>
  <si>
    <t>К(Ф)Х Пухляков Павел Александрович</t>
  </si>
  <si>
    <t>188360,Ленинградская область, Гатчинский район, вблизи дер. Рябизи</t>
  </si>
  <si>
    <t>381107173092</t>
  </si>
  <si>
    <t>8-911-910-45-75</t>
  </si>
  <si>
    <t>К(Ф)Х Пухлякова Лариса Николаевна</t>
  </si>
  <si>
    <t>188365, Ленинградская обл., Гатчинский р-н., д.Ковшово, поле № 26-7</t>
  </si>
  <si>
    <t>470507481032</t>
  </si>
  <si>
    <t>41618404156</t>
  </si>
  <si>
    <t>8-911-833-33-31</t>
  </si>
  <si>
    <t>К(Ф)Х Садов А.В.</t>
  </si>
  <si>
    <t>Ленинградская область, Гатчинский район, Веревское сельское поселение, вблизи дер. Большое Верево</t>
  </si>
  <si>
    <t>470510463932</t>
  </si>
  <si>
    <t>41618408126</t>
  </si>
  <si>
    <t>8 911 810 5554</t>
  </si>
  <si>
    <t>К(Ф)Х Фахриев Навоиддин Аловиддинович</t>
  </si>
  <si>
    <t>188336, Ленинградская обл., Гатчинский р-н., д.Лампово, АОЗТ "Орлинское" поле 2КП</t>
  </si>
  <si>
    <t>260800256823</t>
  </si>
  <si>
    <t>8-911-925-35-60</t>
  </si>
  <si>
    <t>К(Ф)Х Швец И.В.</t>
  </si>
  <si>
    <t>188327 Ленинградская обл., Гатчинский район, с. Воскресенское, ул. Центральная, д.12</t>
  </si>
  <si>
    <t>471902856245</t>
  </si>
  <si>
    <t>8(81371) 2-69-93</t>
  </si>
  <si>
    <t>КХ Комаров Александр Николаевич</t>
  </si>
  <si>
    <t>470509629710</t>
  </si>
  <si>
    <t>Лебедев Иван Алексеевич</t>
  </si>
  <si>
    <t>198328, г. Санкт-Петербург, Ленинский проспект, дом 57, корп.1, кв. 389</t>
  </si>
  <si>
    <t>231710150695</t>
  </si>
  <si>
    <t>7981 807 54 56</t>
  </si>
  <si>
    <t>Мамонов Владислав Юрьевич</t>
  </si>
  <si>
    <t>188353, Ленинградская область, Гатчинский район, Веревское с/п,  дер. Горки, ул. Строителей, д. 5</t>
  </si>
  <si>
    <t>7813516926</t>
  </si>
  <si>
    <t xml:space="preserve">41618416 </t>
  </si>
  <si>
    <t>244-68-01</t>
  </si>
  <si>
    <t>ООО "ЛЭНДКЕЙ-АГРО"</t>
  </si>
  <si>
    <t>196625,Санкт-Петербург, пос.Тярлево, Московское шоссе, д.23, литера А</t>
  </si>
  <si>
    <t>7820022050</t>
  </si>
  <si>
    <t>40388000</t>
  </si>
  <si>
    <t>451-15-12</t>
  </si>
  <si>
    <t>ООО "РЦ "ПЛИНОР"</t>
  </si>
  <si>
    <t>188327,Ленинградская область,  Гатчинский район, п. Суйда ул.Центральная дом 20</t>
  </si>
  <si>
    <t>4719009754</t>
  </si>
  <si>
    <t>41618426</t>
  </si>
  <si>
    <t>71-58-969</t>
  </si>
  <si>
    <t>ООО "Семеноводство"</t>
  </si>
  <si>
    <t>188348 , Ленинградская область, Гатчинский район, территория массив Пудомягский, дом 1, офис 401</t>
  </si>
  <si>
    <t>4719023950</t>
  </si>
  <si>
    <t>812-337-27-32</t>
  </si>
  <si>
    <t xml:space="preserve">ООО "Славянка М" </t>
  </si>
  <si>
    <t>188327, Ленинградская область, Гатчинский район, поселок Суйда, ул. Центральная, д. 1,</t>
  </si>
  <si>
    <t>4705067837</t>
  </si>
  <si>
    <t>41618426176</t>
  </si>
  <si>
    <t>8-952-383-21-94</t>
  </si>
  <si>
    <t>ООО "Суйдинское"</t>
  </si>
  <si>
    <t>188352, Ленинградская обл., Гатчинский р-н., массив.Черново, снт.Лесное, д.121</t>
  </si>
  <si>
    <t>4719014433</t>
  </si>
  <si>
    <t>41618448231</t>
  </si>
  <si>
    <t>СНТ "Лесное" массива "Черново"</t>
  </si>
  <si>
    <t>188356, Ленинградская обл., Гатчинский р-н, деревня Старое Поддубье, Михайловка</t>
  </si>
  <si>
    <t>4705041187</t>
  </si>
  <si>
    <t>8 963 317 04 04</t>
  </si>
  <si>
    <t>СНТ "Садоводческий массив Михайловское"</t>
  </si>
  <si>
    <t>188325, Ленинградская область, Гатчинский район, пос.Кобралово, ул.Вокзальная, д.13</t>
  </si>
  <si>
    <t>4719018438</t>
  </si>
  <si>
    <t>41618460</t>
  </si>
  <si>
    <t>8(81371)69-140</t>
  </si>
  <si>
    <t>СПК "Кобраловский"</t>
  </si>
  <si>
    <t>188358, , Ленинградская область , Гатчинский район ,д. Сяськелево, д.19 , кв. 9</t>
  </si>
  <si>
    <t>164511739985</t>
  </si>
  <si>
    <t>Умеркина Регина Маратовна</t>
  </si>
  <si>
    <t>4705030989</t>
  </si>
  <si>
    <t>41618000</t>
  </si>
  <si>
    <t>УФК по Ленинградской области (Администрация Гатчинского муниципального района л/с 04453001770)</t>
  </si>
  <si>
    <t xml:space="preserve">188330, Ленинградская область, Гатчинский район, п. Сиверский, ул. Крупской, д.6 </t>
  </si>
  <si>
    <t>4705031020</t>
  </si>
  <si>
    <t>41618169</t>
  </si>
  <si>
    <t>881371-44-546,45-742</t>
  </si>
  <si>
    <t>УФК по Ленинградской области (Администрация Сиверского городского поселения)</t>
  </si>
  <si>
    <t>188365, Ленинградская область, Гатчинский район, п. Сусанино, Петровский проспект, д. 20</t>
  </si>
  <si>
    <t>4705031005</t>
  </si>
  <si>
    <t>881371-54-593,54-543</t>
  </si>
  <si>
    <t>УФК по Ленинградской области (Администрация Сусанинского сельского поселения)</t>
  </si>
  <si>
    <t>188358, Ленинградская область, Гатчинский район, д. Сяськелево, ул. Центральная, д.12 а</t>
  </si>
  <si>
    <t>4705031069</t>
  </si>
  <si>
    <t>881371-67-071,67-067</t>
  </si>
  <si>
    <t>УФК по Ленинградской области (Администрация Сяськелевского сельского поселения)</t>
  </si>
  <si>
    <t>188340, Ленинградская область, Гатчинский район, п. Тайцы, ул. Пушкина, д. 35</t>
  </si>
  <si>
    <t>4705031090</t>
  </si>
  <si>
    <t>41618176</t>
  </si>
  <si>
    <t>881371-52-737, 52170</t>
  </si>
  <si>
    <t>УФК по Ленинградской области (Администрация Таицкого городского поселения)</t>
  </si>
  <si>
    <t>Гатчинский</t>
  </si>
  <si>
    <t>188460, Ленинградская область, Кингисеппский район, дер.Ополье, д. 64</t>
  </si>
  <si>
    <t>4707001302</t>
  </si>
  <si>
    <t>41621444</t>
  </si>
  <si>
    <t>75-62-330,62-318,</t>
  </si>
  <si>
    <t>АО "Ополье"</t>
  </si>
  <si>
    <t>188479, Ленинградская область, Кингисеппский район, д. Большая Пустомержа, ул. Победы, зд. 4, каб. 23</t>
  </si>
  <si>
    <t>4707001870</t>
  </si>
  <si>
    <t>41621448</t>
  </si>
  <si>
    <t>(81375)64-330</t>
  </si>
  <si>
    <t>АО "Племзавод "Агро-Балт"</t>
  </si>
  <si>
    <t>188479, Ленинградская область, Кингисеппский район, дер. Большая Пустомержа, ул. Береговая, д. 16</t>
  </si>
  <si>
    <t>4707041440</t>
  </si>
  <si>
    <t>41621448101</t>
  </si>
  <si>
    <t>8(921)756-08-05</t>
  </si>
  <si>
    <t>К(Ф)Х "Шконда"</t>
  </si>
  <si>
    <t>Ленинградская область Кингисеппский район Опольское сельское поселение</t>
  </si>
  <si>
    <t>470706515582</t>
  </si>
  <si>
    <t>8-921-772-14-12</t>
  </si>
  <si>
    <t>К(Ф)Х Авсенева Наталия Александровна</t>
  </si>
  <si>
    <t>188461, Ленинградская область, Кингисеппский р-н, д. Малый Луцк, д. 54, кв. 2</t>
  </si>
  <si>
    <t>470700985341</t>
  </si>
  <si>
    <t>41621404</t>
  </si>
  <si>
    <t>906 279 58 33</t>
  </si>
  <si>
    <t>К(Ф)Х Бирюков Ю. В.</t>
  </si>
  <si>
    <t>Ленинградская область, Кингисеппский район, Котельское сельское поселение</t>
  </si>
  <si>
    <t>519090593408</t>
  </si>
  <si>
    <t>41621420</t>
  </si>
  <si>
    <t>8-911-080-21-97</t>
  </si>
  <si>
    <t>К(Ф)Х Лобан Г.М.</t>
  </si>
  <si>
    <t>Ленинградская обл., Кингисеппский р-н., Фалилеевское сельское поселение</t>
  </si>
  <si>
    <t>471400360051</t>
  </si>
  <si>
    <t xml:space="preserve">41621440156 </t>
  </si>
  <si>
    <t>8-911-172-26-60</t>
  </si>
  <si>
    <t>К(Ф)Х Лукьянчикова Е.В.</t>
  </si>
  <si>
    <t>Ленинградская область, Кингисеппский район, вблизи, д. Малый Луцк</t>
  </si>
  <si>
    <t>470700216201</t>
  </si>
  <si>
    <t>89052208996</t>
  </si>
  <si>
    <t>К(Ф)Х Мельников Владимир Сергеевич</t>
  </si>
  <si>
    <t>188468, Ленинградская область, Кингисеппский район, п.Георгиевский,д.3б</t>
  </si>
  <si>
    <t>470700070224</t>
  </si>
  <si>
    <t>8-911-930-53-38</t>
  </si>
  <si>
    <t xml:space="preserve">К(Ф)Х Михайлов Владимир Викторович </t>
  </si>
  <si>
    <t>Ленинградская область, Кингисеппский район, Пустомержское сельское поселение, вблизи д. Торма</t>
  </si>
  <si>
    <t>470701126053</t>
  </si>
  <si>
    <t>89218716913</t>
  </si>
  <si>
    <t>К(Ф)Х Палий Василий Арсентьевич</t>
  </si>
  <si>
    <t>Ленинградская область, Кингисеппский район, Нежновская волость, вблизи д. Луизино</t>
  </si>
  <si>
    <t>470310434290</t>
  </si>
  <si>
    <t>41612448131</t>
  </si>
  <si>
    <t>8 921 578 76 78</t>
  </si>
  <si>
    <t>К(Ф)Х Ралько Андрей Сергеевич</t>
  </si>
  <si>
    <t>188480, Ленинградская область, г. Кингисепп, Крикковское шоссе 10 кв. 127</t>
  </si>
  <si>
    <t>470700088694</t>
  </si>
  <si>
    <t>89218738556</t>
  </si>
  <si>
    <t xml:space="preserve">К(Ф)Х Шконда Сергей Захарович </t>
  </si>
  <si>
    <t>188480, Ленинградская обл., Кингисеппский р-н., г.Кингисепп, ул.Воровского, д.38 кв.22</t>
  </si>
  <si>
    <t>470700024267</t>
  </si>
  <si>
    <t>41621000</t>
  </si>
  <si>
    <t>8-911-937-65-41</t>
  </si>
  <si>
    <t xml:space="preserve">К(Ф)Х Яковлева Елена Николаевна </t>
  </si>
  <si>
    <t>Ленинградская область, Кингисеппский муниципальный район, Опольевское сельское поселение</t>
  </si>
  <si>
    <t>470702627060</t>
  </si>
  <si>
    <t>КХ  Химич Александр Вячеславович</t>
  </si>
  <si>
    <t>188479, Ленинградская обл., Кингисеппский р-он, д. Торма, дом 37</t>
  </si>
  <si>
    <t>470709288271</t>
  </si>
  <si>
    <t>Огаркова Мария Александровна</t>
  </si>
  <si>
    <t>188468, Ленинградская обл., Кингисеппский р-н., п.Котельский, 30б, лит. А,А1</t>
  </si>
  <si>
    <t>7838436020</t>
  </si>
  <si>
    <t xml:space="preserve">812-570-22-75, </t>
  </si>
  <si>
    <t>ООО "Виктория"</t>
  </si>
  <si>
    <t xml:space="preserve">188472, Ленинградская область, Кингисеппский район, п. Усть-Луга, квартал Ленрыба, д. 2А, офис 302, </t>
  </si>
  <si>
    <t>4704030922</t>
  </si>
  <si>
    <t>8-4012-988075</t>
  </si>
  <si>
    <t>ООО "Петротрал"</t>
  </si>
  <si>
    <t>, 188480 Ленинградская область , г.Кингисепп, пр. Карла Маркса, д.39, кв. 176</t>
  </si>
  <si>
    <t>101302556624</t>
  </si>
  <si>
    <t>8921-522-79-80</t>
  </si>
  <si>
    <t>Русских Ольга Александровна</t>
  </si>
  <si>
    <t xml:space="preserve">188472, Ленинградская область, Кингисеппский район, п. Усть-Луга, квартал Ленрыба, д. 2А, офис 304 </t>
  </si>
  <si>
    <t>4704096497</t>
  </si>
  <si>
    <t>8(4012)65-67-90,</t>
  </si>
  <si>
    <t>СПК "Петротрал 2"</t>
  </si>
  <si>
    <t>188462, Ленинградская область, Кингисеппский район, д. Фалилеево, д.34</t>
  </si>
  <si>
    <t>4707023352</t>
  </si>
  <si>
    <t>41621412</t>
  </si>
  <si>
    <t>8813-75-66466, 66430</t>
  </si>
  <si>
    <t xml:space="preserve">УФК по Ленинградской области (Администрация МО Фалилеевское сельское поселение" </t>
  </si>
  <si>
    <t>4707013298</t>
  </si>
  <si>
    <t>УФК по Ленинградской области(Администрация МО"Кингисеппский муниципальный район"л/с 04453001820)</t>
  </si>
  <si>
    <t>Кингисеппский</t>
  </si>
  <si>
    <t>187135, Ленинградская область, Киришский район,д. Пчева,ул. Советская, д.12</t>
  </si>
  <si>
    <t>4708018073</t>
  </si>
  <si>
    <t>(813)68-72-210</t>
  </si>
  <si>
    <t>.Администрация муниципального образования Пчевское сельское поселение Киришского муниципального района</t>
  </si>
  <si>
    <t>187100, Ленинградская область, Киришский район, д. Кусино, ул. Центральная, д.18</t>
  </si>
  <si>
    <t>4708000051</t>
  </si>
  <si>
    <t>41624423</t>
  </si>
  <si>
    <t xml:space="preserve">(68) 76-322 76-324 </t>
  </si>
  <si>
    <t>ЗАО "Березовское"</t>
  </si>
  <si>
    <t xml:space="preserve">187110, Ленинградская область,  г. Кириши, пр-т Героев, д.2, кв.40 </t>
  </si>
  <si>
    <t>782600519200</t>
  </si>
  <si>
    <t>41624101</t>
  </si>
  <si>
    <t>8-981-727-80-65</t>
  </si>
  <si>
    <t>К(Ф)Х Москвин Александр Анатольевич</t>
  </si>
  <si>
    <t>187100,Ленинградская область, Киришский район, Кусинское сельское поселение, с.Посадников остров,д.77</t>
  </si>
  <si>
    <t>402809597307</t>
  </si>
  <si>
    <t>8-921-308-77-39</t>
  </si>
  <si>
    <t>К(Ф)Х Ниёзматова Бурхонидина Имомидиновича</t>
  </si>
  <si>
    <t>187120,Ленинградская обл., Киришский р-н, п. Будогощь, ул. Кирова, д.20.</t>
  </si>
  <si>
    <t>470800033949</t>
  </si>
  <si>
    <t>41624152</t>
  </si>
  <si>
    <t>9118250892</t>
  </si>
  <si>
    <t>К(Ф)Х Перетин Владимир  Алексеевич</t>
  </si>
  <si>
    <t>Ленинградская область, Киришский район, Пчевжинское сельское поселение</t>
  </si>
  <si>
    <t>470802855197</t>
  </si>
  <si>
    <t>41624427</t>
  </si>
  <si>
    <t>8-960-275-51-44</t>
  </si>
  <si>
    <t>К(Ф)Х Пряхина Сергея Евгеньевича</t>
  </si>
  <si>
    <t>187120, Ленинградская область, Киришский район, д. Среднее Село, ул. Советская, д.21</t>
  </si>
  <si>
    <t>781430628543</t>
  </si>
  <si>
    <t>89219545064</t>
  </si>
  <si>
    <t>К(Ф)Х Сторожев Андрей Владимирович</t>
  </si>
  <si>
    <t>187135, Ленинградская область, Киришский район, деревня Пчева, ул. Советская, дом 1</t>
  </si>
  <si>
    <t>4716038919</t>
  </si>
  <si>
    <t>41624428</t>
  </si>
  <si>
    <t>8813-68-72222. 72-225</t>
  </si>
  <si>
    <t>ООО "Племзавод "Детскосельский"</t>
  </si>
  <si>
    <t>187126, Ленинградская область, Киришский район, п. Глажево, д. 1-Н</t>
  </si>
  <si>
    <t>4727004460</t>
  </si>
  <si>
    <t>41624412101</t>
  </si>
  <si>
    <t>(68) 71-334  71-232</t>
  </si>
  <si>
    <t>ООО "СП Осничевский"</t>
  </si>
  <si>
    <t>187120, Ленинградская область, Киришский район, г.п. Будогощь, ул.Советская, 87</t>
  </si>
  <si>
    <t>4708012561</t>
  </si>
  <si>
    <t>8(81368)73-501</t>
  </si>
  <si>
    <t>СПК "Будогощь"</t>
  </si>
  <si>
    <t>187126, Ленинградская обл., Киришский р-н, п. Глажево, д. 1-н</t>
  </si>
  <si>
    <t>234321652306</t>
  </si>
  <si>
    <t>8921 5676984</t>
  </si>
  <si>
    <t>Степанов Владимир Николаевич</t>
  </si>
  <si>
    <t>4708007427</t>
  </si>
  <si>
    <t>41624000</t>
  </si>
  <si>
    <t>УФК по Ленинградской области (Администрация Киришского муниципального района, л.с 04453001940)</t>
  </si>
  <si>
    <t>187121, Ленинградская область, Киришский район, п. Пчевжа, ул. Октябрьская, д. 17</t>
  </si>
  <si>
    <t>4708017993</t>
  </si>
  <si>
    <t>881368-75-202</t>
  </si>
  <si>
    <t>УФК по Ленинградской области (Администрация Пчевжинского сельского поселения)</t>
  </si>
  <si>
    <t>4708014142</t>
  </si>
  <si>
    <t>УФК по Ленинградской области (Комитет финансов Киришского муниципального района, л/с 04453001930)</t>
  </si>
  <si>
    <t>Киришский</t>
  </si>
  <si>
    <t>187322, Ленинградская область, Кировский район, поселок городского типа Синявино</t>
  </si>
  <si>
    <t>4706002688</t>
  </si>
  <si>
    <t>41625163</t>
  </si>
  <si>
    <t>339-30-10</t>
  </si>
  <si>
    <t>АО "Птицефабрика "Северная"</t>
  </si>
  <si>
    <t>188502 Лениградская область, Ломоносовский район, дер. Горбунки, д.6, кв. 133</t>
  </si>
  <si>
    <t>594900064943</t>
  </si>
  <si>
    <t>Безгодова Мария Викторовна</t>
  </si>
  <si>
    <t>470609637666</t>
  </si>
  <si>
    <t>Бортникова Виктория Алексеевна</t>
  </si>
  <si>
    <t>196240,г. Санкт-Петербург, ул. Червонного Казачества, д.14, кв.12</t>
  </si>
  <si>
    <t>780539090212</t>
  </si>
  <si>
    <t>Данилова Мария Александровна</t>
  </si>
  <si>
    <t>198517, г. Санкт-Петербург, Ропшинское шоссе, дом 6, кв.15</t>
  </si>
  <si>
    <t>781150718963</t>
  </si>
  <si>
    <t>Ильина Екатерина Максимовна</t>
  </si>
  <si>
    <t>Ленинградская область, Кировский район, ЗАО "Ладога"</t>
  </si>
  <si>
    <t>471114037192</t>
  </si>
  <si>
    <t>41625445101</t>
  </si>
  <si>
    <t>8-931-225-98-64</t>
  </si>
  <si>
    <t>К(Ф)Х  Кавки Ивана</t>
  </si>
  <si>
    <t>187350 Ленинградская обл, Кировский район, Шумская волость, д. Войбокало</t>
  </si>
  <si>
    <t>781124331078</t>
  </si>
  <si>
    <t>40378000</t>
  </si>
  <si>
    <t>8921 55 05 136</t>
  </si>
  <si>
    <t>К(Ф)Х  Плющев Юрий Вячеславович</t>
  </si>
  <si>
    <t>187350, Ленинградская обл., Сланцевский р-н., Загривское сельское поселение</t>
  </si>
  <si>
    <t>782513158879</t>
  </si>
  <si>
    <t>41625450</t>
  </si>
  <si>
    <t>8-921-931-82-81</t>
  </si>
  <si>
    <t>К(Ф)Х  Суминой Виктории Васильевны</t>
  </si>
  <si>
    <t>Ленинградская обл., Кировский р-н., Мгинское городской поселение, фермерское хозяйство "Ольховка", участок 2</t>
  </si>
  <si>
    <t>4705086639</t>
  </si>
  <si>
    <t>41618444101</t>
  </si>
  <si>
    <t>8-911-217-95-14</t>
  </si>
  <si>
    <t>К(Ф)Х "Клубника Фионовых"</t>
  </si>
  <si>
    <t>187353, Ленинградская обл., Кировский р-н., д.Низово, д. 2</t>
  </si>
  <si>
    <t>471201904571</t>
  </si>
  <si>
    <t>41625445136</t>
  </si>
  <si>
    <t xml:space="preserve">8-981-170-23-73 </t>
  </si>
  <si>
    <t xml:space="preserve">К(Ф)Х Бакалдина О.В. </t>
  </si>
  <si>
    <t>187326, Ленинградская область, Кировский район, пг. Приладожский, ул. Садовая, д.5</t>
  </si>
  <si>
    <t>470600005327</t>
  </si>
  <si>
    <t>41625160</t>
  </si>
  <si>
    <t>8965-082-74-42</t>
  </si>
  <si>
    <t>К(Ф)Х Быкова Алексея Дмитриевича</t>
  </si>
  <si>
    <t>Ленинградская область, Кировский район, участок мелиорации Падрила</t>
  </si>
  <si>
    <t>470310194802</t>
  </si>
  <si>
    <t>41625450191</t>
  </si>
  <si>
    <t>8-921-964-98-74</t>
  </si>
  <si>
    <t>К(Ф)Х Галебцовой С.Ф.</t>
  </si>
  <si>
    <t>187351 Ленинградская обл, Кировский р-н, с.Путилово ул. Братьев Пожарских, д.23 кв.28</t>
  </si>
  <si>
    <t>470600107495</t>
  </si>
  <si>
    <t>41625440101</t>
  </si>
  <si>
    <t>8 921 975 29 41</t>
  </si>
  <si>
    <t>К(Ф)Х Голубева С.А.</t>
  </si>
  <si>
    <t>Ленинградская область, Кировский район, Шумское сельское поселение</t>
  </si>
  <si>
    <t>470604732891</t>
  </si>
  <si>
    <t>41625450121</t>
  </si>
  <si>
    <t>8 911 121 0637</t>
  </si>
  <si>
    <t>К(Ф)Х Ерошкин Александр Викторович</t>
  </si>
  <si>
    <t>Ленинградская область, Кировский район, участок мелиорации Синявино-III</t>
  </si>
  <si>
    <t>470604708345</t>
  </si>
  <si>
    <t>41625104001</t>
  </si>
  <si>
    <t>8-905-211-83-68</t>
  </si>
  <si>
    <t>К(Ф)Х Кленова Дмитрия Викторовича</t>
  </si>
  <si>
    <t>Ленинградская обл., Кировский р-н., д.Карпово, д. 1А</t>
  </si>
  <si>
    <t>470424796582</t>
  </si>
  <si>
    <t>41625450156</t>
  </si>
  <si>
    <t>8-981-712-16-25</t>
  </si>
  <si>
    <t>К(Ф)Х Лисовская М.И.</t>
  </si>
  <si>
    <t>187322 Ленинградская обл., Кировский район, п. Синявино ул. Садовая, д.15</t>
  </si>
  <si>
    <t>470605433453</t>
  </si>
  <si>
    <t>41625163051</t>
  </si>
  <si>
    <t>9117706635</t>
  </si>
  <si>
    <t>К(Ф)Х Лознов Андрей Геннадьевич</t>
  </si>
  <si>
    <t>187355, Ленинградская обл., Кировский р-н., д.Верола, на участке осушения Майковское</t>
  </si>
  <si>
    <t>470312599258</t>
  </si>
  <si>
    <t>41625450101</t>
  </si>
  <si>
    <t>8-967-514-01-92</t>
  </si>
  <si>
    <t xml:space="preserve">К(Ф)Х Мустина О.В. </t>
  </si>
  <si>
    <t>187330, Ленинградская область, Кировский район, с. Путилово, д. Валовщина</t>
  </si>
  <si>
    <t>470604676703</t>
  </si>
  <si>
    <t>41625104</t>
  </si>
  <si>
    <t>8-921-436-45-34</t>
  </si>
  <si>
    <t>К(Ф)Х Скребневой Евгении Альбертовны</t>
  </si>
  <si>
    <t>784801291133</t>
  </si>
  <si>
    <t>8(960) 233-90-42</t>
  </si>
  <si>
    <t>К(Ф)Х Хухунашвили И. Р.</t>
  </si>
  <si>
    <t>196105, г.Санкт-Петербург, пр-кт.Витебский, д.81, корпус 2, кв.68</t>
  </si>
  <si>
    <t>784806454462</t>
  </si>
  <si>
    <t>Копосова Екатерина Андреевна</t>
  </si>
  <si>
    <t>187352, Ленинградская область, Кировский р-н, д. Колосарь, д.20</t>
  </si>
  <si>
    <t>470600009593</t>
  </si>
  <si>
    <t>41625445</t>
  </si>
  <si>
    <t>8-921-403-95-93</t>
  </si>
  <si>
    <t>КХ Пичугин Анатолий Анатольевич</t>
  </si>
  <si>
    <t>187310, Ленинградская обл., Кировский р-н., д.Никольское, д.8</t>
  </si>
  <si>
    <t>470601147941</t>
  </si>
  <si>
    <t>41625156146</t>
  </si>
  <si>
    <t>8-962-699-32-96</t>
  </si>
  <si>
    <t>КХ Шайдецкий Иван Семенович</t>
  </si>
  <si>
    <t>187326 ,Ленинградская область,  Кировский район, п.Приладожский , д 26,</t>
  </si>
  <si>
    <t>4706004117</t>
  </si>
  <si>
    <t>965-0827442,</t>
  </si>
  <si>
    <t xml:space="preserve">ООО "АГРОФИРМА" </t>
  </si>
  <si>
    <t>187340, Ленинградская область, Кировский район, г. Кировск, ул. Краснофлотская, д.20</t>
  </si>
  <si>
    <t>4706037680</t>
  </si>
  <si>
    <t>41625101</t>
  </si>
  <si>
    <t>812-933-99-85</t>
  </si>
  <si>
    <t xml:space="preserve">ООО "Всеволожская селекционная станция" </t>
  </si>
  <si>
    <t>187340, Ленинградская обл., г. Кировск, ул. Набережная, д.19, кв.326</t>
  </si>
  <si>
    <t>784106201346</t>
  </si>
  <si>
    <t>Пискарев Георгий Александрович</t>
  </si>
  <si>
    <t>187340, , Ленинградская область, Кировский район, массив Невдубстрой , территория СНТ Лира</t>
  </si>
  <si>
    <t>4706012118</t>
  </si>
  <si>
    <t>СНТ "Лира"</t>
  </si>
  <si>
    <t>187326, Ленинградская обл., Кировский р-н., пгт.Приладожский</t>
  </si>
  <si>
    <t>4706013552</t>
  </si>
  <si>
    <t>41625160051</t>
  </si>
  <si>
    <t>8931-230-77-18</t>
  </si>
  <si>
    <t>СНТ "Приладожское"</t>
  </si>
  <si>
    <t>187351, Ленинградская область, Кировский район, с.Путилово,  ул. Братьев Пожарских, д.1</t>
  </si>
  <si>
    <t>4706018550</t>
  </si>
  <si>
    <t>41625440</t>
  </si>
  <si>
    <t>8(81362) 68-892</t>
  </si>
  <si>
    <t>СПК "Дальняя Поляна"</t>
  </si>
  <si>
    <t>4706012238</t>
  </si>
  <si>
    <t>41625000</t>
  </si>
  <si>
    <t>УФК по Ленинградской области (Администрация Кировского  района Ленинградской области л/с 04453002010)</t>
  </si>
  <si>
    <t>187355, Ленинградская область, Кировский район, д.Сухое,дом 32</t>
  </si>
  <si>
    <t>4706023818</t>
  </si>
  <si>
    <t>81362-53322</t>
  </si>
  <si>
    <t>УФК по Ленинградской области (администрация Суховского сельского поселения)</t>
  </si>
  <si>
    <t>Кировский</t>
  </si>
  <si>
    <t>Ленинградская область, Лодейнопольский район, с. Алеховщина, 150 метров на юго-запад от дома № 1 по пер. Алеховщинский</t>
  </si>
  <si>
    <t>470520152397</t>
  </si>
  <si>
    <t>41627404</t>
  </si>
  <si>
    <t>8-909-585-03-73</t>
  </si>
  <si>
    <t>К(Ф)Х  Безгина Ольга Ивановна</t>
  </si>
  <si>
    <t>187715 Ленинградская область,Лодейнопольский р-н, д. Вахнова Кара</t>
  </si>
  <si>
    <t>470900045666</t>
  </si>
  <si>
    <t>41627410</t>
  </si>
  <si>
    <t>8-921-755-96-52</t>
  </si>
  <si>
    <t xml:space="preserve">К(Ф)Х  Мокеев Олег Вячеславович  </t>
  </si>
  <si>
    <t>187715 Лодейнопольский район Ленинградской области д. Вахнова Кара, ул. Оятская, д.5</t>
  </si>
  <si>
    <t>470900048160</t>
  </si>
  <si>
    <t>8-961-807-62-12</t>
  </si>
  <si>
    <t>К(Ф)Х  Мокеева Елена Анатольевна</t>
  </si>
  <si>
    <t>187725, Ленинградская обл., Лодейнопольский р-н, пос. Рассвет, д.5, кв.35</t>
  </si>
  <si>
    <t>470900048554</t>
  </si>
  <si>
    <t>8 921 649 75 61</t>
  </si>
  <si>
    <t>К(Ф)Х Бондарь Иван Ефимович</t>
  </si>
  <si>
    <t xml:space="preserve">Ленинградская обл., Лодейнопольский р-н., д.Тененичи, участок № 3 </t>
  </si>
  <si>
    <t>780157424777</t>
  </si>
  <si>
    <t>40310000000</t>
  </si>
  <si>
    <t>8911-291-02-33</t>
  </si>
  <si>
    <t xml:space="preserve">К(Ф)Х Дубский  Е.Ф. </t>
  </si>
  <si>
    <t>187713, Ленинградская область, Лодейнопольский район, д.Яровщина</t>
  </si>
  <si>
    <t>470901610159</t>
  </si>
  <si>
    <t>41627404421</t>
  </si>
  <si>
    <t>8-952-357-18-83</t>
  </si>
  <si>
    <t>К(Ф)Х Ивков Андрей Николаевич</t>
  </si>
  <si>
    <t>187725, Ленинградская область, Лодейнопольский район, пос. Рассвет, д. 1, кв. 6</t>
  </si>
  <si>
    <t>470900486124</t>
  </si>
  <si>
    <t>8-921-572-97-87</t>
  </si>
  <si>
    <t xml:space="preserve">К(Ф)Х Майдаков Александр Николаевич </t>
  </si>
  <si>
    <t>187725, Ленинградская область, Лодейнопольский р-н, п. Рассвет, д.3, кв.14</t>
  </si>
  <si>
    <t>470901529807</t>
  </si>
  <si>
    <t>8-905-201-77-87</t>
  </si>
  <si>
    <t>К(Ф)Х Майдаков Олег Александрович</t>
  </si>
  <si>
    <t>Ленинградская область, Лодейнопольский район, Доможировское сельское поселение, д. Доможирово</t>
  </si>
  <si>
    <t>470901534099</t>
  </si>
  <si>
    <t>8(904)55-99-686</t>
  </si>
  <si>
    <t>К(Ф)Х Майдакова Е.А.</t>
  </si>
  <si>
    <t>187722, Ленинградская обл., Лодейнопольский р-н., д.Шириничи</t>
  </si>
  <si>
    <t>470900770287</t>
  </si>
  <si>
    <t>41627404411</t>
  </si>
  <si>
    <t>8-906-253-57-99</t>
  </si>
  <si>
    <t>К(Ф)Х Малиновская О.В.</t>
  </si>
  <si>
    <t>187700 Лодейнопольский район г. Лодейное Поле Односторонний пер. д.12</t>
  </si>
  <si>
    <t>780430981348</t>
  </si>
  <si>
    <t>41627101</t>
  </si>
  <si>
    <t>89219173977</t>
  </si>
  <si>
    <t>К(Ф)Х Панкратьева О.В.</t>
  </si>
  <si>
    <t>187700 Ленинградская обл. Лодейнопольский район д.Нижняя Шоткуса, д.1</t>
  </si>
  <si>
    <t>781661938609</t>
  </si>
  <si>
    <t>8-921-917-24-42</t>
  </si>
  <si>
    <t>К(Ф)Х Поляков Дмитрий Валерьевич</t>
  </si>
  <si>
    <t>Ленинградская область, Лодейнопольский район, Алеовщинское сельское поселение, 500 м южнее дер. Валданицы</t>
  </si>
  <si>
    <t>780622702534</t>
  </si>
  <si>
    <t>40352000000</t>
  </si>
  <si>
    <t>8-911-000-35-78</t>
  </si>
  <si>
    <t>К(Ф)Х Хрипунов Н.Н.</t>
  </si>
  <si>
    <t>187700, Ленинградская обл., Лодейнопольский р-н, д. Нижняя Шоткуса, д. 24.</t>
  </si>
  <si>
    <t>470901048677</t>
  </si>
  <si>
    <t>962-344-80-47</t>
  </si>
  <si>
    <t>К(Ф)Х Шишикина Александра Анатольевича</t>
  </si>
  <si>
    <t>187725, Ленинградская область, Лодейнопольский район,  п. Рассвет, д.10</t>
  </si>
  <si>
    <t>4711013477</t>
  </si>
  <si>
    <t>8(81364)35-201</t>
  </si>
  <si>
    <t>ООО "Агрофирма Рассвет"</t>
  </si>
  <si>
    <t>187719, Ленинградская область, Лодейнопольский район, Алеховщина, ул. Алеховщинская, д.3</t>
  </si>
  <si>
    <t>4711012240</t>
  </si>
  <si>
    <t>(813 64) 31-148</t>
  </si>
  <si>
    <t>ООО "Экоферма "Алеховщина"</t>
  </si>
  <si>
    <t>187715, Ленинградская область, д. Доможирово, пер. Торговый, д. 10</t>
  </si>
  <si>
    <t>4709002326</t>
  </si>
  <si>
    <t>881364-35-714</t>
  </si>
  <si>
    <t>УФК по Ленинградской области ( Администрация Доможировского сельского поселения)</t>
  </si>
  <si>
    <t>4711007018</t>
  </si>
  <si>
    <t>41627000</t>
  </si>
  <si>
    <t>8 813 64 23-481</t>
  </si>
  <si>
    <t>УФК по Ленинградской области (Администрация МО  Лодейнопольский муниципальный район Ленинградской области л/с 04453002200)</t>
  </si>
  <si>
    <t>Лодейнопольский</t>
  </si>
  <si>
    <t>188515, Ленинградская область, Ломоносовский район,  д.Кипень, шоссе Ропшинское, 4</t>
  </si>
  <si>
    <t>4720000315</t>
  </si>
  <si>
    <t>41630428</t>
  </si>
  <si>
    <t>76-79210, 79223</t>
  </si>
  <si>
    <t>АО "Кипень"</t>
  </si>
  <si>
    <t>188518, Ленинградская область, Ломоносовский район, д.Яльгелево, бульвар Культуры, здание 2</t>
  </si>
  <si>
    <t>4720001196</t>
  </si>
  <si>
    <t>41630440</t>
  </si>
  <si>
    <t xml:space="preserve"> 8(81376)-74-225</t>
  </si>
  <si>
    <t>АО "Красносельское"</t>
  </si>
  <si>
    <t>188508, Ленинградская область, Ломоносовский район, г.п. Виллози, д. 1В, корп. 2</t>
  </si>
  <si>
    <t>4720003274</t>
  </si>
  <si>
    <t>41630157</t>
  </si>
  <si>
    <t>79-210,79-236,79-223</t>
  </si>
  <si>
    <t>АО "Можайское"</t>
  </si>
  <si>
    <t>188520, Ленинградская область, Ломоносовский район, д. Гостилицы, ул. Центральная, д. 7</t>
  </si>
  <si>
    <t>4720000114</t>
  </si>
  <si>
    <t>41630420</t>
  </si>
  <si>
    <t>(812) 347-94-10</t>
  </si>
  <si>
    <t xml:space="preserve">АО "ПЗ "Красная Балтика" </t>
  </si>
  <si>
    <t>188505, Ленинградская область, Ломоносовский район, п. Аннино, ул.10-ой Пятилетки, д.1А</t>
  </si>
  <si>
    <t>4720000474</t>
  </si>
  <si>
    <t>41630152</t>
  </si>
  <si>
    <t>813-76-59-133</t>
  </si>
  <si>
    <t>АО "Победа"</t>
  </si>
  <si>
    <t>Ломоносовский район,  п.Горелово , Красносельское шоссе д.50</t>
  </si>
  <si>
    <t>4720002778</t>
  </si>
  <si>
    <t>(812) 746-10-08,746-02-11, 11-30</t>
  </si>
  <si>
    <t>ЗАО "Предпортовый"</t>
  </si>
  <si>
    <t>Ленинградская область, Ломоносовский район,  д. Рассколово,</t>
  </si>
  <si>
    <t>780723310710</t>
  </si>
  <si>
    <t>41630157151</t>
  </si>
  <si>
    <t>954-83-55</t>
  </si>
  <si>
    <t>К(Ф)Х Алимов Р.В.</t>
  </si>
  <si>
    <t>188524 Ленинградская область Ломоносовский район д. Глобицы</t>
  </si>
  <si>
    <t>780421681637</t>
  </si>
  <si>
    <t>41630436</t>
  </si>
  <si>
    <t>8-921-777-10-02</t>
  </si>
  <si>
    <t>К(Ф)Х Денисенко М.Ю.</t>
  </si>
  <si>
    <t>Ленинградская область, Ломоносовский муниципальный район, Виллозское городское поселение, участок Лесное</t>
  </si>
  <si>
    <t>782514292429</t>
  </si>
  <si>
    <t>41612167106</t>
  </si>
  <si>
    <t>8-921-585-58-38</t>
  </si>
  <si>
    <t>К(Ф)Х Копытова В.Г.</t>
  </si>
  <si>
    <t>Ленинградская область, Ломоносовский район, МО Лопухинское сельское поселение, у д. Горки</t>
  </si>
  <si>
    <t>471704333388</t>
  </si>
  <si>
    <t>41630436156</t>
  </si>
  <si>
    <t>8(921)120-61-55</t>
  </si>
  <si>
    <t>К(Ф)Х Степаненко Анастасия Сергеевна</t>
  </si>
  <si>
    <t>188527, Ленинградская область, Ломоносовский район, д. Вильповицы, д. 13</t>
  </si>
  <si>
    <t>471705481773</t>
  </si>
  <si>
    <t>41630438111</t>
  </si>
  <si>
    <t>8-921-630-00-74</t>
  </si>
  <si>
    <t>К(Ф)Х Чебан В.Ф.</t>
  </si>
  <si>
    <t>188516, Ленинградская область, Ломоносовский район, село Русско-Высоцкое</t>
  </si>
  <si>
    <t>4720013025</t>
  </si>
  <si>
    <t>41630444</t>
  </si>
  <si>
    <t>448-31-83</t>
  </si>
  <si>
    <t>ООО "ПО "Русско-Высоцкая птицефабрика"</t>
  </si>
  <si>
    <t>188525, Ленинградская область, Ломоносовский район, село Копорье, здание № 1, кабинет № 3</t>
  </si>
  <si>
    <t>4725482302</t>
  </si>
  <si>
    <t>41630432</t>
  </si>
  <si>
    <t>(813-76) 50710</t>
  </si>
  <si>
    <t>ООО "СХП "Копорье"</t>
  </si>
  <si>
    <t>188527 Ленинградская область Ломоносовский район, д.Оржицы, д.13</t>
  </si>
  <si>
    <t>4720008339</t>
  </si>
  <si>
    <t>Оржицкое сельское поселение</t>
  </si>
  <si>
    <t>4720007053</t>
  </si>
  <si>
    <t>41630000</t>
  </si>
  <si>
    <t>УФК по Ленинградской области (Администрация МО Ломоносовский муниципальный район л/с 04453004970)</t>
  </si>
  <si>
    <t>Ломоносовский</t>
  </si>
  <si>
    <t>188273, Ленинградская область, Лужский район, п.Скреблово, д.32</t>
  </si>
  <si>
    <t>4710026258</t>
  </si>
  <si>
    <t>41633468</t>
  </si>
  <si>
    <t>(81372) 58 517</t>
  </si>
  <si>
    <t xml:space="preserve">Администрация Скребловского сельского поселения </t>
  </si>
  <si>
    <t>188282, Ленинградская область, Лужский район, п.Волошово, ул. Новая д.1</t>
  </si>
  <si>
    <t>4710022976</t>
  </si>
  <si>
    <t>41633416</t>
  </si>
  <si>
    <t>8(81372)56-139</t>
  </si>
  <si>
    <t>АО "Волошово"</t>
  </si>
  <si>
    <t>188279, Ленинградская область, Лужский район, п.Дзержинского, ул. Центральная, д.5</t>
  </si>
  <si>
    <t>4710003677</t>
  </si>
  <si>
    <t>41633420</t>
  </si>
  <si>
    <t>8(81372) 50-460</t>
  </si>
  <si>
    <t>АО "Племзавод "Рапти"</t>
  </si>
  <si>
    <t>188285, Ленинградская область, Лужский район, д. Ретюнь, территория комплекс, строение 1</t>
  </si>
  <si>
    <t>4710004180</t>
  </si>
  <si>
    <t>41633488</t>
  </si>
  <si>
    <t>88137253570,53548,</t>
  </si>
  <si>
    <t>АО "Рассвет"</t>
  </si>
  <si>
    <t>188222, Ленинградская обл., Лужский р-н., п.Приозерный, ул.Новая</t>
  </si>
  <si>
    <t>471010470997</t>
  </si>
  <si>
    <t>Громова Ирина Сергеевна</t>
  </si>
  <si>
    <t>188270, Ленинградская обл., Лужский р-н., д.Заклинье (Заклинское с/п), у д. Жеребуд</t>
  </si>
  <si>
    <t>471003769507</t>
  </si>
  <si>
    <t>41633101001</t>
  </si>
  <si>
    <t>8-921-563-91-91</t>
  </si>
  <si>
    <t>К(Ф)Х  Сергеев С.Н.</t>
  </si>
  <si>
    <t>Ленинградская область, Лужский район, Скребловское сельское поселение</t>
  </si>
  <si>
    <t>781624583860</t>
  </si>
  <si>
    <t>41633468121</t>
  </si>
  <si>
    <t>8-911-181-09-74</t>
  </si>
  <si>
    <t>К(Ф)Х Иванова Ирина Николаевна</t>
  </si>
  <si>
    <t>Ленинградская область, Лужский район, Заклинское сельское поселение, вблизи д. Слапи</t>
  </si>
  <si>
    <t>782095188376</t>
  </si>
  <si>
    <t>41633436101</t>
  </si>
  <si>
    <t>8-921-956-61-91</t>
  </si>
  <si>
    <t>К(Ф)Х Каврелишвили Лали Лазаревна</t>
  </si>
  <si>
    <t>Ленинградская область, Лужский район, д. Пристань, ул. Центральная, д.2 А</t>
  </si>
  <si>
    <t>690504275618</t>
  </si>
  <si>
    <t>41633456</t>
  </si>
  <si>
    <t>8-911-988-63-41</t>
  </si>
  <si>
    <t>К(Ф)Х Клементьева Сергея Петровича</t>
  </si>
  <si>
    <t>188288 Ленинградская обл., Лужский район, пос. Володарское, д.4, кв.4</t>
  </si>
  <si>
    <t>471010167359</t>
  </si>
  <si>
    <t>41633408</t>
  </si>
  <si>
    <t>8-967-343-78-45</t>
  </si>
  <si>
    <t>К(Ф)Х Лебедев Павел Алексеевич</t>
  </si>
  <si>
    <t>Ленинградская область, Лужский район, Скребловское сельское поселение, АОЗТ "Скреблово"</t>
  </si>
  <si>
    <t>322000062812</t>
  </si>
  <si>
    <t>8-911-223-10-43</t>
  </si>
  <si>
    <t>К(Ф)Х Лукашова Виталия Викторовича</t>
  </si>
  <si>
    <t>188276, Ленинградская область, Лужский район, д.Репьи, ул. Центральная,д.3</t>
  </si>
  <si>
    <t>471000098096</t>
  </si>
  <si>
    <t>41633468236</t>
  </si>
  <si>
    <t>8-931-208-00-67</t>
  </si>
  <si>
    <t>К(Ф)Х Ополченный Сергей Владимирович</t>
  </si>
  <si>
    <t>Ленинградская область, Лужский район, д. Сокольники</t>
  </si>
  <si>
    <t>471000991119</t>
  </si>
  <si>
    <t>41633444</t>
  </si>
  <si>
    <t>8-950-013-25-90</t>
  </si>
  <si>
    <t>К(Ф)Х Розымбаев Рахматулла Джоракулиевич</t>
  </si>
  <si>
    <t>Ленинградская область, Лужский муниципальный район, Оредежское сельское поселение, деревня Замостье, участок № 1</t>
  </si>
  <si>
    <t>471002402513</t>
  </si>
  <si>
    <t>41633444151</t>
  </si>
  <si>
    <t>8-911-083-97-77</t>
  </si>
  <si>
    <t>К(Ф)Х Розымбаевой Татьяны Петровны</t>
  </si>
  <si>
    <t>188275, Ленинградская область, Лужский район, д.Заречье (Скребловское с/п), ул.Центральная, д.9</t>
  </si>
  <si>
    <t>781310164900</t>
  </si>
  <si>
    <t>41633468171</t>
  </si>
  <si>
    <t>8-921-330-30-69</t>
  </si>
  <si>
    <t>К(Ф)Х Руденко Игорь Станиславович</t>
  </si>
  <si>
    <t>Ленинградская область, Лужский район, д. Чеголи</t>
  </si>
  <si>
    <t>471000689885</t>
  </si>
  <si>
    <t>8-911-734-88-56</t>
  </si>
  <si>
    <t>К(Ф)Х Санец Виктор Ануфриевич</t>
  </si>
  <si>
    <t>Ленинградская область, Лужский район, д.Ветчины, д.24</t>
  </si>
  <si>
    <t>781419965520</t>
  </si>
  <si>
    <t>41633154</t>
  </si>
  <si>
    <t>8(921)3078989</t>
  </si>
  <si>
    <t>К(Ф)Х Тихонов Виктор Сергеевич</t>
  </si>
  <si>
    <t>Ленинградская область, Лужский район,  Осьминское сельское поселение, вблизи д. Рель</t>
  </si>
  <si>
    <t>090702598212</t>
  </si>
  <si>
    <t>41633448336</t>
  </si>
  <si>
    <t>8-921-953-78-78</t>
  </si>
  <si>
    <t>К(Ф)Х Узденова Марата Магометовича</t>
  </si>
  <si>
    <t>188293 Ленинградская область Лужский район , д. Засобье</t>
  </si>
  <si>
    <t>471004309291</t>
  </si>
  <si>
    <t>41633448</t>
  </si>
  <si>
    <t>8-921-578-66-88</t>
  </si>
  <si>
    <t>К(Ф)Х Федулова Ирина Викторовна</t>
  </si>
  <si>
    <t>Ленинградская область, Лужский район, Волошовское сельское поселение, вблизи д. Белая Горка</t>
  </si>
  <si>
    <t>471004939688</t>
  </si>
  <si>
    <t>41633416111</t>
  </si>
  <si>
    <t>8-911-704-44-23</t>
  </si>
  <si>
    <t>К(Ф)Х Филиппов Е.А.</t>
  </si>
  <si>
    <t>Ленинградская область, Лужский район, Заклинское сельское поселение, дер.Замошье</t>
  </si>
  <si>
    <t>244315841358</t>
  </si>
  <si>
    <t>41633154241</t>
  </si>
  <si>
    <t>8-921-886-78-36</t>
  </si>
  <si>
    <t>К(Ф)Х Юркова Кира Илларионовна</t>
  </si>
  <si>
    <t>188225,  Ленинградская область, Лужский район, д.Моровино,д.2б</t>
  </si>
  <si>
    <t>4710003331</t>
  </si>
  <si>
    <t>8-921-331-93-13</t>
  </si>
  <si>
    <t>КХ "Александровка" Александров Владимир Павлович</t>
  </si>
  <si>
    <t>188288, Ленинградская область, Лужский район, д. Новоселье</t>
  </si>
  <si>
    <t>4710006893</t>
  </si>
  <si>
    <t>8-981-711-01-81</t>
  </si>
  <si>
    <t xml:space="preserve">КХ "Лебедь" </t>
  </si>
  <si>
    <t>188288, Ленинградская область, Лужский район, п. Володарское</t>
  </si>
  <si>
    <t>4710021620</t>
  </si>
  <si>
    <t>7264184,(813)7264184</t>
  </si>
  <si>
    <t>ООО  "Племенной завод "Урожай"</t>
  </si>
  <si>
    <t>188230, Ленинградская область, г. Луга, проспект Урицкого, дом 77, корпус 3, помещение 1</t>
  </si>
  <si>
    <t>4710012706</t>
  </si>
  <si>
    <t>8-911-600-12-49</t>
  </si>
  <si>
    <t>ООО "АГРОИННОВАЦИЯ"</t>
  </si>
  <si>
    <t>188224, Ленинградская область, Лужский район, поселок Тесово 4, ул. 20 Съезда, д. 7а,</t>
  </si>
  <si>
    <t>4710031723</t>
  </si>
  <si>
    <t>41633472</t>
  </si>
  <si>
    <t>960-03-20</t>
  </si>
  <si>
    <t>ООО "ИДАВАНГ ЛУГА"</t>
  </si>
  <si>
    <t>188274, Ленинградская область, Лужский район, деревня Брод, ул. Фермерская, строение 5</t>
  </si>
  <si>
    <t>4710013918</t>
  </si>
  <si>
    <t>89117737989</t>
  </si>
  <si>
    <t>ООО "КФХ БРОД"</t>
  </si>
  <si>
    <t>188220, Ленинградская область,  Лужский район, д. Почап, ул. Дорожная, зд. 31</t>
  </si>
  <si>
    <t>7820012630</t>
  </si>
  <si>
    <t>8(813-72)-77591</t>
  </si>
  <si>
    <t>ООО "НПС "Клевер"</t>
  </si>
  <si>
    <t>188222, Ленинградская область, Лужский район, п.Приозерный, ул Центральная, д.3 А</t>
  </si>
  <si>
    <t>4710014478</t>
  </si>
  <si>
    <t>41633456286</t>
  </si>
  <si>
    <t>8(81372) 78-244</t>
  </si>
  <si>
    <t>ООО "Племенной завод "Оредежский"</t>
  </si>
  <si>
    <t>188225, Ленинградская область, Лужский район, д. Ям-Тесово, ул. Центральная, д. 12А</t>
  </si>
  <si>
    <t>4710031410</t>
  </si>
  <si>
    <t>8-813-72-786-72</t>
  </si>
  <si>
    <t>ООО "Правда"</t>
  </si>
  <si>
    <t>188270, Ленинградская область, Лужский район, деревня Заклинье, ул. Новая, дом 22.</t>
  </si>
  <si>
    <t>4710012590</t>
  </si>
  <si>
    <t>41633436</t>
  </si>
  <si>
    <t>8-921-738-21-11</t>
  </si>
  <si>
    <t>ООО "Три Татьяны"</t>
  </si>
  <si>
    <t>188290, Ленинградская область, Лужский район, п.Осьмино,ул.Ленина,д.51а</t>
  </si>
  <si>
    <t>4710026120</t>
  </si>
  <si>
    <t>881372-72-163</t>
  </si>
  <si>
    <t xml:space="preserve">УФК по Лениградской области (Администрация Осьминского сельского поселения ) </t>
  </si>
  <si>
    <t>188284, Ленинградская область, Лужский район, п. Серебрянский, ул. Совхозная, д. 18А</t>
  </si>
  <si>
    <t>4710026184</t>
  </si>
  <si>
    <t>41633464</t>
  </si>
  <si>
    <t>881372-59-258</t>
  </si>
  <si>
    <t>УФК по Ленинградской области (Администрация  Серебрянского сельского поселения)</t>
  </si>
  <si>
    <t>188288, Ленинградская область, Лужский район, пос. Володарское, д.3, кв.2</t>
  </si>
  <si>
    <t>4710026219</t>
  </si>
  <si>
    <t>881372-64-200;64-194</t>
  </si>
  <si>
    <t>УФК по Ленинградской области (Администрация Володарского сельского поселения)</t>
  </si>
  <si>
    <t>188285, Ленинградская область, Лужский район, д. Ретюнь, д. 12</t>
  </si>
  <si>
    <t>4710026138</t>
  </si>
  <si>
    <t>881372-53-430</t>
  </si>
  <si>
    <t>УФК по Ленинградской области (Администрация Ретюнского сельского поселения)</t>
  </si>
  <si>
    <t>4710026064</t>
  </si>
  <si>
    <t>41633000</t>
  </si>
  <si>
    <t>УФК по Ленинградской области(Администрация Лужского муниципального района Ленинградской области  л.с. 04453002330)</t>
  </si>
  <si>
    <t>Лужский</t>
  </si>
  <si>
    <t>187513, ,  Ленинградская область , Тихвинский район, дер. Коськово</t>
  </si>
  <si>
    <t>4715016101</t>
  </si>
  <si>
    <t>.Администрация муниципального образования Коськовское сельское поселение Тихвинского муниципального района Ленинградской области</t>
  </si>
  <si>
    <t>188255, Ленинградская область, Лужский район, гп. Толмачёво, ул. Толмачёва, д.26 В</t>
  </si>
  <si>
    <t>4710026152</t>
  </si>
  <si>
    <t>8(81372)74-368</t>
  </si>
  <si>
    <t>Администрация Толмачёвского городского поселения Лужского муниципального района Ленинградской области</t>
  </si>
  <si>
    <t>781635228200</t>
  </si>
  <si>
    <t>Бухменова Ксения Радиевна</t>
  </si>
  <si>
    <t>121108, , г. Москва, Рублевское шоссе, дом. 11, корпус 2, кв. 71</t>
  </si>
  <si>
    <t>7708819199</t>
  </si>
  <si>
    <t>ООО  "ДИАС Медиа"</t>
  </si>
  <si>
    <t>196605, Санкт-Петербург, г. Пушкин, Академический пр.23.</t>
  </si>
  <si>
    <t>7820003210</t>
  </si>
  <si>
    <t>476-03-37</t>
  </si>
  <si>
    <t>ООО "Ингерманландская земледельческая школа"</t>
  </si>
  <si>
    <t>196140, Санкт-Петербург, пос.Шушары, Петербургское шоссе, д.64, корпус 1, лит.А</t>
  </si>
  <si>
    <t>7811518396</t>
  </si>
  <si>
    <t>40901000</t>
  </si>
  <si>
    <t>240 40 40</t>
  </si>
  <si>
    <t>ООО "ЭкспоФорум-Интернэшнл"</t>
  </si>
  <si>
    <t>нет</t>
  </si>
  <si>
    <t>Ленинградская обл., Подпорожский р-н., вблизи д. Хевроньино</t>
  </si>
  <si>
    <t>170200137200</t>
  </si>
  <si>
    <t>93635422101</t>
  </si>
  <si>
    <t>8-921-576-69-03</t>
  </si>
  <si>
    <t xml:space="preserve">К(Ф)Х  Куржепей С.А. </t>
  </si>
  <si>
    <t>Ленинградская область, Подпорожский район, Вознесенское городское поселение,урочище Наволок</t>
  </si>
  <si>
    <t>471100764984</t>
  </si>
  <si>
    <t>41636158136</t>
  </si>
  <si>
    <t>8(911)239-33-17</t>
  </si>
  <si>
    <t>К(Ф)Х Занькин Николай Николаевич</t>
  </si>
  <si>
    <t>Ленинградская область, Подпорожский район, Подпорожское городское поселение, ЗАО "Подпорожское",</t>
  </si>
  <si>
    <t>471100727118</t>
  </si>
  <si>
    <t>41636101</t>
  </si>
  <si>
    <t>8-953-173-58-44</t>
  </si>
  <si>
    <t>К(Ф)Х Иванушкин Владимир Владимирович</t>
  </si>
  <si>
    <t>187780, Ленинградская обл., Подпорожский р-н., д.Мятусово</t>
  </si>
  <si>
    <t>780721527562</t>
  </si>
  <si>
    <t>40355000000</t>
  </si>
  <si>
    <t>8-905-223-09-69</t>
  </si>
  <si>
    <t xml:space="preserve">К(Ф)Х Мастицкий В.И. </t>
  </si>
  <si>
    <t>187780, Ленинградская обл., Подпорожский р-н., г.Подпорожье, ул.Волховская, д.6, пом 3</t>
  </si>
  <si>
    <t>4715031082</t>
  </si>
  <si>
    <t>41645101001</t>
  </si>
  <si>
    <t>8-921-404-63-33</t>
  </si>
  <si>
    <t>ООО "Гавань"</t>
  </si>
  <si>
    <t>187758, Ленинградская область, Подпорожский район, деревня Красный Бор, ул. Речная, д. 1а,</t>
  </si>
  <si>
    <t>7814485766</t>
  </si>
  <si>
    <t>41636158</t>
  </si>
  <si>
    <t>8-911-250-88-58</t>
  </si>
  <si>
    <t>ООО "ФОРЕЛЬ НА СВИРИ"</t>
  </si>
  <si>
    <t>4711007000</t>
  </si>
  <si>
    <t>41636000</t>
  </si>
  <si>
    <t>УФК по Ленинградской области (АМО "Подпорожский муниципальный район" л/сч 04453002590)</t>
  </si>
  <si>
    <t>Подпорожский</t>
  </si>
  <si>
    <t>188733, Ленинградская область, Приозерский район, д. Раздолье, ул. Центральная, д. 29-а</t>
  </si>
  <si>
    <t>4712003009</t>
  </si>
  <si>
    <t>41639408</t>
  </si>
  <si>
    <t xml:space="preserve"> 79) 66-717, 38-295,</t>
  </si>
  <si>
    <t xml:space="preserve">АО  "ПЗ "Раздолье" </t>
  </si>
  <si>
    <t>188765, Ленинградская область, Приозерский район, п.Мельниково, ул. Калинина,  д.3</t>
  </si>
  <si>
    <t>4712000350</t>
  </si>
  <si>
    <t>41639428</t>
  </si>
  <si>
    <t xml:space="preserve">81379, 91101, 91132 </t>
  </si>
  <si>
    <t>АО " ПЗ "Мельниково"</t>
  </si>
  <si>
    <t>188750, Ленинградская область, Приозерский район, п.Плодовое, ул. Центральная, д. 14</t>
  </si>
  <si>
    <t>4712002196</t>
  </si>
  <si>
    <t>41639436</t>
  </si>
  <si>
    <t>81379-96383, 96160</t>
  </si>
  <si>
    <t xml:space="preserve">АО "ПЗ "Первомайский" </t>
  </si>
  <si>
    <t>188736, Ленинградская область, Приозерский район, д.Кривко, ул. Фестивальная, д.1</t>
  </si>
  <si>
    <t>4712002990</t>
  </si>
  <si>
    <t>41639444</t>
  </si>
  <si>
    <t>8-81379-61374</t>
  </si>
  <si>
    <t>АО "ПЗ "Расцвет"</t>
  </si>
  <si>
    <t>188734, Ленинградская область, Приозерский район, п.Запорожское, ул.Советская, д.14</t>
  </si>
  <si>
    <t>4712002693</t>
  </si>
  <si>
    <t>41639416</t>
  </si>
  <si>
    <t>81379) 66-398,66-385</t>
  </si>
  <si>
    <t>АО "ПЗ Гражданский"</t>
  </si>
  <si>
    <t xml:space="preserve">188769, Ленинградская область, Приозерский район, пос. Починок, ул. Леншоссе, д.15 </t>
  </si>
  <si>
    <t>4712000463</t>
  </si>
  <si>
    <t>41639424</t>
  </si>
  <si>
    <t xml:space="preserve">8(81379) 94130 </t>
  </si>
  <si>
    <t>АО "Судаково"</t>
  </si>
  <si>
    <t>188754, Ленинградская область, Приозерский район, д.Красноозерное, ул. Центральная, 13</t>
  </si>
  <si>
    <t>4712010662</t>
  </si>
  <si>
    <t>41639420</t>
  </si>
  <si>
    <t>(81379)67-464</t>
  </si>
  <si>
    <t>АО ПЗ "Красноозерное"</t>
  </si>
  <si>
    <t>188732, Ленинградская область, Приозерский район, п.Петровское, ул. Шоссейная, д.22</t>
  </si>
  <si>
    <t>4712000216</t>
  </si>
  <si>
    <t>41639440</t>
  </si>
  <si>
    <t>(81379) 66-145</t>
  </si>
  <si>
    <t>АО ПЗ "Петровский"</t>
  </si>
  <si>
    <t>600904230068</t>
  </si>
  <si>
    <t>Волкова Ксения Андреевна</t>
  </si>
  <si>
    <t xml:space="preserve"> 188740, Ленинградская область, Приозерский район, п/ст Громово, пер. Железнодорожный, д. 3</t>
  </si>
  <si>
    <t>4712026197</t>
  </si>
  <si>
    <t>41639412101</t>
  </si>
  <si>
    <t>8-81379-90-370</t>
  </si>
  <si>
    <t>К(Ф)Х "ПОДВОРЬЕ ПОРТОВОЕ"</t>
  </si>
  <si>
    <t>188754, Ленинградская область, Приозерский район, д. Четверяково, ул. Булатная, 12</t>
  </si>
  <si>
    <t>780714278001</t>
  </si>
  <si>
    <t>41639420121</t>
  </si>
  <si>
    <t>8-921-423-53-43</t>
  </si>
  <si>
    <t>К(Ф)Х Беляева Александра Владимировича</t>
  </si>
  <si>
    <t>188763, Ленинградская обл, Приозерский район, п. Бригадное</t>
  </si>
  <si>
    <t>780617176766</t>
  </si>
  <si>
    <t>8-911-965-40-07</t>
  </si>
  <si>
    <t>К(Ф)Х Зарецкой Г.А.</t>
  </si>
  <si>
    <t xml:space="preserve">188743, Ленинградская область, Приозерский район, вблизи п.Ромашки </t>
  </si>
  <si>
    <t>783800137899</t>
  </si>
  <si>
    <t>41639434</t>
  </si>
  <si>
    <t>8-911-122-62-08</t>
  </si>
  <si>
    <t>К(Ф)Х Кириллова Дарья Степановна</t>
  </si>
  <si>
    <t>188763 Ленинградская обл., Приозерский район п. Бригадное  д.33</t>
  </si>
  <si>
    <t>471206241293</t>
  </si>
  <si>
    <t>41639101</t>
  </si>
  <si>
    <t>8-911-163-22-43</t>
  </si>
  <si>
    <t>К(Ф)Х Кудрова Валентина Сергеевна</t>
  </si>
  <si>
    <t>188740, Ленинградская область, Приозерскиий район, п/ст Громово, пер. Железнодорожный, д.3</t>
  </si>
  <si>
    <t>471203033190</t>
  </si>
  <si>
    <t>8(81379) 90-370</t>
  </si>
  <si>
    <t>К(Ф)Х Попкова Виктория Алексеевна</t>
  </si>
  <si>
    <t>188732, , Ленинградская область, Приозерский район ,пос. Петровское ,ул. Прибрежная д.8</t>
  </si>
  <si>
    <t>645399337891</t>
  </si>
  <si>
    <t>8953-371-05-57</t>
  </si>
  <si>
    <t>Кутьин Артем Вячеславович</t>
  </si>
  <si>
    <t>188742, Ленинградская область, Приозерский район, п. Лососево</t>
  </si>
  <si>
    <t>4712007162</t>
  </si>
  <si>
    <t>41639434136</t>
  </si>
  <si>
    <t>8-905-218-68-30</t>
  </si>
  <si>
    <t>КХ "Бакана В.В."</t>
  </si>
  <si>
    <t>188757, Ленинградская область, Приозерский район, пос. Заостровье</t>
  </si>
  <si>
    <t>4712001957</t>
  </si>
  <si>
    <t>8-911-039-60-49</t>
  </si>
  <si>
    <t>КХ "Приручейная долина" Горонка М.Д.</t>
  </si>
  <si>
    <t>188769,Ленинградская обл., Приозерский р-он, с/п Ларионовское, п. Починок, Леншоссе, д.31, корп.2, кв.10</t>
  </si>
  <si>
    <t>220916837740</t>
  </si>
  <si>
    <t>9811519566</t>
  </si>
  <si>
    <t>Могильная Анна Владимировна</t>
  </si>
  <si>
    <t>188751, Ленинградская область, Приозерский район, пгт Кузнечное, ул. Гагарина, 5-А</t>
  </si>
  <si>
    <t>4712021544</t>
  </si>
  <si>
    <t>41639154</t>
  </si>
  <si>
    <t>324-77-82,83</t>
  </si>
  <si>
    <t>ООО "СХП "КУЗНЕЧНОЕ"</t>
  </si>
  <si>
    <t xml:space="preserve">188732, Ленинградская область, Приозерский район, п. Петровское, ул. Прибрежная, д.8 </t>
  </si>
  <si>
    <t>7806247616</t>
  </si>
  <si>
    <t>41639440101</t>
  </si>
  <si>
    <t>8 911 114 72 23</t>
  </si>
  <si>
    <t>ООО "УТКОНОС"</t>
  </si>
  <si>
    <t>188752, Ленинградская область, Приозерский район, поселок Степанянское, ул. Узловая, дом №1</t>
  </si>
  <si>
    <t>7841452382</t>
  </si>
  <si>
    <t xml:space="preserve">(812) 610-20-55, </t>
  </si>
  <si>
    <t>ООО "Яровое"</t>
  </si>
  <si>
    <t>188751, Ленинградская обл., Приозерский р-он, пгт Кузнечное, ул. Гагарина, д. 5А</t>
  </si>
  <si>
    <t>4712127445</t>
  </si>
  <si>
    <t>8921 340 86 77</t>
  </si>
  <si>
    <t>СНТ "Алмаз"</t>
  </si>
  <si>
    <t>188751 Ленинградская область, Приозерский район, пгт Кузнечное</t>
  </si>
  <si>
    <t>4712012081</t>
  </si>
  <si>
    <t>8921-404-94-83</t>
  </si>
  <si>
    <t>СНТ "Лопастное"</t>
  </si>
  <si>
    <t>188763, Ленинградская обл., Приозерский район, п. Моторное</t>
  </si>
  <si>
    <t>4712128777</t>
  </si>
  <si>
    <t>8-911-021-10-90</t>
  </si>
  <si>
    <t>СНТ "Сосновый-нижний массив"</t>
  </si>
  <si>
    <t>188744, Ленинградская область, Приозерский район, п. Громово, ул. Центральная, 12, В</t>
  </si>
  <si>
    <t>4712039407</t>
  </si>
  <si>
    <t>41639412</t>
  </si>
  <si>
    <t>881379-99-447</t>
  </si>
  <si>
    <t>УФК по Ленинградской области (Администрация Громовское сельское поселение)</t>
  </si>
  <si>
    <t>4712021632</t>
  </si>
  <si>
    <t>41639000</t>
  </si>
  <si>
    <t>УФК по Ленинградской области (Администрация Приозерский муниципальный район  л.с.04453009830)</t>
  </si>
  <si>
    <t>Приозерский</t>
  </si>
  <si>
    <t>197229  г. Санкт-Петербург, Лахтинский проспект, д.85, лит. В, офис 2.65</t>
  </si>
  <si>
    <t>7801486233</t>
  </si>
  <si>
    <t>40321000</t>
  </si>
  <si>
    <t>610-20-48</t>
  </si>
  <si>
    <t>ООО  "Студия Экспонента"</t>
  </si>
  <si>
    <t>191119, г.С-Петербург, Лиговский пр., д.115, лит. А</t>
  </si>
  <si>
    <t>7801171900</t>
  </si>
  <si>
    <t>703 18 87</t>
  </si>
  <si>
    <t>ООО "Творческое объединение "Ленконцерт"</t>
  </si>
  <si>
    <t>Санкт-Петербург</t>
  </si>
  <si>
    <t>188572, Ленинградская область, Сланцевский район, д.Выскатка, ул, Центральная. д.48</t>
  </si>
  <si>
    <t>4713000025</t>
  </si>
  <si>
    <t>41642404</t>
  </si>
  <si>
    <t>813-74-65161</t>
  </si>
  <si>
    <t>АО "Родина"</t>
  </si>
  <si>
    <t xml:space="preserve">188553, Ленинградская область, Сланцевский район, д Овсище, д.70 </t>
  </si>
  <si>
    <t>4713000770</t>
  </si>
  <si>
    <t>41642436</t>
  </si>
  <si>
    <t xml:space="preserve">8(81374)61-222 </t>
  </si>
  <si>
    <t>ЗАО "Осьминское"</t>
  </si>
  <si>
    <t>188577, Ленинградская обл., Сланцевский р-н., д.Загривье, участок 2а</t>
  </si>
  <si>
    <t>4707041993</t>
  </si>
  <si>
    <t>41642408101</t>
  </si>
  <si>
    <t>8-921-977-69-79</t>
  </si>
  <si>
    <t>К(Ф)Х "АМАСТ"</t>
  </si>
  <si>
    <t>188550, Ленинградская обл., Сланцевский р-н., д.Хотило, участок 15.2</t>
  </si>
  <si>
    <t>781608125855</t>
  </si>
  <si>
    <t>41642436371</t>
  </si>
  <si>
    <t>8-921-416-82-61</t>
  </si>
  <si>
    <t xml:space="preserve">К(Ф)Х Афанасьев Е.В. </t>
  </si>
  <si>
    <t>Ленинградская область, Сланцевский район, Старопольское сельское поселение, юго-западнее и юго-восточнее д. Хотило</t>
  </si>
  <si>
    <t>780518645696</t>
  </si>
  <si>
    <t>8(921) 943-19-90</t>
  </si>
  <si>
    <t>К(Ф)Х Афанасьева А.В.</t>
  </si>
  <si>
    <t>188574, Ленинградская обл., Сланцевский р-н., Новосельское с/пос</t>
  </si>
  <si>
    <t>780216683342</t>
  </si>
  <si>
    <t>40315000000</t>
  </si>
  <si>
    <t>8-951-663-60-86</t>
  </si>
  <si>
    <t>К(Ф)Х Вовченко Юрия Владимировича</t>
  </si>
  <si>
    <t>188560, Ленинградская обл., Сланцевский р-н., д.Большие Поля</t>
  </si>
  <si>
    <t>780214016375</t>
  </si>
  <si>
    <t>8-921-635-08-03</t>
  </si>
  <si>
    <t>К(Ф)Х Дрызго М.О.</t>
  </si>
  <si>
    <t>Ленинградская область, Сланцевский район, Старопольское сельское поселение, вблизи д.Кологриво</t>
  </si>
  <si>
    <t>471300580889</t>
  </si>
  <si>
    <t>41642436101</t>
  </si>
  <si>
    <t>8-921-894-91-05</t>
  </si>
  <si>
    <t>К(Ф)Х Елагина Олега Ивановича</t>
  </si>
  <si>
    <t>188560, Ленинградская обл., Сланцевский р-н., тер.Пустой Конец, (урочище)</t>
  </si>
  <si>
    <t>471300383954</t>
  </si>
  <si>
    <t>41642101106</t>
  </si>
  <si>
    <t>89117751497</t>
  </si>
  <si>
    <t>К(Ф)Х Журавлева Алексея Александровича</t>
  </si>
  <si>
    <t>Ленинградская область,  Сланцевский район, Загривское сельское поселение, д.Мокреди</t>
  </si>
  <si>
    <t>471305154250</t>
  </si>
  <si>
    <t>8(921)562-06-10</t>
  </si>
  <si>
    <t>К(Ф)Х Никифорчин София Петровна</t>
  </si>
  <si>
    <t>Ленинградская область, Сланцевский район, Сланцевское городское поселение, севернее д. Большие Поля</t>
  </si>
  <si>
    <t>471301354096</t>
  </si>
  <si>
    <t>41642101001</t>
  </si>
  <si>
    <t>8-960-252-65-42</t>
  </si>
  <si>
    <t>К(Ф)Х Павловской А.А.</t>
  </si>
  <si>
    <t>Ленинградская область, Сланцевский район, Старопольское сельское поселение, южнее дер. Китково</t>
  </si>
  <si>
    <t>781014340351</t>
  </si>
  <si>
    <t>40376000000</t>
  </si>
  <si>
    <t>8 921 961 1054</t>
  </si>
  <si>
    <t>К(Ф)Х Пеллинен Геннадий Эйнович</t>
  </si>
  <si>
    <t>188577, Ленинградская обл., Сланцевский р-н., д.Загривье</t>
  </si>
  <si>
    <t>471300096205</t>
  </si>
  <si>
    <t>8137467116</t>
  </si>
  <si>
    <t>К(Ф)Х Саюк Сергей Владимирович</t>
  </si>
  <si>
    <t>188550 Ленинградская обл. Сланцевский р-н, д. Старополье, д.1, кв.85</t>
  </si>
  <si>
    <t>471300626558</t>
  </si>
  <si>
    <t>8-921-098-73-72</t>
  </si>
  <si>
    <t>К(Ф)Х Уланова Галина Викторовна</t>
  </si>
  <si>
    <t>188550 Ленинградская обл. Сланцевский р-н, д.Старополье д.5, кв.4</t>
  </si>
  <si>
    <t>471304304826</t>
  </si>
  <si>
    <t>8(953)153-41-58</t>
  </si>
  <si>
    <t>К(Ф)Х Цветкова А.Б.</t>
  </si>
  <si>
    <t>, Ленинградская обл., Сланцевский муниципальный р-н, Сланцевское городское поселение, урочище Пустой Конец</t>
  </si>
  <si>
    <t>590707732994</t>
  </si>
  <si>
    <t>40909000000</t>
  </si>
  <si>
    <t>+7(953)151-71-12</t>
  </si>
  <si>
    <t xml:space="preserve">К(Ф)Х Шиловой Веры Валерьевны </t>
  </si>
  <si>
    <t>188571, Ленинградская область, Сланцевский район, д.Дворище, д.16</t>
  </si>
  <si>
    <t>471302529207</t>
  </si>
  <si>
    <t>41642404146</t>
  </si>
  <si>
    <t>8(931)239-39-26</t>
  </si>
  <si>
    <t>К(Ф)Х Яковлева Дарья Андреевна</t>
  </si>
  <si>
    <t>4713008137</t>
  </si>
  <si>
    <t>41642000</t>
  </si>
  <si>
    <t>УФК по Ленинградской области (Администрации  Сланцевского муниципального района л/с 04453002690)</t>
  </si>
  <si>
    <t>Сланцевский</t>
  </si>
  <si>
    <t>4715016060</t>
  </si>
  <si>
    <t>Администрация Горского сельского поселения</t>
  </si>
  <si>
    <t>187509, Ленинградская область, Тихвинский район, п.Цвылево, д.5</t>
  </si>
  <si>
    <t>4715002099</t>
  </si>
  <si>
    <t>41645432</t>
  </si>
  <si>
    <t>37-268; 37-222; 247</t>
  </si>
  <si>
    <t>АО "КУЛЬТУРА-АГРО"</t>
  </si>
  <si>
    <t>Ленинградская обл., Тихвинский р-он, дер. Мошково, ул. Солнечная, д.23, кв. 3</t>
  </si>
  <si>
    <t>471513405909</t>
  </si>
  <si>
    <t>8981 8302208</t>
  </si>
  <si>
    <t>Дзибук Иван Станиславович</t>
  </si>
  <si>
    <t>187504, Ленинградская область, Тихвинский район, д. Мелегежская Горка, д.17</t>
  </si>
  <si>
    <t>4715003007</t>
  </si>
  <si>
    <t>41645408</t>
  </si>
  <si>
    <t>8(813-67)38-290, 310</t>
  </si>
  <si>
    <t>ЗАО "СП Андреевское"</t>
  </si>
  <si>
    <t>187509, Ленинградская обл., поселок Цвылево, дом 5</t>
  </si>
  <si>
    <t>781715356303</t>
  </si>
  <si>
    <t>Золотухина Марина Андреевна</t>
  </si>
  <si>
    <t>Ленинградская область, Тихвинский район, Коськовское сельское поселение, п/о Коськово</t>
  </si>
  <si>
    <t>781000668223</t>
  </si>
  <si>
    <t>41645472201</t>
  </si>
  <si>
    <t>983-56-51</t>
  </si>
  <si>
    <t>К(Ф)Х Болдырева О.А.</t>
  </si>
  <si>
    <t>187511, Ленинградская обл., Тихвинский р-н., д.Вяльгино</t>
  </si>
  <si>
    <t>780415813074</t>
  </si>
  <si>
    <t>41645416111</t>
  </si>
  <si>
    <t>8-921-4360466</t>
  </si>
  <si>
    <t>К(Ф)Х Ильинская Е.Е.</t>
  </si>
  <si>
    <t>Ленинградская область, Тихвинский район, Цвылевское сельское поселение, д. Струнино, земельный участок 1</t>
  </si>
  <si>
    <t>471507482101</t>
  </si>
  <si>
    <t>8-931-22-08-444</t>
  </si>
  <si>
    <t>К(Ф)Х Моисеева А.Б.</t>
  </si>
  <si>
    <t xml:space="preserve">Ленинградская область, Тихвинский муниципальный район, Тихвинское городское поселение,3 </t>
  </si>
  <si>
    <t>471500806847</t>
  </si>
  <si>
    <t>8-905-272-29-26</t>
  </si>
  <si>
    <t>К(Ф)Х Нажимова Ю.В.</t>
  </si>
  <si>
    <t>187553, Ленинградская обл., г. Тихвин, ул. Ярослава Иванова, д.3, кв.346</t>
  </si>
  <si>
    <t>471510298670</t>
  </si>
  <si>
    <t>Кириленко Святослав Андреевич</t>
  </si>
  <si>
    <t>187542, Ленинградская область,Тихвинский район, дер.Пашозеро, ул. Центральная, д. 60</t>
  </si>
  <si>
    <t>4715029654</t>
  </si>
  <si>
    <t>41645456101</t>
  </si>
  <si>
    <t>8(812)251-49-93</t>
  </si>
  <si>
    <t>ООО "Лапландия"</t>
  </si>
  <si>
    <t>187515, Ленинградская обл., Тихвинский р-н., Д. Кайвакса</t>
  </si>
  <si>
    <t>4715006329</t>
  </si>
  <si>
    <t>Садоводческое некоммерческое товарищество №7 "Металлург"</t>
  </si>
  <si>
    <t>187556 Ленинградская область, г.Тихвин, микрорайон 6, д.3, кв.160</t>
  </si>
  <si>
    <t>4715005220</t>
  </si>
  <si>
    <t>41645101</t>
  </si>
  <si>
    <t>+7911-786-02-36</t>
  </si>
  <si>
    <t>СНТ  №4 "Приозерский"</t>
  </si>
  <si>
    <t>4715015877</t>
  </si>
  <si>
    <t>41645000</t>
  </si>
  <si>
    <t>УФК по Ленинградской области ( Администрация Тихвинского района л/с 04453010630)</t>
  </si>
  <si>
    <t>Тихвинский</t>
  </si>
  <si>
    <t>87032, Ленинградская область, Тосненский район,пос. Тельмана, д. 50</t>
  </si>
  <si>
    <t>4716024747</t>
  </si>
  <si>
    <t>41648443</t>
  </si>
  <si>
    <t xml:space="preserve">8 813-61-48457 </t>
  </si>
  <si>
    <t>Администрация муниципального образования Тельмановское сельское поселение Тосненского района Ленинградской области</t>
  </si>
  <si>
    <t>187051, Лениградская область, Тосненский район, п/о Любань, пр.Мельникова, д.1</t>
  </si>
  <si>
    <t>4716000489</t>
  </si>
  <si>
    <t>41648105</t>
  </si>
  <si>
    <t>8-921-426-90-28, 8-911-129-17-25</t>
  </si>
  <si>
    <t>АО "ЛЮБАНЬ"</t>
  </si>
  <si>
    <t>187032, Ленинградская обл., Тосненский р-н., п.Тельмана</t>
  </si>
  <si>
    <t>4716000496</t>
  </si>
  <si>
    <t>41648443101</t>
  </si>
  <si>
    <t>456-40-96</t>
  </si>
  <si>
    <t>АО "Племхоз имени Тельмана"</t>
  </si>
  <si>
    <t>471609767699</t>
  </si>
  <si>
    <t>41648418101</t>
  </si>
  <si>
    <t>8-911-929-85-37</t>
  </si>
  <si>
    <t>К(Ф)Х Демидовой Ирины Викторовны</t>
  </si>
  <si>
    <t>187070, Ленинградская область, Тосненский район,дер.Бабино, ул.Новая,д.10</t>
  </si>
  <si>
    <t>471609814941</t>
  </si>
  <si>
    <t>41648444</t>
  </si>
  <si>
    <t>8-911-915-60-20</t>
  </si>
  <si>
    <t>К(Ф)Х Дубровский Егор Анатольевич</t>
  </si>
  <si>
    <t>187029, Ленинградская область, Тосненский район, массив Кантуль</t>
  </si>
  <si>
    <t>471604440731</t>
  </si>
  <si>
    <t>41648418</t>
  </si>
  <si>
    <t>8-921-371-91-11</t>
  </si>
  <si>
    <t>К(Ф)Х Евсютин Виктор Иванович</t>
  </si>
  <si>
    <t>187047,Ленинградская область, Тосненский район,дер.Рамцы, ул.Центральная,д.70</t>
  </si>
  <si>
    <t>780514022683</t>
  </si>
  <si>
    <t>8-911-985-03-76</t>
  </si>
  <si>
    <t>К(Ф)Х Захаровой Ольги Евгеньевны</t>
  </si>
  <si>
    <t>187028, Ленинградская область, Тосненский район, д.Поги, ул. Центральная, д.35, кв. 13</t>
  </si>
  <si>
    <t>471605409195</t>
  </si>
  <si>
    <t>41648170</t>
  </si>
  <si>
    <t>8-921-643-85-67</t>
  </si>
  <si>
    <t>К(Ф)Х Исанова Рустамжона Бекниязовича</t>
  </si>
  <si>
    <t>Ленинградская область, Тосненский район, кад. номер 47:26:0735001:332</t>
  </si>
  <si>
    <t>781132527846</t>
  </si>
  <si>
    <t>41648164</t>
  </si>
  <si>
    <t>8-981-857-53-11</t>
  </si>
  <si>
    <t>К(Ф)Х Кузнецова Данилы Вадимовича</t>
  </si>
  <si>
    <t>187000 Ленинградская область г. Тосно ул. Ани Алексеевой, д.21</t>
  </si>
  <si>
    <t>231708394013</t>
  </si>
  <si>
    <t>41648101</t>
  </si>
  <si>
    <t>8-911-918-25-05</t>
  </si>
  <si>
    <t>К(Ф)Х Лебедев А.Ю.</t>
  </si>
  <si>
    <t>187030,Ленинградская область, Тосненский район, с. Ушаки,</t>
  </si>
  <si>
    <t>471604860341</t>
  </si>
  <si>
    <t>8-911-144-22-40</t>
  </si>
  <si>
    <t>К(Ф)Х Летягин Михаил Юрьевич</t>
  </si>
  <si>
    <t>187070,Ленинградская область,Тосненский район,дер.Бабино,ул.Станционная,д.49а</t>
  </si>
  <si>
    <t>471600961300</t>
  </si>
  <si>
    <t>89217552058</t>
  </si>
  <si>
    <t>К(Ф)Х Лукьянов Евгений Андреевич</t>
  </si>
  <si>
    <t>187080,Ленинградская обл.,Тосненский р-н.,Кордон Гришкино д.1.кв.1</t>
  </si>
  <si>
    <t>782006162690</t>
  </si>
  <si>
    <t>41648430</t>
  </si>
  <si>
    <t>89218457507</t>
  </si>
  <si>
    <t>К(Ф)Х Маланичева Сергея Дмитриевича</t>
  </si>
  <si>
    <t>Ленинградская обл., Тосненский р-н., п.Обуховец, д. 23</t>
  </si>
  <si>
    <t>782570935426</t>
  </si>
  <si>
    <t>41648430101</t>
  </si>
  <si>
    <t>8-921-942-23-72</t>
  </si>
  <si>
    <t>К(Ф)Х Малиновский А.В.</t>
  </si>
  <si>
    <t>187052, Ленинградская область, Тосненский район, д. Попрудка</t>
  </si>
  <si>
    <t>471601390480</t>
  </si>
  <si>
    <t>8-921-630-20-30</t>
  </si>
  <si>
    <t>К(Ф)Х Носова К.И.</t>
  </si>
  <si>
    <t>Ленинградская область, Тосненский район, массив "Агротехника", уч.89</t>
  </si>
  <si>
    <t>260401992349</t>
  </si>
  <si>
    <t>8(931)-271-97-71</t>
  </si>
  <si>
    <t>К(Ф)Х Цымбал Владимир Сергеевич</t>
  </si>
  <si>
    <t>187032,Ленинградская область, Тосненский район п. Тельмана,д.10 кв.68</t>
  </si>
  <si>
    <t>471609030552</t>
  </si>
  <si>
    <t>41648452</t>
  </si>
  <si>
    <t>89218799940</t>
  </si>
  <si>
    <t>К(Ф)Х Ширалиев Сеймур Октай оглы</t>
  </si>
  <si>
    <t>187070,Ленинградская область, Тосненский район, дер.Бабино,Московское шоссе,д.66</t>
  </si>
  <si>
    <t>781419611659</t>
  </si>
  <si>
    <t>8-921-960-55-33</t>
  </si>
  <si>
    <t>К(Ф)Х Юшков Александр Николаевич</t>
  </si>
  <si>
    <t>Ленинградская область, Тосненский район, массив "Агротехника",уч. "Молоди-1"</t>
  </si>
  <si>
    <t>471701442879</t>
  </si>
  <si>
    <t>41648101191</t>
  </si>
  <si>
    <t>8-921-750-07-59</t>
  </si>
  <si>
    <t>К(Ф)Х Янковский А.А.</t>
  </si>
  <si>
    <t>Ленинградская область, Тосненский район, у дер. Костуя, уч. 2</t>
  </si>
  <si>
    <t>4716042930</t>
  </si>
  <si>
    <t>41648154051</t>
  </si>
  <si>
    <t>8 952 382 2099</t>
  </si>
  <si>
    <t>КФХ "ЭКО-УСАДЬБА БЕЛОВО"</t>
  </si>
  <si>
    <t>187052, Ленинградская область, Тосненский район, поселок Сельцо, дом 17,</t>
  </si>
  <si>
    <t>4716041380</t>
  </si>
  <si>
    <t>41648105216</t>
  </si>
  <si>
    <t>81361-74-573</t>
  </si>
  <si>
    <t>ООО "АЛЬМА"</t>
  </si>
  <si>
    <t>187029, Ленинградская область, Тосненский район, д.Нурма</t>
  </si>
  <si>
    <t>4716029840</t>
  </si>
  <si>
    <t>ООО "ИДАВАНГ АГРО"</t>
  </si>
  <si>
    <t>187021, Ленинградская область, Тосненский район, д. Аннолово, ул. Центральная,  д. 92</t>
  </si>
  <si>
    <t>4716022764</t>
  </si>
  <si>
    <t>901-970-70-90</t>
  </si>
  <si>
    <t>ООО "КОНКОРД"</t>
  </si>
  <si>
    <t>187032, Ленинградская область, Тосненский район, пос. Тельмана, ул.Красноборская дорога, д.6</t>
  </si>
  <si>
    <t>4716020534</t>
  </si>
  <si>
    <t>404-54-83</t>
  </si>
  <si>
    <t>ООО "МПК Тосненский"</t>
  </si>
  <si>
    <t>187030, Ленинградская область, Тосненский район, п.Ушаки, д. 13</t>
  </si>
  <si>
    <t>4716018870</t>
  </si>
  <si>
    <t>ООО "Петрохолод. Аграрные технологии"</t>
  </si>
  <si>
    <t>187028, Ленинградская область, Тосненский район, д. Поги, усадьба "Мыза"</t>
  </si>
  <si>
    <t>4716013512</t>
  </si>
  <si>
    <t>8-921-945-00-53</t>
  </si>
  <si>
    <t>ООО "София"</t>
  </si>
  <si>
    <t>187070, Ленинградская область, Тосненский район,  д.Трубников Бор,  ул.Воронеостровская, д.8</t>
  </si>
  <si>
    <t>4716015781</t>
  </si>
  <si>
    <t>8-921-426-90-28, 911-129-17-25</t>
  </si>
  <si>
    <t>ООО "СП "Восход"</t>
  </si>
  <si>
    <t>187015, Ленинградская обл., Тосненский р-н., д.Поркузи</t>
  </si>
  <si>
    <t>4716007910</t>
  </si>
  <si>
    <t>41648415411</t>
  </si>
  <si>
    <t>8962-684-40-19</t>
  </si>
  <si>
    <t>СНТ "Поркузи-Д" массива "Поркузи"</t>
  </si>
  <si>
    <t>187070, Ленинградская обл., Тосненский р-н., д.Бабино</t>
  </si>
  <si>
    <t>4716017997</t>
  </si>
  <si>
    <t>41648444116</t>
  </si>
  <si>
    <t>СНТ "Спектр" массива "Бабино"</t>
  </si>
  <si>
    <t>187026, Ленинградская обл., г. Никольское, массив "Никольское"</t>
  </si>
  <si>
    <t>4716019987</t>
  </si>
  <si>
    <t>416648108</t>
  </si>
  <si>
    <t>ТСН "Лесное-2" массива Никольское</t>
  </si>
  <si>
    <t>187000,Ленинградская область,г.Тосно,пр.Ленина,д.32</t>
  </si>
  <si>
    <t>4716024480</t>
  </si>
  <si>
    <t>41648000</t>
  </si>
  <si>
    <t>УФК по Ленинградской области (Администрация МО Тосненский район ЛО л/с 04453003850)</t>
  </si>
  <si>
    <t>Тосненский</t>
  </si>
  <si>
    <t>Социальная поддержка молодых специалистов Ленинградской области</t>
  </si>
  <si>
    <t>Стимулирование мероприятий по переподготовке и повышению квалификации кадров</t>
  </si>
  <si>
    <t>Субсидии  на возмещение части затрат на произв-во продукции рыболовства</t>
  </si>
  <si>
    <t>Грант "Агростартап"</t>
  </si>
  <si>
    <t>Поддержка сельскохозяйственных потребительских кооперативов</t>
  </si>
  <si>
    <t>Субсидии на поддержку с/х товаропроизводителей на приобретение с/х техники и оборудования</t>
  </si>
  <si>
    <t>Грантовая поддержка участников мероприятия "Ленинградский гектар"</t>
  </si>
  <si>
    <t>Субвенции по поддержке сельскохозяйственного производства</t>
  </si>
  <si>
    <t>Субсидии на оказание консультационной помощи</t>
  </si>
  <si>
    <t>Субсидии на возмещение части затрат при проведении мероприятий регионального значения</t>
  </si>
  <si>
    <t>Возмещение части затрат на реконструкцию мелиоративных систем</t>
  </si>
  <si>
    <t>Возмещение части затрат на культуртехнические мероприятия</t>
  </si>
  <si>
    <t>Возмещение части затрат на проведение агрохимических обследований</t>
  </si>
  <si>
    <t>Возмещение части затрат на выполнение работ по известкованию почв с/х угодий</t>
  </si>
  <si>
    <t>Субсидии на поддержку элитного семеноводства</t>
  </si>
  <si>
    <t>Субсидии на проведение агротехнологических работ</t>
  </si>
  <si>
    <t>Субсидии на поддержку приобретения семян, произвед-х в рамках ФНТП</t>
  </si>
  <si>
    <t>Субсидии наа проведение комплекса агротехнологических работ в области развития семеноводства</t>
  </si>
  <si>
    <t>Субсидии на поддержку молочного животноводств</t>
  </si>
  <si>
    <t>Субсидии на поддержку производства семян многолетних трав</t>
  </si>
  <si>
    <t>Субсидии на поддержку мясного животноводства</t>
  </si>
  <si>
    <t>Субсидии на поддержку приобретения племенного молодняка</t>
  </si>
  <si>
    <t>Субсидии на поддержку племенного животноводства</t>
  </si>
  <si>
    <t>Субсидии на управление рисками в области растениеводства</t>
  </si>
  <si>
    <t>Субсидии на управление рисками в области животноводства</t>
  </si>
  <si>
    <t>Субсидии на поддержку начинающих фермеров</t>
  </si>
  <si>
    <t>Субсидии на развитие семейных ферм</t>
  </si>
  <si>
    <t>Субсидии на  стимулирование производства зерновых и зернобобовых культур</t>
  </si>
  <si>
    <t>Субсидии на  стимулирование производства молока</t>
  </si>
  <si>
    <t>Субсидии на стимулирование развития овцеводства</t>
  </si>
  <si>
    <t>Субсидии на   возмещение части затрат на приобретение кормов для птицы</t>
  </si>
  <si>
    <t>Субсидии на   возмещение части затрат на  приобретение кормов для клеточных пушных зверей</t>
  </si>
  <si>
    <t>Субсидии на   возмещение части затрат на  на приобретение кормов для рыб</t>
  </si>
  <si>
    <t>Субсидии на   возмещение части затрат на приобретение кормов для свиней</t>
  </si>
  <si>
    <t>Строительство, реконструкция, капитальный ремонт и ремонт автомобильных дорог</t>
  </si>
  <si>
    <t>Мероприятия по благоустройству сельских территорий ЛО</t>
  </si>
  <si>
    <t>Комплекс мероприятий по борьбе с борщевиком Сосновского (на территориях МО ЛО)</t>
  </si>
  <si>
    <t>Субс. на мероприятия по кап. ремонту объектов культуры</t>
  </si>
  <si>
    <t>Субсидии  на содержание маточного поголовья с/х животных К(Ф)Х</t>
  </si>
  <si>
    <t>Субс.на возм. части затрат на развитие МФХ-поддержка на приобретение с/х техники.</t>
  </si>
  <si>
    <t>Субсидии на поддержку строительства, реконстр. и модерниз. объектов инж. инфр. малых птицеводческих ферм</t>
  </si>
  <si>
    <t>Субсидии на поддержку стр-ва, реконстр.и модернизации животн. помещ. малых птицеводч. ферм</t>
  </si>
  <si>
    <t>Субсидии на поддержку развития садоводческих, огороднич. и дачных некоммерч. объединений</t>
  </si>
  <si>
    <t>Возмещение части прямых понесенных затрат на строительство и модернизацию объектов АПК</t>
  </si>
  <si>
    <t xml:space="preserve">Субсидии на возмещ. части процентной ставки по инвестиционным  кредитам </t>
  </si>
  <si>
    <t>Возмещение части затрат по постановке земель с/х назнач. на кадастровый учет</t>
  </si>
  <si>
    <t>Прочие мероприятия</t>
  </si>
  <si>
    <t xml:space="preserve">Субс.на возм. части затрат на разработку проектно-сметной документации </t>
  </si>
  <si>
    <t>Возмещение ч. затрат на реконструкциюмелиоративных систем</t>
  </si>
  <si>
    <t>Наименование получателей бюджетных средств</t>
  </si>
  <si>
    <t xml:space="preserve"> финансировании из  средств федерального бюджета и областного бюджета Ленинградской области на 01.10.2020г., тысяч рублей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</si>
</sst>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right" vertical="top"/>
    </xf>
    <xf numFmtId="172" fontId="1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172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172" fontId="1" fillId="0" borderId="11" xfId="0" applyNumberFormat="1" applyFont="1" applyBorder="1" applyAlignment="1">
      <alignment vertical="top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172" fontId="2" fillId="0" borderId="14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left"/>
    </xf>
    <xf numFmtId="49" fontId="2" fillId="0" borderId="16" xfId="0" applyNumberFormat="1" applyFont="1" applyBorder="1" applyAlignment="1">
      <alignment horizontal="center" vertical="top" wrapText="1"/>
    </xf>
    <xf numFmtId="172" fontId="6" fillId="0" borderId="16" xfId="0" applyNumberFormat="1" applyFont="1" applyBorder="1" applyAlignment="1">
      <alignment horizontal="right" vertical="top" wrapText="1"/>
    </xf>
    <xf numFmtId="172" fontId="2" fillId="0" borderId="16" xfId="0" applyNumberFormat="1" applyFont="1" applyBorder="1" applyAlignment="1">
      <alignment horizontal="right" vertical="top" wrapText="1"/>
    </xf>
    <xf numFmtId="172" fontId="2" fillId="0" borderId="17" xfId="0" applyNumberFormat="1" applyFont="1" applyBorder="1" applyAlignment="1">
      <alignment horizontal="right" vertical="top" wrapText="1"/>
    </xf>
    <xf numFmtId="172" fontId="6" fillId="0" borderId="18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17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49" fontId="5" fillId="0" borderId="12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5" fillId="0" borderId="13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20"/>
  <sheetViews>
    <sheetView showZeros="0" tabSelected="1" view="pageBreakPreview" zoomScaleSheetLayoutView="10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9" sqref="A9"/>
      <selection pane="bottomRight" activeCell="L5" sqref="L5"/>
    </sheetView>
  </sheetViews>
  <sheetFormatPr defaultColWidth="9.00390625" defaultRowHeight="31.5" customHeight="1"/>
  <cols>
    <col min="1" max="1" width="0.6171875" style="0" customWidth="1"/>
    <col min="2" max="2" width="22.375" style="0" customWidth="1"/>
    <col min="3" max="4" width="5.25390625" style="0" hidden="1" customWidth="1"/>
    <col min="5" max="5" width="13.625" style="0" customWidth="1"/>
    <col min="6" max="8" width="13.75390625" style="0" hidden="1" customWidth="1"/>
    <col min="9" max="45" width="13.75390625" style="0" customWidth="1"/>
    <col min="46" max="46" width="12.75390625" style="0" customWidth="1"/>
    <col min="47" max="47" width="11.875" style="0" customWidth="1"/>
    <col min="48" max="51" width="12.125" style="0" customWidth="1"/>
    <col min="52" max="57" width="13.75390625" style="0" customWidth="1"/>
    <col min="58" max="58" width="12.625" style="0" customWidth="1"/>
    <col min="59" max="59" width="5.375" style="0" customWidth="1"/>
    <col min="60" max="60" width="2.25390625" style="0" customWidth="1"/>
    <col min="61" max="61" width="2.625" style="0" customWidth="1"/>
    <col min="62" max="62" width="3.00390625" style="0" customWidth="1"/>
    <col min="63" max="63" width="2.875" style="0" customWidth="1"/>
    <col min="64" max="64" width="3.25390625" style="0" customWidth="1"/>
    <col min="65" max="66" width="2.875" style="0" customWidth="1"/>
    <col min="67" max="97" width="2.375" style="0" customWidth="1"/>
    <col min="98" max="98" width="3.625" style="0" customWidth="1"/>
    <col min="99" max="100" width="3.25390625" style="0" customWidth="1"/>
    <col min="101" max="101" width="5.125" style="0" customWidth="1"/>
    <col min="102" max="102" width="4.75390625" style="0" customWidth="1"/>
  </cols>
  <sheetData>
    <row r="1" spans="6:19" s="1" customFormat="1" ht="31.5" customHeight="1">
      <c r="F1" s="30" t="s">
        <v>1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3:23" s="3" customFormat="1" ht="8.25" customHeight="1">
      <c r="C2" s="6"/>
      <c r="D2" s="33"/>
      <c r="E2" s="33"/>
      <c r="F2" s="33"/>
      <c r="G2" s="33"/>
      <c r="H2" s="33"/>
      <c r="I2" s="3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9:17" s="1" customFormat="1" ht="31.5" customHeight="1" thickBot="1">
      <c r="I3" s="42" t="s">
        <v>2043</v>
      </c>
      <c r="J3" s="42"/>
      <c r="K3" s="42"/>
      <c r="L3" s="42"/>
      <c r="M3" s="42"/>
      <c r="N3" s="42"/>
      <c r="O3" s="42"/>
      <c r="P3" s="42"/>
      <c r="Q3" s="42"/>
    </row>
    <row r="4" spans="2:58" s="36" customFormat="1" ht="78.75" customHeight="1" thickBot="1">
      <c r="B4" s="41" t="s">
        <v>2042</v>
      </c>
      <c r="C4" s="37"/>
      <c r="D4" s="37"/>
      <c r="E4" s="37" t="s">
        <v>2</v>
      </c>
      <c r="F4" s="37" t="s">
        <v>3</v>
      </c>
      <c r="G4" s="37" t="s">
        <v>4</v>
      </c>
      <c r="H4" s="38" t="s">
        <v>5</v>
      </c>
      <c r="I4" s="34" t="s">
        <v>1994</v>
      </c>
      <c r="J4" s="35" t="s">
        <v>1993</v>
      </c>
      <c r="K4" s="35" t="s">
        <v>2027</v>
      </c>
      <c r="L4" s="35" t="s">
        <v>2028</v>
      </c>
      <c r="M4" s="35" t="s">
        <v>2029</v>
      </c>
      <c r="N4" s="35" t="s">
        <v>2030</v>
      </c>
      <c r="O4" s="35" t="s">
        <v>1995</v>
      </c>
      <c r="P4" s="35" t="s">
        <v>2031</v>
      </c>
      <c r="Q4" s="35" t="s">
        <v>2032</v>
      </c>
      <c r="R4" s="35" t="s">
        <v>2033</v>
      </c>
      <c r="S4" s="35" t="s">
        <v>2034</v>
      </c>
      <c r="T4" s="35" t="s">
        <v>2035</v>
      </c>
      <c r="U4" s="35" t="s">
        <v>1996</v>
      </c>
      <c r="V4" s="35" t="s">
        <v>1997</v>
      </c>
      <c r="W4" s="35" t="s">
        <v>2037</v>
      </c>
      <c r="X4" s="35" t="s">
        <v>2036</v>
      </c>
      <c r="Y4" s="35" t="s">
        <v>1998</v>
      </c>
      <c r="Z4" s="35" t="s">
        <v>2038</v>
      </c>
      <c r="AA4" s="35" t="s">
        <v>1999</v>
      </c>
      <c r="AB4" s="35" t="s">
        <v>2000</v>
      </c>
      <c r="AC4" s="35" t="s">
        <v>2001</v>
      </c>
      <c r="AD4" s="35" t="s">
        <v>2002</v>
      </c>
      <c r="AE4" s="35" t="s">
        <v>2039</v>
      </c>
      <c r="AF4" s="35" t="s">
        <v>2003</v>
      </c>
      <c r="AG4" s="40" t="s">
        <v>2040</v>
      </c>
      <c r="AH4" s="35" t="s">
        <v>2005</v>
      </c>
      <c r="AI4" s="35" t="s">
        <v>2006</v>
      </c>
      <c r="AJ4" s="40" t="s">
        <v>2041</v>
      </c>
      <c r="AK4" s="40" t="s">
        <v>2004</v>
      </c>
      <c r="AL4" s="40" t="s">
        <v>2008</v>
      </c>
      <c r="AM4" s="40" t="s">
        <v>2007</v>
      </c>
      <c r="AN4" s="35" t="s">
        <v>2012</v>
      </c>
      <c r="AO4" s="40" t="s">
        <v>2011</v>
      </c>
      <c r="AP4" s="40" t="s">
        <v>2013</v>
      </c>
      <c r="AQ4" s="40" t="s">
        <v>2014</v>
      </c>
      <c r="AR4" s="35" t="s">
        <v>2009</v>
      </c>
      <c r="AS4" s="35" t="s">
        <v>2010</v>
      </c>
      <c r="AT4" s="35" t="s">
        <v>2015</v>
      </c>
      <c r="AU4" s="35" t="s">
        <v>2016</v>
      </c>
      <c r="AV4" s="35" t="s">
        <v>2017</v>
      </c>
      <c r="AW4" s="35" t="s">
        <v>2018</v>
      </c>
      <c r="AX4" s="35" t="s">
        <v>2019</v>
      </c>
      <c r="AY4" s="35" t="s">
        <v>2020</v>
      </c>
      <c r="AZ4" s="40" t="s">
        <v>2021</v>
      </c>
      <c r="BA4" s="35" t="s">
        <v>2022</v>
      </c>
      <c r="BB4" s="35" t="s">
        <v>2023</v>
      </c>
      <c r="BC4" s="35" t="s">
        <v>2024</v>
      </c>
      <c r="BD4" s="35" t="s">
        <v>2025</v>
      </c>
      <c r="BE4" s="35" t="s">
        <v>2026</v>
      </c>
      <c r="BF4" s="39" t="s">
        <v>0</v>
      </c>
    </row>
    <row r="5" spans="2:58" s="1" customFormat="1" ht="31.5" customHeight="1">
      <c r="B5" s="7"/>
      <c r="C5" s="7"/>
      <c r="D5" s="7"/>
      <c r="E5" s="7"/>
      <c r="F5" s="7"/>
      <c r="G5" s="7"/>
      <c r="H5" s="7"/>
      <c r="I5" s="7"/>
      <c r="J5" s="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25"/>
    </row>
    <row r="6" spans="2:100" s="1" customFormat="1" ht="30.75" customHeight="1">
      <c r="B6" s="13" t="s">
        <v>56</v>
      </c>
      <c r="C6" s="13"/>
      <c r="D6" s="13"/>
      <c r="E6" s="12"/>
      <c r="F6" s="12"/>
      <c r="G6" s="12"/>
      <c r="H6" s="12"/>
      <c r="I6" s="9">
        <f>SUM(I7:I19)</f>
        <v>0</v>
      </c>
      <c r="J6" s="9">
        <f aca="true" t="shared" si="0" ref="J6:BB6">SUM(J7:J19)</f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v>0</v>
      </c>
      <c r="O6" s="9">
        <f t="shared" si="0"/>
        <v>0</v>
      </c>
      <c r="P6" s="9">
        <f t="shared" si="0"/>
        <v>1020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6180.284</v>
      </c>
      <c r="U6" s="9">
        <f t="shared" si="0"/>
        <v>0</v>
      </c>
      <c r="V6" s="9">
        <f t="shared" si="0"/>
        <v>0</v>
      </c>
      <c r="W6" s="9">
        <v>10515.93499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3000</v>
      </c>
      <c r="AB6" s="9">
        <f t="shared" si="0"/>
        <v>3864.45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si="0"/>
        <v>0</v>
      </c>
      <c r="AI6" s="9">
        <f t="shared" si="0"/>
        <v>0</v>
      </c>
      <c r="AJ6" s="9">
        <f t="shared" si="0"/>
        <v>0</v>
      </c>
      <c r="AK6" s="9">
        <f t="shared" si="0"/>
        <v>0</v>
      </c>
      <c r="AL6" s="9">
        <v>5748.07</v>
      </c>
      <c r="AM6" s="9">
        <v>3201.973</v>
      </c>
      <c r="AN6" s="9">
        <f t="shared" si="0"/>
        <v>0</v>
      </c>
      <c r="AO6" s="9">
        <v>311.69234</v>
      </c>
      <c r="AP6" s="9">
        <v>105</v>
      </c>
      <c r="AQ6" s="9">
        <v>0</v>
      </c>
      <c r="AR6" s="9">
        <f t="shared" si="0"/>
        <v>0</v>
      </c>
      <c r="AS6" s="9">
        <f t="shared" si="0"/>
        <v>0</v>
      </c>
      <c r="AT6" s="9">
        <f t="shared" si="0"/>
        <v>0</v>
      </c>
      <c r="AU6" s="9">
        <f t="shared" si="0"/>
        <v>0</v>
      </c>
      <c r="AV6" s="9">
        <f t="shared" si="0"/>
        <v>0</v>
      </c>
      <c r="AW6" s="9">
        <f t="shared" si="0"/>
        <v>0</v>
      </c>
      <c r="AX6" s="9">
        <f t="shared" si="0"/>
        <v>0</v>
      </c>
      <c r="AY6" s="9">
        <f t="shared" si="0"/>
        <v>805.06844</v>
      </c>
      <c r="AZ6" s="9">
        <f t="shared" si="0"/>
        <v>0</v>
      </c>
      <c r="BA6" s="9">
        <f t="shared" si="0"/>
        <v>0</v>
      </c>
      <c r="BB6" s="9">
        <f t="shared" si="0"/>
        <v>0</v>
      </c>
      <c r="BC6" s="9">
        <f>SUM(BC7:BC19)</f>
        <v>0</v>
      </c>
      <c r="BD6" s="9">
        <f>SUM(BD7:BD19)</f>
        <v>249.498</v>
      </c>
      <c r="BE6" s="9">
        <f>SUM(BE7:BE19)</f>
        <v>0</v>
      </c>
      <c r="BF6" s="26">
        <f>SUM(I6:BE6)</f>
        <v>35001.97077000001</v>
      </c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</row>
    <row r="7" spans="2:58" s="1" customFormat="1" ht="31.5" customHeight="1" hidden="1">
      <c r="B7" s="12"/>
      <c r="C7" s="12"/>
      <c r="D7" s="12"/>
      <c r="E7" s="12"/>
      <c r="F7" s="12"/>
      <c r="G7" s="12"/>
      <c r="H7" s="12"/>
      <c r="I7" s="9"/>
      <c r="J7" s="10"/>
      <c r="K7" s="9"/>
      <c r="L7" s="9"/>
      <c r="M7" s="9"/>
      <c r="N7" s="9">
        <v>0</v>
      </c>
      <c r="O7" s="9"/>
      <c r="P7" s="9"/>
      <c r="Q7" s="9"/>
      <c r="R7" s="9"/>
      <c r="S7" s="9"/>
      <c r="T7" s="9"/>
      <c r="U7" s="9"/>
      <c r="V7" s="9"/>
      <c r="W7" s="9">
        <v>0</v>
      </c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>
        <v>0</v>
      </c>
      <c r="AM7" s="9">
        <v>0</v>
      </c>
      <c r="AN7" s="9"/>
      <c r="AO7" s="9">
        <v>0</v>
      </c>
      <c r="AP7" s="9">
        <v>0</v>
      </c>
      <c r="AQ7" s="9">
        <v>0</v>
      </c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26">
        <f>SUM(I7:BE7)</f>
        <v>0</v>
      </c>
    </row>
    <row r="8" spans="1:58" s="17" customFormat="1" ht="31.5" customHeight="1">
      <c r="A8" s="15"/>
      <c r="B8" s="14" t="s">
        <v>12</v>
      </c>
      <c r="C8" t="s">
        <v>6</v>
      </c>
      <c r="D8" t="s">
        <v>7</v>
      </c>
      <c r="E8" s="14" t="s">
        <v>9</v>
      </c>
      <c r="F8" s="14" t="s">
        <v>10</v>
      </c>
      <c r="G8" s="14" t="s">
        <v>8</v>
      </c>
      <c r="H8" s="14" t="s">
        <v>11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385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3000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45</v>
      </c>
      <c r="AM8" s="16">
        <v>0</v>
      </c>
      <c r="AN8" s="16">
        <v>0</v>
      </c>
      <c r="AO8" s="16">
        <v>0</v>
      </c>
      <c r="AP8" s="16">
        <v>63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26">
        <f>SUM(I8:BE8)</f>
        <v>3493</v>
      </c>
    </row>
    <row r="9" spans="1:58" s="17" customFormat="1" ht="31.5" customHeight="1">
      <c r="A9" s="15"/>
      <c r="B9" s="14" t="s">
        <v>17</v>
      </c>
      <c r="C9" t="s">
        <v>6</v>
      </c>
      <c r="D9" t="s">
        <v>7</v>
      </c>
      <c r="E9" s="14" t="s">
        <v>14</v>
      </c>
      <c r="F9" s="14" t="s">
        <v>15</v>
      </c>
      <c r="G9" s="14" t="s">
        <v>13</v>
      </c>
      <c r="H9" s="14" t="s">
        <v>16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397.32</v>
      </c>
      <c r="AM9" s="16">
        <v>253.166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26">
        <f>SUM(I9:BE9)</f>
        <v>650.486</v>
      </c>
    </row>
    <row r="10" spans="1:58" s="17" customFormat="1" ht="31.5" customHeight="1">
      <c r="A10" s="15"/>
      <c r="B10" s="14" t="s">
        <v>22</v>
      </c>
      <c r="C10" t="s">
        <v>6</v>
      </c>
      <c r="D10" t="s">
        <v>7</v>
      </c>
      <c r="E10" s="14" t="s">
        <v>19</v>
      </c>
      <c r="F10" s="14" t="s">
        <v>20</v>
      </c>
      <c r="G10" s="14" t="s">
        <v>18</v>
      </c>
      <c r="H10" s="14" t="s">
        <v>21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355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26">
        <f>SUM(I10:BE10)</f>
        <v>355</v>
      </c>
    </row>
    <row r="11" spans="1:58" s="17" customFormat="1" ht="31.5" customHeight="1">
      <c r="A11" s="15"/>
      <c r="B11" s="14" t="s">
        <v>27</v>
      </c>
      <c r="C11" t="s">
        <v>6</v>
      </c>
      <c r="D11" t="s">
        <v>7</v>
      </c>
      <c r="E11" s="14" t="s">
        <v>24</v>
      </c>
      <c r="F11" s="14" t="s">
        <v>25</v>
      </c>
      <c r="G11" s="14" t="s">
        <v>23</v>
      </c>
      <c r="H11" s="14" t="s">
        <v>26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6">
        <v>249.498</v>
      </c>
      <c r="BE11" s="16">
        <v>0</v>
      </c>
      <c r="BF11" s="26">
        <f>SUM(I11:BE11)</f>
        <v>249.498</v>
      </c>
    </row>
    <row r="12" spans="1:58" s="17" customFormat="1" ht="31.5" customHeight="1">
      <c r="A12" s="15"/>
      <c r="B12" s="14" t="s">
        <v>31</v>
      </c>
      <c r="C12" t="s">
        <v>6</v>
      </c>
      <c r="D12" t="s">
        <v>7</v>
      </c>
      <c r="E12" s="14" t="s">
        <v>29</v>
      </c>
      <c r="F12" s="14" t="s">
        <v>20</v>
      </c>
      <c r="G12" s="14" t="s">
        <v>28</v>
      </c>
      <c r="H12" s="14" t="s">
        <v>30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236.72</v>
      </c>
      <c r="AM12" s="16">
        <v>253.166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805.06844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26">
        <f>SUM(I12:BE12)</f>
        <v>1294.95444</v>
      </c>
    </row>
    <row r="13" spans="1:58" s="17" customFormat="1" ht="31.5" customHeight="1">
      <c r="A13" s="15"/>
      <c r="B13" s="14" t="s">
        <v>35</v>
      </c>
      <c r="C13" t="s">
        <v>6</v>
      </c>
      <c r="D13" t="s">
        <v>7</v>
      </c>
      <c r="E13" s="14" t="s">
        <v>33</v>
      </c>
      <c r="F13" s="14" t="s">
        <v>25</v>
      </c>
      <c r="G13" s="14" t="s">
        <v>32</v>
      </c>
      <c r="H13" s="14" t="s">
        <v>34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205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49.82</v>
      </c>
      <c r="AM13" s="16">
        <v>0</v>
      </c>
      <c r="AN13" s="16">
        <v>0</v>
      </c>
      <c r="AO13" s="16">
        <v>311.69234</v>
      </c>
      <c r="AP13" s="16">
        <v>42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26">
        <f>SUM(I13:BE13)</f>
        <v>608.51234</v>
      </c>
    </row>
    <row r="14" spans="1:58" s="17" customFormat="1" ht="31.5" customHeight="1">
      <c r="A14" s="15"/>
      <c r="B14" s="14" t="s">
        <v>39</v>
      </c>
      <c r="C14" t="s">
        <v>6</v>
      </c>
      <c r="D14" t="s">
        <v>7</v>
      </c>
      <c r="E14" s="14" t="s">
        <v>37</v>
      </c>
      <c r="F14" s="14" t="s">
        <v>10</v>
      </c>
      <c r="G14" s="14" t="s">
        <v>36</v>
      </c>
      <c r="H14" s="14" t="s">
        <v>38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75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26">
        <f>SUM(I14:BE14)</f>
        <v>75</v>
      </c>
    </row>
    <row r="15" spans="1:58" s="17" customFormat="1" ht="31.5" customHeight="1">
      <c r="A15" s="15"/>
      <c r="B15" s="14" t="s">
        <v>44</v>
      </c>
      <c r="C15" t="s">
        <v>6</v>
      </c>
      <c r="D15" t="s">
        <v>7</v>
      </c>
      <c r="E15" s="14" t="s">
        <v>41</v>
      </c>
      <c r="F15" s="14" t="s">
        <v>42</v>
      </c>
      <c r="G15" s="14" t="s">
        <v>40</v>
      </c>
      <c r="H15" s="14" t="s">
        <v>43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10515.93499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5019.21</v>
      </c>
      <c r="AM15" s="16">
        <v>2695.641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26">
        <f>SUM(I15:BE15)</f>
        <v>18230.78599</v>
      </c>
    </row>
    <row r="16" spans="1:58" s="17" customFormat="1" ht="31.5" customHeight="1">
      <c r="A16" s="15"/>
      <c r="B16" s="14" t="s">
        <v>48</v>
      </c>
      <c r="C16" t="s">
        <v>6</v>
      </c>
      <c r="D16" t="s">
        <v>7</v>
      </c>
      <c r="E16" s="14" t="s">
        <v>46</v>
      </c>
      <c r="F16" s="14" t="s">
        <v>15</v>
      </c>
      <c r="G16" s="14" t="s">
        <v>45</v>
      </c>
      <c r="H16" s="14" t="s">
        <v>47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2180.284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26">
        <f>SUM(I16:BE16)</f>
        <v>2180.284</v>
      </c>
    </row>
    <row r="17" spans="1:58" s="17" customFormat="1" ht="31.5" customHeight="1">
      <c r="A17" s="15"/>
      <c r="B17" s="14" t="s">
        <v>52</v>
      </c>
      <c r="C17" t="s">
        <v>6</v>
      </c>
      <c r="D17" t="s">
        <v>7</v>
      </c>
      <c r="E17" s="14" t="s">
        <v>50</v>
      </c>
      <c r="F17" s="14" t="s">
        <v>15</v>
      </c>
      <c r="G17" s="14" t="s">
        <v>49</v>
      </c>
      <c r="H17" s="14" t="s">
        <v>51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4000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26">
        <f>SUM(I17:BE17)</f>
        <v>4000</v>
      </c>
    </row>
    <row r="18" spans="1:58" s="17" customFormat="1" ht="31.5" customHeight="1">
      <c r="A18" s="15"/>
      <c r="B18" s="14" t="s">
        <v>55</v>
      </c>
      <c r="C18" t="s">
        <v>6</v>
      </c>
      <c r="D18" t="s">
        <v>7</v>
      </c>
      <c r="E18" s="14" t="s">
        <v>53</v>
      </c>
      <c r="F18" s="14" t="s">
        <v>54</v>
      </c>
      <c r="G18" s="14"/>
      <c r="H18" s="14"/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3864.45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26">
        <f>SUM(I18:BE18)</f>
        <v>3864.45</v>
      </c>
    </row>
    <row r="19" spans="1:58" s="1" customFormat="1" ht="31.5" customHeight="1" hidden="1">
      <c r="A19" s="4"/>
      <c r="B19" s="8"/>
      <c r="C19" s="8"/>
      <c r="D19" s="8"/>
      <c r="E19" s="8"/>
      <c r="F19" s="8"/>
      <c r="G19" s="8"/>
      <c r="H19" s="8"/>
      <c r="I19" s="11"/>
      <c r="J19" s="11"/>
      <c r="K19" s="11"/>
      <c r="L19" s="11"/>
      <c r="M19" s="11"/>
      <c r="N19" s="11">
        <v>0</v>
      </c>
      <c r="O19" s="11"/>
      <c r="P19" s="11"/>
      <c r="Q19" s="11"/>
      <c r="R19" s="11"/>
      <c r="S19" s="11"/>
      <c r="T19" s="11"/>
      <c r="U19" s="11"/>
      <c r="V19" s="11"/>
      <c r="W19" s="11">
        <v>0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>
        <v>0</v>
      </c>
      <c r="AM19" s="11">
        <v>0</v>
      </c>
      <c r="AN19" s="11"/>
      <c r="AO19" s="11">
        <v>0</v>
      </c>
      <c r="AP19" s="11">
        <v>0</v>
      </c>
      <c r="AQ19" s="11">
        <v>0</v>
      </c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27" t="e">
        <f>SUM(I19:AB19)+#REF!+#REF!+#REF!+AE19</f>
        <v>#REF!</v>
      </c>
    </row>
    <row r="20" spans="2:100" s="1" customFormat="1" ht="29.25" customHeight="1">
      <c r="B20" s="13" t="s">
        <v>269</v>
      </c>
      <c r="C20" s="13"/>
      <c r="D20" s="13"/>
      <c r="E20" s="12"/>
      <c r="F20" s="12"/>
      <c r="G20" s="12"/>
      <c r="H20" s="12"/>
      <c r="I20" s="9">
        <f>SUM(I21:I70)</f>
        <v>23.2</v>
      </c>
      <c r="J20" s="9">
        <f>SUM(J21:J70)</f>
        <v>735.6319999999998</v>
      </c>
      <c r="K20" s="9">
        <f>SUM(K21:K70)</f>
        <v>8943.82</v>
      </c>
      <c r="L20" s="9">
        <f>SUM(L21:L70)</f>
        <v>0</v>
      </c>
      <c r="M20" s="9">
        <f>SUM(M21:M70)</f>
        <v>90.16347</v>
      </c>
      <c r="N20" s="9">
        <v>7546.5359</v>
      </c>
      <c r="O20" s="9">
        <f>SUM(O21:O70)</f>
        <v>0</v>
      </c>
      <c r="P20" s="9">
        <f>SUM(P21:P70)</f>
        <v>1642.5</v>
      </c>
      <c r="Q20" s="9">
        <f>SUM(Q21:Q70)</f>
        <v>0</v>
      </c>
      <c r="R20" s="9">
        <f>SUM(R21:R70)</f>
        <v>0</v>
      </c>
      <c r="S20" s="9">
        <f>SUM(S21:S70)</f>
        <v>0</v>
      </c>
      <c r="T20" s="9">
        <f>SUM(T21:T70)</f>
        <v>0</v>
      </c>
      <c r="U20" s="9">
        <f>SUM(U21:U70)</f>
        <v>0</v>
      </c>
      <c r="V20" s="9">
        <f>SUM(V21:V70)</f>
        <v>0</v>
      </c>
      <c r="W20" s="9">
        <v>0</v>
      </c>
      <c r="X20" s="9">
        <f>SUM(X21:X70)</f>
        <v>0</v>
      </c>
      <c r="Y20" s="9">
        <f>SUM(Y21:Y70)</f>
        <v>23768.275</v>
      </c>
      <c r="Z20" s="9">
        <f>SUM(Z21:Z70)</f>
        <v>0</v>
      </c>
      <c r="AA20" s="9">
        <f>SUM(AA21:AA70)</f>
        <v>0</v>
      </c>
      <c r="AB20" s="9">
        <f>SUM(AB21:AB70)</f>
        <v>5568.444</v>
      </c>
      <c r="AC20" s="9">
        <f>SUM(AC21:AC70)</f>
        <v>0</v>
      </c>
      <c r="AD20" s="9">
        <f>SUM(AD21:AD70)</f>
        <v>0</v>
      </c>
      <c r="AE20" s="9">
        <f>SUM(AE21:AE70)</f>
        <v>0</v>
      </c>
      <c r="AF20" s="9">
        <f>SUM(AF21:AF70)</f>
        <v>0</v>
      </c>
      <c r="AG20" s="9">
        <f>SUM(AG21:AG70)</f>
        <v>351.829</v>
      </c>
      <c r="AH20" s="9">
        <f>SUM(AH21:AH70)</f>
        <v>169.05</v>
      </c>
      <c r="AI20" s="9">
        <f>SUM(AI21:AI70)</f>
        <v>0</v>
      </c>
      <c r="AJ20" s="9">
        <f>SUM(AJ21:AJ70)</f>
        <v>0</v>
      </c>
      <c r="AK20" s="9">
        <f>SUM(AK21:AK70)</f>
        <v>8283.206</v>
      </c>
      <c r="AL20" s="9">
        <v>89054.76499999998</v>
      </c>
      <c r="AM20" s="9">
        <v>8545.722</v>
      </c>
      <c r="AN20" s="9">
        <f>SUM(AN21:AN70)</f>
        <v>5674.03</v>
      </c>
      <c r="AO20" s="9">
        <v>80863.89988000001</v>
      </c>
      <c r="AP20" s="9">
        <v>7133</v>
      </c>
      <c r="AQ20" s="9">
        <v>17400</v>
      </c>
      <c r="AR20" s="9">
        <f>SUM(AR21:AR70)</f>
        <v>1181.25</v>
      </c>
      <c r="AS20" s="9">
        <f>SUM(AS21:AS70)</f>
        <v>19250.399999999998</v>
      </c>
      <c r="AT20" s="9">
        <f>SUM(AT21:AT70)</f>
        <v>68926.81752</v>
      </c>
      <c r="AU20" s="9">
        <f>SUM(AU21:AU70)</f>
        <v>510.07784</v>
      </c>
      <c r="AV20" s="9">
        <f>SUM(AV21:AV70)</f>
        <v>934.3169800000001</v>
      </c>
      <c r="AW20" s="9">
        <f>SUM(AW21:AW70)</f>
        <v>8000</v>
      </c>
      <c r="AX20" s="9">
        <f>SUM(AX21:AX70)</f>
        <v>8961</v>
      </c>
      <c r="AY20" s="9">
        <f>SUM(AY21:AY70)</f>
        <v>23226.095139999998</v>
      </c>
      <c r="AZ20" s="9">
        <f>SUM(AZ21:AZ70)</f>
        <v>58418.827999999994</v>
      </c>
      <c r="BA20" s="9">
        <f>SUM(BA21:BA70)</f>
        <v>0</v>
      </c>
      <c r="BB20" s="9">
        <f>SUM(BB21:BB70)</f>
        <v>0</v>
      </c>
      <c r="BC20" s="9">
        <f>SUM(BC21:BC70)</f>
        <v>0</v>
      </c>
      <c r="BD20" s="9">
        <f>SUM(BD21:BD70)</f>
        <v>233.937</v>
      </c>
      <c r="BE20" s="9">
        <f>SUM(BE21:BE70)</f>
        <v>0</v>
      </c>
      <c r="BF20" s="26">
        <f>SUM(I20:BE20)</f>
        <v>455436.7947299999</v>
      </c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</row>
    <row r="21" spans="2:58" s="1" customFormat="1" ht="31.5" customHeight="1" hidden="1">
      <c r="B21" s="12"/>
      <c r="C21" s="12"/>
      <c r="D21" s="12"/>
      <c r="E21" s="12"/>
      <c r="F21" s="12"/>
      <c r="G21" s="12"/>
      <c r="H21" s="12"/>
      <c r="I21" s="9"/>
      <c r="J21" s="10"/>
      <c r="K21" s="9"/>
      <c r="L21" s="9"/>
      <c r="M21" s="9"/>
      <c r="N21" s="9">
        <v>0</v>
      </c>
      <c r="O21" s="9"/>
      <c r="P21" s="9"/>
      <c r="Q21" s="9"/>
      <c r="R21" s="9"/>
      <c r="S21" s="9"/>
      <c r="T21" s="9"/>
      <c r="U21" s="9"/>
      <c r="V21" s="9"/>
      <c r="W21" s="9">
        <v>0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>
        <v>0</v>
      </c>
      <c r="AM21" s="9">
        <v>0</v>
      </c>
      <c r="AN21" s="9"/>
      <c r="AO21" s="9">
        <v>0</v>
      </c>
      <c r="AP21" s="9">
        <v>0</v>
      </c>
      <c r="AQ21" s="9">
        <v>0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26">
        <f>SUM(I21:BE21)</f>
        <v>0</v>
      </c>
    </row>
    <row r="22" spans="1:58" s="17" customFormat="1" ht="31.5" customHeight="1">
      <c r="A22" s="15"/>
      <c r="B22" s="14" t="s">
        <v>60</v>
      </c>
      <c r="C22" t="s">
        <v>6</v>
      </c>
      <c r="D22" t="s">
        <v>7</v>
      </c>
      <c r="E22" s="14" t="s">
        <v>58</v>
      </c>
      <c r="F22" s="14"/>
      <c r="G22" s="14" t="s">
        <v>57</v>
      </c>
      <c r="H22" s="14" t="s">
        <v>59</v>
      </c>
      <c r="I22" s="16">
        <v>0</v>
      </c>
      <c r="J22" s="16">
        <v>0</v>
      </c>
      <c r="K22" s="16">
        <v>0</v>
      </c>
      <c r="L22" s="16">
        <v>0</v>
      </c>
      <c r="M22" s="16">
        <v>90.16347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26">
        <f>SUM(I22:BE22)</f>
        <v>90.16347</v>
      </c>
    </row>
    <row r="23" spans="1:58" s="17" customFormat="1" ht="31.5" customHeight="1">
      <c r="A23" s="15"/>
      <c r="B23" s="14" t="s">
        <v>62</v>
      </c>
      <c r="C23" t="s">
        <v>6</v>
      </c>
      <c r="D23" t="s">
        <v>7</v>
      </c>
      <c r="E23" s="14" t="s">
        <v>61</v>
      </c>
      <c r="F23" s="14"/>
      <c r="G23" s="14"/>
      <c r="H23" s="14"/>
      <c r="I23" s="16">
        <v>0</v>
      </c>
      <c r="J23" s="16">
        <v>91.954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26">
        <f>SUM(I23:BE23)</f>
        <v>91.954</v>
      </c>
    </row>
    <row r="24" spans="1:58" s="17" customFormat="1" ht="31.5" customHeight="1">
      <c r="A24" s="15"/>
      <c r="B24" s="14" t="s">
        <v>67</v>
      </c>
      <c r="C24" t="s">
        <v>6</v>
      </c>
      <c r="D24" t="s">
        <v>7</v>
      </c>
      <c r="E24" s="14" t="s">
        <v>64</v>
      </c>
      <c r="F24" s="14" t="s">
        <v>65</v>
      </c>
      <c r="G24" s="14" t="s">
        <v>63</v>
      </c>
      <c r="H24" s="14" t="s">
        <v>66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785.054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4576.595</v>
      </c>
      <c r="AM24" s="16">
        <v>0</v>
      </c>
      <c r="AN24" s="16">
        <v>0</v>
      </c>
      <c r="AO24" s="16">
        <v>8467.73451</v>
      </c>
      <c r="AP24" s="16">
        <v>0</v>
      </c>
      <c r="AQ24" s="16">
        <v>0</v>
      </c>
      <c r="AR24" s="16">
        <v>0</v>
      </c>
      <c r="AS24" s="16">
        <v>0</v>
      </c>
      <c r="AT24" s="16">
        <v>8323.29817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26">
        <f>SUM(I24:BE24)</f>
        <v>22152.68168</v>
      </c>
    </row>
    <row r="25" spans="1:58" s="17" customFormat="1" ht="31.5" customHeight="1">
      <c r="A25" s="15"/>
      <c r="B25" s="14" t="s">
        <v>72</v>
      </c>
      <c r="C25" t="s">
        <v>6</v>
      </c>
      <c r="D25" t="s">
        <v>7</v>
      </c>
      <c r="E25" s="14" t="s">
        <v>69</v>
      </c>
      <c r="F25" s="14" t="s">
        <v>70</v>
      </c>
      <c r="G25" s="14" t="s">
        <v>68</v>
      </c>
      <c r="H25" s="14" t="s">
        <v>71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4587.094</v>
      </c>
      <c r="AM25" s="16">
        <v>59.887</v>
      </c>
      <c r="AN25" s="16">
        <v>174.872</v>
      </c>
      <c r="AO25" s="16">
        <v>8624.80393</v>
      </c>
      <c r="AP25" s="16">
        <v>0</v>
      </c>
      <c r="AQ25" s="16">
        <v>0</v>
      </c>
      <c r="AR25" s="16">
        <v>0</v>
      </c>
      <c r="AS25" s="16">
        <v>0</v>
      </c>
      <c r="AT25" s="16">
        <v>6539.73427</v>
      </c>
      <c r="AU25" s="16">
        <v>0</v>
      </c>
      <c r="AV25" s="16">
        <v>0</v>
      </c>
      <c r="AW25" s="16">
        <v>0</v>
      </c>
      <c r="AX25" s="16">
        <v>0</v>
      </c>
      <c r="AY25" s="16">
        <v>2041.42352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26">
        <f>SUM(I25:BE25)</f>
        <v>22027.814720000002</v>
      </c>
    </row>
    <row r="26" spans="1:58" s="17" customFormat="1" ht="31.5" customHeight="1">
      <c r="A26" s="15"/>
      <c r="B26" s="14" t="s">
        <v>77</v>
      </c>
      <c r="C26" t="s">
        <v>6</v>
      </c>
      <c r="D26" t="s">
        <v>7</v>
      </c>
      <c r="E26" s="14" t="s">
        <v>74</v>
      </c>
      <c r="F26" s="14" t="s">
        <v>75</v>
      </c>
      <c r="G26" s="14" t="s">
        <v>73</v>
      </c>
      <c r="H26" s="14" t="s">
        <v>76</v>
      </c>
      <c r="I26" s="16">
        <v>0</v>
      </c>
      <c r="J26" s="16">
        <v>0</v>
      </c>
      <c r="K26" s="16">
        <v>1628.636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10470.082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55.836</v>
      </c>
      <c r="AH26" s="16">
        <v>0</v>
      </c>
      <c r="AI26" s="16">
        <v>0</v>
      </c>
      <c r="AJ26" s="16">
        <v>0</v>
      </c>
      <c r="AK26" s="16">
        <v>0</v>
      </c>
      <c r="AL26" s="16">
        <v>14751.971</v>
      </c>
      <c r="AM26" s="16">
        <v>324.756</v>
      </c>
      <c r="AN26" s="16">
        <v>910.576</v>
      </c>
      <c r="AO26" s="16">
        <v>12240.24439</v>
      </c>
      <c r="AP26" s="16">
        <v>2093</v>
      </c>
      <c r="AQ26" s="16">
        <v>0</v>
      </c>
      <c r="AR26" s="16">
        <v>0</v>
      </c>
      <c r="AS26" s="16">
        <v>0</v>
      </c>
      <c r="AT26" s="16">
        <v>12294.70044</v>
      </c>
      <c r="AU26" s="16">
        <v>0</v>
      </c>
      <c r="AV26" s="16">
        <v>0</v>
      </c>
      <c r="AW26" s="16">
        <v>0</v>
      </c>
      <c r="AX26" s="16">
        <v>0</v>
      </c>
      <c r="AY26" s="16">
        <v>3035.53931</v>
      </c>
      <c r="AZ26" s="16">
        <v>17436.888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26">
        <f>SUM(I26:BE26)</f>
        <v>75242.22914000001</v>
      </c>
    </row>
    <row r="27" spans="1:58" s="17" customFormat="1" ht="31.5" customHeight="1">
      <c r="A27" s="15"/>
      <c r="B27" s="14" t="s">
        <v>82</v>
      </c>
      <c r="C27" t="s">
        <v>6</v>
      </c>
      <c r="D27" t="s">
        <v>7</v>
      </c>
      <c r="E27" s="14" t="s">
        <v>79</v>
      </c>
      <c r="F27" s="14" t="s">
        <v>80</v>
      </c>
      <c r="G27" s="14" t="s">
        <v>78</v>
      </c>
      <c r="H27" s="14" t="s">
        <v>81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5982.125</v>
      </c>
      <c r="AM27" s="16">
        <v>273.378</v>
      </c>
      <c r="AN27" s="16">
        <v>325.945</v>
      </c>
      <c r="AO27" s="16">
        <v>4579.12152</v>
      </c>
      <c r="AP27" s="16">
        <v>308</v>
      </c>
      <c r="AQ27" s="16">
        <v>4550</v>
      </c>
      <c r="AR27" s="16">
        <v>0</v>
      </c>
      <c r="AS27" s="16">
        <v>0</v>
      </c>
      <c r="AT27" s="16">
        <v>5268.64774</v>
      </c>
      <c r="AU27" s="16">
        <v>290.64703</v>
      </c>
      <c r="AV27" s="16">
        <v>303.58864</v>
      </c>
      <c r="AW27" s="16">
        <v>0</v>
      </c>
      <c r="AX27" s="16">
        <v>0</v>
      </c>
      <c r="AY27" s="16">
        <v>5194.71851</v>
      </c>
      <c r="AZ27" s="16">
        <v>4674.6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26">
        <f>SUM(I27:BE27)</f>
        <v>31750.771439999997</v>
      </c>
    </row>
    <row r="28" spans="1:58" s="17" customFormat="1" ht="31.5" customHeight="1">
      <c r="A28" s="15"/>
      <c r="B28" s="14" t="s">
        <v>86</v>
      </c>
      <c r="C28" t="s">
        <v>6</v>
      </c>
      <c r="D28" t="s">
        <v>7</v>
      </c>
      <c r="E28" s="14" t="s">
        <v>84</v>
      </c>
      <c r="F28" s="14"/>
      <c r="G28" s="14" t="s">
        <v>83</v>
      </c>
      <c r="H28" s="14" t="s">
        <v>85</v>
      </c>
      <c r="I28" s="16">
        <v>0</v>
      </c>
      <c r="J28" s="16">
        <v>91.954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26">
        <f>SUM(I28:BE28)</f>
        <v>91.954</v>
      </c>
    </row>
    <row r="29" spans="1:58" s="17" customFormat="1" ht="31.5" customHeight="1">
      <c r="A29" s="15"/>
      <c r="B29" s="14" t="s">
        <v>91</v>
      </c>
      <c r="C29" t="s">
        <v>6</v>
      </c>
      <c r="D29" t="s">
        <v>7</v>
      </c>
      <c r="E29" s="14" t="s">
        <v>88</v>
      </c>
      <c r="F29" s="14" t="s">
        <v>89</v>
      </c>
      <c r="G29" s="14" t="s">
        <v>87</v>
      </c>
      <c r="H29" s="14" t="s">
        <v>90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10305.6</v>
      </c>
      <c r="AM29" s="16">
        <v>1235.003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14840.1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9404.20573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26">
        <f>SUM(I29:BE29)</f>
        <v>35784.90873</v>
      </c>
    </row>
    <row r="30" spans="1:58" s="17" customFormat="1" ht="31.5" customHeight="1">
      <c r="A30" s="15"/>
      <c r="B30" s="14" t="s">
        <v>96</v>
      </c>
      <c r="C30" t="s">
        <v>6</v>
      </c>
      <c r="D30" t="s">
        <v>7</v>
      </c>
      <c r="E30" s="14" t="s">
        <v>93</v>
      </c>
      <c r="F30" s="14" t="s">
        <v>94</v>
      </c>
      <c r="G30" s="14" t="s">
        <v>92</v>
      </c>
      <c r="H30" s="14" t="s">
        <v>95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7272.249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13837.18</v>
      </c>
      <c r="AM30" s="16">
        <v>453.452</v>
      </c>
      <c r="AN30" s="16">
        <v>2071.303</v>
      </c>
      <c r="AO30" s="16">
        <v>13330.36806</v>
      </c>
      <c r="AP30" s="16">
        <v>3500</v>
      </c>
      <c r="AQ30" s="16">
        <v>8000</v>
      </c>
      <c r="AR30" s="16">
        <v>0</v>
      </c>
      <c r="AS30" s="16">
        <v>0</v>
      </c>
      <c r="AT30" s="16">
        <v>13602.64729</v>
      </c>
      <c r="AU30" s="16">
        <v>219.43081</v>
      </c>
      <c r="AV30" s="16">
        <v>0</v>
      </c>
      <c r="AW30" s="16">
        <v>0</v>
      </c>
      <c r="AX30" s="16">
        <v>0</v>
      </c>
      <c r="AY30" s="16">
        <v>0</v>
      </c>
      <c r="AZ30" s="16">
        <v>21766.624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26">
        <f>SUM(I30:BE30)</f>
        <v>84053.25416</v>
      </c>
    </row>
    <row r="31" spans="1:58" s="17" customFormat="1" ht="31.5" customHeight="1">
      <c r="A31" s="15"/>
      <c r="B31" s="14" t="s">
        <v>101</v>
      </c>
      <c r="C31" t="s">
        <v>6</v>
      </c>
      <c r="D31" t="s">
        <v>7</v>
      </c>
      <c r="E31" s="14" t="s">
        <v>98</v>
      </c>
      <c r="F31" s="14" t="s">
        <v>99</v>
      </c>
      <c r="G31" s="14" t="s">
        <v>97</v>
      </c>
      <c r="H31" s="14" t="s">
        <v>100</v>
      </c>
      <c r="I31" s="16">
        <v>0</v>
      </c>
      <c r="J31" s="16">
        <v>0</v>
      </c>
      <c r="K31" s="16">
        <v>7315.184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1103.4</v>
      </c>
      <c r="AM31" s="16">
        <v>0</v>
      </c>
      <c r="AN31" s="16">
        <v>0</v>
      </c>
      <c r="AO31" s="16">
        <v>9800.07398</v>
      </c>
      <c r="AP31" s="16">
        <v>0</v>
      </c>
      <c r="AQ31" s="16">
        <v>0</v>
      </c>
      <c r="AR31" s="16">
        <v>0</v>
      </c>
      <c r="AS31" s="16">
        <v>0</v>
      </c>
      <c r="AT31" s="16">
        <v>7253.15983</v>
      </c>
      <c r="AU31" s="16">
        <v>0</v>
      </c>
      <c r="AV31" s="16">
        <v>630.72834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26">
        <f>SUM(I31:BE31)</f>
        <v>26102.546150000002</v>
      </c>
    </row>
    <row r="32" spans="1:58" s="17" customFormat="1" ht="31.5" customHeight="1">
      <c r="A32" s="15"/>
      <c r="B32" s="14" t="s">
        <v>105</v>
      </c>
      <c r="C32" t="s">
        <v>6</v>
      </c>
      <c r="D32" t="s">
        <v>7</v>
      </c>
      <c r="E32" s="14" t="s">
        <v>103</v>
      </c>
      <c r="F32" s="14"/>
      <c r="G32" s="14" t="s">
        <v>102</v>
      </c>
      <c r="H32" s="14" t="s">
        <v>104</v>
      </c>
      <c r="I32" s="16">
        <v>0</v>
      </c>
      <c r="J32" s="16">
        <v>91.954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26">
        <f>SUM(I32:BE32)</f>
        <v>91.954</v>
      </c>
    </row>
    <row r="33" spans="1:58" s="17" customFormat="1" ht="31.5" customHeight="1">
      <c r="A33" s="15"/>
      <c r="B33" s="14" t="s">
        <v>110</v>
      </c>
      <c r="C33" t="s">
        <v>6</v>
      </c>
      <c r="D33" t="s">
        <v>7</v>
      </c>
      <c r="E33" s="14" t="s">
        <v>107</v>
      </c>
      <c r="F33" s="14" t="s">
        <v>108</v>
      </c>
      <c r="G33" s="14" t="s">
        <v>106</v>
      </c>
      <c r="H33" s="14" t="s">
        <v>109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4560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26">
        <f>SUM(I33:BE33)</f>
        <v>4560</v>
      </c>
    </row>
    <row r="34" spans="1:58" s="17" customFormat="1" ht="31.5" customHeight="1">
      <c r="A34" s="15"/>
      <c r="B34" s="14" t="s">
        <v>115</v>
      </c>
      <c r="C34" t="s">
        <v>6</v>
      </c>
      <c r="D34" t="s">
        <v>7</v>
      </c>
      <c r="E34" s="14" t="s">
        <v>112</v>
      </c>
      <c r="F34" s="14" t="s">
        <v>113</v>
      </c>
      <c r="G34" s="14" t="s">
        <v>111</v>
      </c>
      <c r="H34" s="14" t="s">
        <v>114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205.5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57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13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26">
        <f>SUM(I34:BE34)</f>
        <v>275.5</v>
      </c>
    </row>
    <row r="35" spans="1:58" s="17" customFormat="1" ht="31.5" customHeight="1">
      <c r="A35" s="15"/>
      <c r="B35" s="14" t="s">
        <v>120</v>
      </c>
      <c r="C35" t="s">
        <v>6</v>
      </c>
      <c r="D35" t="s">
        <v>7</v>
      </c>
      <c r="E35" s="14" t="s">
        <v>117</v>
      </c>
      <c r="F35" s="14" t="s">
        <v>118</v>
      </c>
      <c r="G35" s="14" t="s">
        <v>116</v>
      </c>
      <c r="H35" s="14" t="s">
        <v>119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45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26">
        <f>SUM(I35:BE35)</f>
        <v>45</v>
      </c>
    </row>
    <row r="36" spans="1:58" s="17" customFormat="1" ht="31.5" customHeight="1">
      <c r="A36" s="15"/>
      <c r="B36" s="14" t="s">
        <v>125</v>
      </c>
      <c r="C36" t="s">
        <v>6</v>
      </c>
      <c r="D36" t="s">
        <v>7</v>
      </c>
      <c r="E36" s="14" t="s">
        <v>122</v>
      </c>
      <c r="F36" s="14" t="s">
        <v>123</v>
      </c>
      <c r="G36" s="14" t="s">
        <v>121</v>
      </c>
      <c r="H36" s="14" t="s">
        <v>124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5000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26">
        <f>SUM(I36:BE36)</f>
        <v>5000</v>
      </c>
    </row>
    <row r="37" spans="1:58" s="17" customFormat="1" ht="31.5" customHeight="1">
      <c r="A37" s="15"/>
      <c r="B37" s="14" t="s">
        <v>130</v>
      </c>
      <c r="C37" t="s">
        <v>6</v>
      </c>
      <c r="D37" t="s">
        <v>7</v>
      </c>
      <c r="E37" s="14" t="s">
        <v>127</v>
      </c>
      <c r="F37" s="14" t="s">
        <v>128</v>
      </c>
      <c r="G37" s="14" t="s">
        <v>126</v>
      </c>
      <c r="H37" s="14" t="s">
        <v>129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4401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26">
        <f>SUM(I37:BE37)</f>
        <v>4401</v>
      </c>
    </row>
    <row r="38" spans="1:58" s="17" customFormat="1" ht="31.5" customHeight="1">
      <c r="A38" s="15"/>
      <c r="B38" s="14" t="s">
        <v>135</v>
      </c>
      <c r="C38" t="s">
        <v>6</v>
      </c>
      <c r="D38" t="s">
        <v>7</v>
      </c>
      <c r="E38" s="14" t="s">
        <v>132</v>
      </c>
      <c r="F38" s="14" t="s">
        <v>133</v>
      </c>
      <c r="G38" s="14" t="s">
        <v>131</v>
      </c>
      <c r="H38" s="14" t="s">
        <v>134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350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16">
        <v>0</v>
      </c>
      <c r="BD38" s="16">
        <v>0</v>
      </c>
      <c r="BE38" s="16">
        <v>0</v>
      </c>
      <c r="BF38" s="26">
        <f>SUM(I38:BE38)</f>
        <v>350</v>
      </c>
    </row>
    <row r="39" spans="1:58" s="17" customFormat="1" ht="31.5" customHeight="1">
      <c r="A39" s="15"/>
      <c r="B39" s="14" t="s">
        <v>139</v>
      </c>
      <c r="C39" t="s">
        <v>6</v>
      </c>
      <c r="D39" t="s">
        <v>7</v>
      </c>
      <c r="E39" s="14" t="s">
        <v>137</v>
      </c>
      <c r="F39" s="14" t="s">
        <v>80</v>
      </c>
      <c r="G39" s="14" t="s">
        <v>136</v>
      </c>
      <c r="H39" s="14" t="s">
        <v>138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40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26">
        <f>SUM(I39:BE39)</f>
        <v>40</v>
      </c>
    </row>
    <row r="40" spans="1:58" s="17" customFormat="1" ht="31.5" customHeight="1">
      <c r="A40" s="15"/>
      <c r="B40" s="14" t="s">
        <v>144</v>
      </c>
      <c r="C40" t="s">
        <v>6</v>
      </c>
      <c r="D40" t="s">
        <v>7</v>
      </c>
      <c r="E40" s="14" t="s">
        <v>141</v>
      </c>
      <c r="F40" s="14" t="s">
        <v>142</v>
      </c>
      <c r="G40" s="14" t="s">
        <v>140</v>
      </c>
      <c r="H40" s="14" t="s">
        <v>143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50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26">
        <f>SUM(I40:BE40)</f>
        <v>50</v>
      </c>
    </row>
    <row r="41" spans="1:58" s="17" customFormat="1" ht="31.5" customHeight="1">
      <c r="A41" s="15"/>
      <c r="B41" s="14" t="s">
        <v>149</v>
      </c>
      <c r="C41" t="s">
        <v>6</v>
      </c>
      <c r="D41" t="s">
        <v>7</v>
      </c>
      <c r="E41" s="14" t="s">
        <v>146</v>
      </c>
      <c r="F41" s="14" t="s">
        <v>147</v>
      </c>
      <c r="G41" s="14" t="s">
        <v>145</v>
      </c>
      <c r="H41" s="14" t="s">
        <v>148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62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26">
        <f>SUM(I41:BE41)</f>
        <v>62</v>
      </c>
    </row>
    <row r="42" spans="1:58" s="17" customFormat="1" ht="31.5" customHeight="1">
      <c r="A42" s="15"/>
      <c r="B42" s="14" t="s">
        <v>154</v>
      </c>
      <c r="C42" t="s">
        <v>6</v>
      </c>
      <c r="D42" t="s">
        <v>7</v>
      </c>
      <c r="E42" s="14" t="s">
        <v>151</v>
      </c>
      <c r="F42" s="14" t="s">
        <v>152</v>
      </c>
      <c r="G42" s="14" t="s">
        <v>150</v>
      </c>
      <c r="H42" s="14" t="s">
        <v>153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3000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26">
        <f>SUM(I42:BE42)</f>
        <v>3000</v>
      </c>
    </row>
    <row r="43" spans="1:58" s="17" customFormat="1" ht="31.5" customHeight="1">
      <c r="A43" s="15"/>
      <c r="B43" s="14" t="s">
        <v>159</v>
      </c>
      <c r="C43" t="s">
        <v>6</v>
      </c>
      <c r="D43" t="s">
        <v>7</v>
      </c>
      <c r="E43" s="14" t="s">
        <v>156</v>
      </c>
      <c r="F43" s="14" t="s">
        <v>157</v>
      </c>
      <c r="G43" s="14" t="s">
        <v>155</v>
      </c>
      <c r="H43" s="14" t="s">
        <v>158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150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976.5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295.993</v>
      </c>
      <c r="AH43" s="16">
        <v>169.05</v>
      </c>
      <c r="AI43" s="16">
        <v>0</v>
      </c>
      <c r="AJ43" s="16">
        <v>0</v>
      </c>
      <c r="AK43" s="16">
        <v>8283.206</v>
      </c>
      <c r="AL43" s="16">
        <v>6458.646</v>
      </c>
      <c r="AM43" s="16">
        <v>791.736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14.01682</v>
      </c>
      <c r="AZ43" s="16">
        <v>0</v>
      </c>
      <c r="BA43" s="16">
        <v>0</v>
      </c>
      <c r="BB43" s="16">
        <v>0</v>
      </c>
      <c r="BC43" s="16">
        <v>0</v>
      </c>
      <c r="BD43" s="16">
        <v>79</v>
      </c>
      <c r="BE43" s="16">
        <v>0</v>
      </c>
      <c r="BF43" s="26">
        <f>SUM(I43:BE43)</f>
        <v>17218.147820000002</v>
      </c>
    </row>
    <row r="44" spans="1:58" s="17" customFormat="1" ht="31.5" customHeight="1">
      <c r="A44" s="15"/>
      <c r="B44" s="14" t="s">
        <v>164</v>
      </c>
      <c r="C44" t="s">
        <v>6</v>
      </c>
      <c r="D44" t="s">
        <v>7</v>
      </c>
      <c r="E44" s="14" t="s">
        <v>161</v>
      </c>
      <c r="F44" s="14" t="s">
        <v>162</v>
      </c>
      <c r="G44" s="14" t="s">
        <v>160</v>
      </c>
      <c r="H44" s="14" t="s">
        <v>163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70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209.62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26">
        <f>SUM(I44:BE44)</f>
        <v>279.62</v>
      </c>
    </row>
    <row r="45" spans="1:58" s="17" customFormat="1" ht="31.5" customHeight="1">
      <c r="A45" s="15"/>
      <c r="B45" s="14" t="s">
        <v>169</v>
      </c>
      <c r="C45" t="s">
        <v>6</v>
      </c>
      <c r="D45" t="s">
        <v>7</v>
      </c>
      <c r="E45" s="14" t="s">
        <v>166</v>
      </c>
      <c r="F45" s="14" t="s">
        <v>167</v>
      </c>
      <c r="G45" s="14" t="s">
        <v>165</v>
      </c>
      <c r="H45" s="14" t="s">
        <v>168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91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26">
        <f>SUM(I45:BE45)</f>
        <v>91</v>
      </c>
    </row>
    <row r="46" spans="1:58" s="17" customFormat="1" ht="31.5" customHeight="1">
      <c r="A46" s="15"/>
      <c r="B46" s="14" t="s">
        <v>173</v>
      </c>
      <c r="C46" t="s">
        <v>6</v>
      </c>
      <c r="D46" t="s">
        <v>7</v>
      </c>
      <c r="E46" s="14" t="s">
        <v>171</v>
      </c>
      <c r="F46" s="14" t="s">
        <v>133</v>
      </c>
      <c r="G46" s="14" t="s">
        <v>170</v>
      </c>
      <c r="H46" s="14" t="s">
        <v>172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220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168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26">
        <f>SUM(I46:BE46)</f>
        <v>388</v>
      </c>
    </row>
    <row r="47" spans="1:58" s="17" customFormat="1" ht="31.5" customHeight="1">
      <c r="A47" s="15"/>
      <c r="B47" s="14" t="s">
        <v>178</v>
      </c>
      <c r="C47" t="s">
        <v>6</v>
      </c>
      <c r="D47" t="s">
        <v>7</v>
      </c>
      <c r="E47" s="14" t="s">
        <v>175</v>
      </c>
      <c r="F47" s="14" t="s">
        <v>176</v>
      </c>
      <c r="G47" s="14" t="s">
        <v>174</v>
      </c>
      <c r="H47" s="14" t="s">
        <v>177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19.037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26">
        <f>SUM(I47:BE47)</f>
        <v>19.037</v>
      </c>
    </row>
    <row r="48" spans="1:58" s="17" customFormat="1" ht="31.5" customHeight="1">
      <c r="A48" s="15"/>
      <c r="B48" s="14" t="s">
        <v>183</v>
      </c>
      <c r="C48" t="s">
        <v>6</v>
      </c>
      <c r="D48" t="s">
        <v>7</v>
      </c>
      <c r="E48" s="14" t="s">
        <v>180</v>
      </c>
      <c r="F48" s="14" t="s">
        <v>181</v>
      </c>
      <c r="G48" s="14" t="s">
        <v>179</v>
      </c>
      <c r="H48" s="14" t="s">
        <v>182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1381.5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1181.25</v>
      </c>
      <c r="AS48" s="16">
        <v>1305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26">
        <f>SUM(I48:BE48)</f>
        <v>3867.75</v>
      </c>
    </row>
    <row r="49" spans="1:58" s="17" customFormat="1" ht="31.5" customHeight="1">
      <c r="A49" s="15"/>
      <c r="B49" s="14" t="s">
        <v>188</v>
      </c>
      <c r="C49" t="s">
        <v>6</v>
      </c>
      <c r="D49" t="s">
        <v>7</v>
      </c>
      <c r="E49" s="14" t="s">
        <v>185</v>
      </c>
      <c r="F49" s="14" t="s">
        <v>186</v>
      </c>
      <c r="G49" s="14" t="s">
        <v>184</v>
      </c>
      <c r="H49" s="14" t="s">
        <v>187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6">
        <v>154.937</v>
      </c>
      <c r="BE49" s="16">
        <v>0</v>
      </c>
      <c r="BF49" s="26">
        <f>SUM(I49:BE49)</f>
        <v>154.937</v>
      </c>
    </row>
    <row r="50" spans="1:58" s="17" customFormat="1" ht="31.5" customHeight="1">
      <c r="A50" s="15"/>
      <c r="B50" s="14" t="s">
        <v>193</v>
      </c>
      <c r="C50" t="s">
        <v>6</v>
      </c>
      <c r="D50" t="s">
        <v>7</v>
      </c>
      <c r="E50" s="14" t="s">
        <v>190</v>
      </c>
      <c r="F50" s="14" t="s">
        <v>191</v>
      </c>
      <c r="G50" s="14" t="s">
        <v>189</v>
      </c>
      <c r="H50" s="14" t="s">
        <v>192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105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21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0</v>
      </c>
      <c r="BF50" s="26">
        <f>SUM(I50:BE50)</f>
        <v>126</v>
      </c>
    </row>
    <row r="51" spans="1:58" s="17" customFormat="1" ht="31.5" customHeight="1">
      <c r="A51" s="15"/>
      <c r="B51" s="14" t="s">
        <v>197</v>
      </c>
      <c r="C51" t="s">
        <v>6</v>
      </c>
      <c r="D51" t="s">
        <v>7</v>
      </c>
      <c r="E51" s="14" t="s">
        <v>195</v>
      </c>
      <c r="F51" s="14" t="s">
        <v>162</v>
      </c>
      <c r="G51" s="14" t="s">
        <v>194</v>
      </c>
      <c r="H51" s="14" t="s">
        <v>196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170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43.4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26">
        <f>SUM(I51:BE51)</f>
        <v>213.4</v>
      </c>
    </row>
    <row r="52" spans="1:58" s="17" customFormat="1" ht="31.5" customHeight="1">
      <c r="A52" s="15"/>
      <c r="B52" s="14" t="s">
        <v>202</v>
      </c>
      <c r="C52" t="s">
        <v>6</v>
      </c>
      <c r="D52" t="s">
        <v>7</v>
      </c>
      <c r="E52" s="14" t="s">
        <v>199</v>
      </c>
      <c r="F52" s="14" t="s">
        <v>200</v>
      </c>
      <c r="G52" s="14" t="s">
        <v>198</v>
      </c>
      <c r="H52" s="14" t="s">
        <v>201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175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905.624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>
        <v>0</v>
      </c>
      <c r="BE52" s="16">
        <v>0</v>
      </c>
      <c r="BF52" s="26">
        <f>SUM(I52:BE52)</f>
        <v>1080.624</v>
      </c>
    </row>
    <row r="53" spans="1:58" s="17" customFormat="1" ht="31.5" customHeight="1">
      <c r="A53" s="15"/>
      <c r="B53" s="14" t="s">
        <v>207</v>
      </c>
      <c r="C53" t="s">
        <v>6</v>
      </c>
      <c r="D53" t="s">
        <v>7</v>
      </c>
      <c r="E53" s="14" t="s">
        <v>204</v>
      </c>
      <c r="F53" s="14" t="s">
        <v>205</v>
      </c>
      <c r="G53" s="14" t="s">
        <v>203</v>
      </c>
      <c r="H53" s="14" t="s">
        <v>206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280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26">
        <f>SUM(I53:BE53)</f>
        <v>280</v>
      </c>
    </row>
    <row r="54" spans="1:58" s="17" customFormat="1" ht="31.5" customHeight="1">
      <c r="A54" s="15"/>
      <c r="B54" s="14" t="s">
        <v>211</v>
      </c>
      <c r="C54" t="s">
        <v>6</v>
      </c>
      <c r="D54" t="s">
        <v>7</v>
      </c>
      <c r="E54" s="14" t="s">
        <v>209</v>
      </c>
      <c r="F54" s="14" t="s">
        <v>186</v>
      </c>
      <c r="G54" s="14" t="s">
        <v>208</v>
      </c>
      <c r="H54" s="14" t="s">
        <v>210</v>
      </c>
      <c r="I54" s="16">
        <v>23.2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84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0</v>
      </c>
      <c r="BA54" s="16">
        <v>0</v>
      </c>
      <c r="BB54" s="16">
        <v>0</v>
      </c>
      <c r="BC54" s="16">
        <v>0</v>
      </c>
      <c r="BD54" s="16">
        <v>0</v>
      </c>
      <c r="BE54" s="16">
        <v>0</v>
      </c>
      <c r="BF54" s="26">
        <f>SUM(I54:BE54)</f>
        <v>107.2</v>
      </c>
    </row>
    <row r="55" spans="1:58" s="17" customFormat="1" ht="31.5" customHeight="1">
      <c r="A55" s="15"/>
      <c r="B55" s="14" t="s">
        <v>214</v>
      </c>
      <c r="C55" t="s">
        <v>6</v>
      </c>
      <c r="D55" t="s">
        <v>7</v>
      </c>
      <c r="E55" s="14" t="s">
        <v>213</v>
      </c>
      <c r="F55" s="14"/>
      <c r="G55" s="14" t="s">
        <v>212</v>
      </c>
      <c r="H55" s="14"/>
      <c r="I55" s="16">
        <v>0</v>
      </c>
      <c r="J55" s="16">
        <v>91.954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26">
        <f>SUM(I55:BE55)</f>
        <v>91.954</v>
      </c>
    </row>
    <row r="56" spans="1:58" s="17" customFormat="1" ht="31.5" customHeight="1">
      <c r="A56" s="15"/>
      <c r="B56" s="14" t="s">
        <v>217</v>
      </c>
      <c r="C56" t="s">
        <v>6</v>
      </c>
      <c r="D56" t="s">
        <v>7</v>
      </c>
      <c r="E56" s="14" t="s">
        <v>216</v>
      </c>
      <c r="F56" s="14"/>
      <c r="G56" s="14" t="s">
        <v>215</v>
      </c>
      <c r="H56" s="14"/>
      <c r="I56" s="16">
        <v>0</v>
      </c>
      <c r="J56" s="16">
        <v>91.954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  <c r="AZ56" s="16">
        <v>0</v>
      </c>
      <c r="BA56" s="16">
        <v>0</v>
      </c>
      <c r="BB56" s="16">
        <v>0</v>
      </c>
      <c r="BC56" s="16">
        <v>0</v>
      </c>
      <c r="BD56" s="16">
        <v>0</v>
      </c>
      <c r="BE56" s="16">
        <v>0</v>
      </c>
      <c r="BF56" s="26">
        <f>SUM(I56:BE56)</f>
        <v>91.954</v>
      </c>
    </row>
    <row r="57" spans="1:58" s="17" customFormat="1" ht="31.5" customHeight="1">
      <c r="A57" s="15"/>
      <c r="B57" s="14" t="s">
        <v>222</v>
      </c>
      <c r="C57" t="s">
        <v>6</v>
      </c>
      <c r="D57" t="s">
        <v>7</v>
      </c>
      <c r="E57" s="14" t="s">
        <v>219</v>
      </c>
      <c r="F57" s="14" t="s">
        <v>220</v>
      </c>
      <c r="G57" s="14" t="s">
        <v>218</v>
      </c>
      <c r="H57" s="14" t="s">
        <v>221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5550.591</v>
      </c>
      <c r="AM57" s="16">
        <v>173.259</v>
      </c>
      <c r="AN57" s="16">
        <v>0</v>
      </c>
      <c r="AO57" s="16">
        <v>4306.06195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16">
        <v>5753.599</v>
      </c>
      <c r="BA57" s="16">
        <v>0</v>
      </c>
      <c r="BB57" s="16">
        <v>0</v>
      </c>
      <c r="BC57" s="16">
        <v>0</v>
      </c>
      <c r="BD57" s="16">
        <v>0</v>
      </c>
      <c r="BE57" s="16">
        <v>0</v>
      </c>
      <c r="BF57" s="26">
        <f>SUM(I57:BE57)</f>
        <v>15783.510950000002</v>
      </c>
    </row>
    <row r="58" spans="1:58" s="17" customFormat="1" ht="31.5" customHeight="1">
      <c r="A58" s="15"/>
      <c r="B58" s="14" t="s">
        <v>226</v>
      </c>
      <c r="C58" t="s">
        <v>6</v>
      </c>
      <c r="D58" t="s">
        <v>7</v>
      </c>
      <c r="E58" s="14" t="s">
        <v>224</v>
      </c>
      <c r="F58" s="14" t="s">
        <v>181</v>
      </c>
      <c r="G58" s="14" t="s">
        <v>223</v>
      </c>
      <c r="H58" s="14" t="s">
        <v>225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493.5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521.5</v>
      </c>
      <c r="AM58" s="16">
        <v>2528.015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435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  <c r="AZ58" s="16">
        <v>0</v>
      </c>
      <c r="BA58" s="16">
        <v>0</v>
      </c>
      <c r="BB58" s="16">
        <v>0</v>
      </c>
      <c r="BC58" s="16">
        <v>0</v>
      </c>
      <c r="BD58" s="16">
        <v>0</v>
      </c>
      <c r="BE58" s="16">
        <v>0</v>
      </c>
      <c r="BF58" s="26">
        <f>SUM(I58:BE58)</f>
        <v>3978.015</v>
      </c>
    </row>
    <row r="59" spans="1:58" s="17" customFormat="1" ht="31.5" customHeight="1">
      <c r="A59" s="15"/>
      <c r="B59" s="14" t="s">
        <v>230</v>
      </c>
      <c r="C59" t="s">
        <v>6</v>
      </c>
      <c r="D59" t="s">
        <v>7</v>
      </c>
      <c r="E59" s="14" t="s">
        <v>228</v>
      </c>
      <c r="F59" s="14" t="s">
        <v>176</v>
      </c>
      <c r="G59" s="14" t="s">
        <v>227</v>
      </c>
      <c r="H59" s="14" t="s">
        <v>229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5584.53</v>
      </c>
      <c r="AM59" s="16">
        <v>692.626</v>
      </c>
      <c r="AN59" s="16">
        <v>0</v>
      </c>
      <c r="AO59" s="16">
        <v>10604.42026</v>
      </c>
      <c r="AP59" s="16">
        <v>0</v>
      </c>
      <c r="AQ59" s="16">
        <v>0</v>
      </c>
      <c r="AR59" s="16">
        <v>0</v>
      </c>
      <c r="AS59" s="16">
        <v>0</v>
      </c>
      <c r="AT59" s="16">
        <v>7202.42735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  <c r="AZ59" s="16">
        <v>0</v>
      </c>
      <c r="BA59" s="16">
        <v>0</v>
      </c>
      <c r="BB59" s="16">
        <v>0</v>
      </c>
      <c r="BC59" s="16">
        <v>0</v>
      </c>
      <c r="BD59" s="16">
        <v>0</v>
      </c>
      <c r="BE59" s="16">
        <v>0</v>
      </c>
      <c r="BF59" s="26">
        <f>SUM(I59:BE59)</f>
        <v>24084.00361</v>
      </c>
    </row>
    <row r="60" spans="1:58" s="17" customFormat="1" ht="31.5" customHeight="1">
      <c r="A60" s="15"/>
      <c r="B60" s="14" t="s">
        <v>235</v>
      </c>
      <c r="C60" t="s">
        <v>6</v>
      </c>
      <c r="D60" t="s">
        <v>7</v>
      </c>
      <c r="E60" s="14" t="s">
        <v>232</v>
      </c>
      <c r="F60" s="14" t="s">
        <v>233</v>
      </c>
      <c r="G60" s="14" t="s">
        <v>231</v>
      </c>
      <c r="H60" s="14" t="s">
        <v>234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4568.508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  <c r="AZ60" s="16">
        <v>0</v>
      </c>
      <c r="BA60" s="16">
        <v>0</v>
      </c>
      <c r="BB60" s="16">
        <v>0</v>
      </c>
      <c r="BC60" s="16">
        <v>0</v>
      </c>
      <c r="BD60" s="16">
        <v>0</v>
      </c>
      <c r="BE60" s="16">
        <v>0</v>
      </c>
      <c r="BF60" s="26">
        <f>SUM(I60:BE60)</f>
        <v>4568.508</v>
      </c>
    </row>
    <row r="61" spans="1:58" s="17" customFormat="1" ht="31.5" customHeight="1">
      <c r="A61" s="15"/>
      <c r="B61" s="14" t="s">
        <v>239</v>
      </c>
      <c r="C61" t="s">
        <v>6</v>
      </c>
      <c r="D61" t="s">
        <v>7</v>
      </c>
      <c r="E61" s="14" t="s">
        <v>237</v>
      </c>
      <c r="F61" s="14" t="s">
        <v>89</v>
      </c>
      <c r="G61" s="14" t="s">
        <v>236</v>
      </c>
      <c r="H61" s="14" t="s">
        <v>238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1635.2</v>
      </c>
      <c r="AM61" s="16">
        <v>0</v>
      </c>
      <c r="AN61" s="16">
        <v>0</v>
      </c>
      <c r="AO61" s="16">
        <v>0</v>
      </c>
      <c r="AP61" s="16">
        <v>84</v>
      </c>
      <c r="AQ61" s="16">
        <v>0</v>
      </c>
      <c r="AR61" s="16">
        <v>0</v>
      </c>
      <c r="AS61" s="16">
        <v>2670.3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  <c r="AZ61" s="16">
        <v>0</v>
      </c>
      <c r="BA61" s="16">
        <v>0</v>
      </c>
      <c r="BB61" s="16">
        <v>0</v>
      </c>
      <c r="BC61" s="16">
        <v>0</v>
      </c>
      <c r="BD61" s="16">
        <v>0</v>
      </c>
      <c r="BE61" s="16">
        <v>0</v>
      </c>
      <c r="BF61" s="26">
        <f>SUM(I61:BE61)</f>
        <v>4389.5</v>
      </c>
    </row>
    <row r="62" spans="1:58" s="17" customFormat="1" ht="31.5" customHeight="1">
      <c r="A62" s="15"/>
      <c r="B62" s="14" t="s">
        <v>244</v>
      </c>
      <c r="C62" t="s">
        <v>6</v>
      </c>
      <c r="D62" t="s">
        <v>7</v>
      </c>
      <c r="E62" s="14" t="s">
        <v>241</v>
      </c>
      <c r="F62" s="14" t="s">
        <v>242</v>
      </c>
      <c r="G62" s="14" t="s">
        <v>240</v>
      </c>
      <c r="H62" s="14" t="s">
        <v>243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1991.60951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  <c r="AZ62" s="16">
        <v>0</v>
      </c>
      <c r="BA62" s="16">
        <v>0</v>
      </c>
      <c r="BB62" s="16">
        <v>0</v>
      </c>
      <c r="BC62" s="16">
        <v>0</v>
      </c>
      <c r="BD62" s="16">
        <v>0</v>
      </c>
      <c r="BE62" s="16">
        <v>0</v>
      </c>
      <c r="BF62" s="26">
        <f>SUM(I62:BE62)</f>
        <v>1991.60951</v>
      </c>
    </row>
    <row r="63" spans="1:58" s="17" customFormat="1" ht="31.5" customHeight="1">
      <c r="A63" s="15"/>
      <c r="B63" s="14" t="s">
        <v>248</v>
      </c>
      <c r="C63" t="s">
        <v>6</v>
      </c>
      <c r="D63" t="s">
        <v>7</v>
      </c>
      <c r="E63" s="14" t="s">
        <v>246</v>
      </c>
      <c r="F63" s="14" t="s">
        <v>157</v>
      </c>
      <c r="G63" s="14" t="s">
        <v>245</v>
      </c>
      <c r="H63" s="14" t="s">
        <v>247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1663.296</v>
      </c>
      <c r="AM63" s="16">
        <v>1795.647</v>
      </c>
      <c r="AN63" s="16">
        <v>1435.969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2461.56864</v>
      </c>
      <c r="AZ63" s="16">
        <v>0</v>
      </c>
      <c r="BA63" s="16">
        <v>0</v>
      </c>
      <c r="BB63" s="16">
        <v>0</v>
      </c>
      <c r="BC63" s="16">
        <v>0</v>
      </c>
      <c r="BD63" s="16">
        <v>0</v>
      </c>
      <c r="BE63" s="16">
        <v>0</v>
      </c>
      <c r="BF63" s="26">
        <f>SUM(I63:BE63)</f>
        <v>7356.48064</v>
      </c>
    </row>
    <row r="64" spans="1:58" s="17" customFormat="1" ht="31.5" customHeight="1">
      <c r="A64" s="15"/>
      <c r="B64" s="14" t="s">
        <v>251</v>
      </c>
      <c r="C64" t="s">
        <v>6</v>
      </c>
      <c r="D64" t="s">
        <v>7</v>
      </c>
      <c r="E64" s="14" t="s">
        <v>250</v>
      </c>
      <c r="F64" s="14"/>
      <c r="G64" s="14" t="s">
        <v>249</v>
      </c>
      <c r="H64" s="14"/>
      <c r="I64" s="16">
        <v>0</v>
      </c>
      <c r="J64" s="16">
        <v>91.954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  <c r="AZ64" s="16">
        <v>0</v>
      </c>
      <c r="BA64" s="16">
        <v>0</v>
      </c>
      <c r="BB64" s="16">
        <v>0</v>
      </c>
      <c r="BC64" s="16">
        <v>0</v>
      </c>
      <c r="BD64" s="16">
        <v>0</v>
      </c>
      <c r="BE64" s="16">
        <v>0</v>
      </c>
      <c r="BF64" s="26">
        <f>SUM(I64:BE64)</f>
        <v>91.954</v>
      </c>
    </row>
    <row r="65" spans="1:58" s="17" customFormat="1" ht="31.5" customHeight="1">
      <c r="A65" s="15"/>
      <c r="B65" s="14" t="s">
        <v>254</v>
      </c>
      <c r="C65" t="s">
        <v>6</v>
      </c>
      <c r="D65" t="s">
        <v>7</v>
      </c>
      <c r="E65" s="14" t="s">
        <v>253</v>
      </c>
      <c r="F65" s="14"/>
      <c r="G65" s="14" t="s">
        <v>252</v>
      </c>
      <c r="H65" s="14"/>
      <c r="I65" s="16">
        <v>0</v>
      </c>
      <c r="J65" s="16">
        <v>91.954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  <c r="AZ65" s="16">
        <v>0</v>
      </c>
      <c r="BA65" s="16">
        <v>0</v>
      </c>
      <c r="BB65" s="16">
        <v>0</v>
      </c>
      <c r="BC65" s="16">
        <v>0</v>
      </c>
      <c r="BD65" s="16">
        <v>0</v>
      </c>
      <c r="BE65" s="16">
        <v>0</v>
      </c>
      <c r="BF65" s="26">
        <f>SUM(I65:BE65)</f>
        <v>91.954</v>
      </c>
    </row>
    <row r="66" spans="1:58" s="17" customFormat="1" ht="31.5" customHeight="1">
      <c r="A66" s="15"/>
      <c r="B66" s="14" t="s">
        <v>257</v>
      </c>
      <c r="C66" t="s">
        <v>6</v>
      </c>
      <c r="D66" t="s">
        <v>7</v>
      </c>
      <c r="E66" s="14" t="s">
        <v>255</v>
      </c>
      <c r="F66" s="14"/>
      <c r="G66" s="14"/>
      <c r="H66" s="14" t="s">
        <v>256</v>
      </c>
      <c r="I66" s="16">
        <v>0</v>
      </c>
      <c r="J66" s="16">
        <v>91.954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  <c r="BB66" s="16">
        <v>0</v>
      </c>
      <c r="BC66" s="16">
        <v>0</v>
      </c>
      <c r="BD66" s="16">
        <v>0</v>
      </c>
      <c r="BE66" s="16">
        <v>0</v>
      </c>
      <c r="BF66" s="26">
        <f>SUM(I66:BE66)</f>
        <v>91.954</v>
      </c>
    </row>
    <row r="67" spans="1:58" s="17" customFormat="1" ht="31.5" customHeight="1">
      <c r="A67" s="15"/>
      <c r="B67" s="14" t="s">
        <v>261</v>
      </c>
      <c r="C67" t="s">
        <v>6</v>
      </c>
      <c r="D67" t="s">
        <v>7</v>
      </c>
      <c r="E67" s="14" t="s">
        <v>259</v>
      </c>
      <c r="F67" s="14" t="s">
        <v>157</v>
      </c>
      <c r="G67" s="14" t="s">
        <v>258</v>
      </c>
      <c r="H67" s="14" t="s">
        <v>260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7546.5359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v>0</v>
      </c>
      <c r="BC67" s="16">
        <v>0</v>
      </c>
      <c r="BD67" s="16">
        <v>0</v>
      </c>
      <c r="BE67" s="16">
        <v>0</v>
      </c>
      <c r="BF67" s="26">
        <f>SUM(I67:BE67)</f>
        <v>7546.5359</v>
      </c>
    </row>
    <row r="68" spans="1:58" s="17" customFormat="1" ht="31.5" customHeight="1">
      <c r="A68" s="15"/>
      <c r="B68" s="14" t="s">
        <v>264</v>
      </c>
      <c r="C68" t="s">
        <v>6</v>
      </c>
      <c r="D68" t="s">
        <v>7</v>
      </c>
      <c r="E68" s="14" t="s">
        <v>262</v>
      </c>
      <c r="F68" s="14" t="s">
        <v>263</v>
      </c>
      <c r="G68" s="14"/>
      <c r="H68" s="14"/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5568.444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  <c r="AZ68" s="16">
        <v>0</v>
      </c>
      <c r="BA68" s="16">
        <v>0</v>
      </c>
      <c r="BB68" s="16">
        <v>0</v>
      </c>
      <c r="BC68" s="16">
        <v>0</v>
      </c>
      <c r="BD68" s="16">
        <v>0</v>
      </c>
      <c r="BE68" s="16">
        <v>0</v>
      </c>
      <c r="BF68" s="26">
        <f>SUM(I68:BE68)</f>
        <v>5568.444</v>
      </c>
    </row>
    <row r="69" spans="1:58" s="17" customFormat="1" ht="31.5" customHeight="1">
      <c r="A69" s="15"/>
      <c r="B69" s="14" t="s">
        <v>268</v>
      </c>
      <c r="C69" t="s">
        <v>6</v>
      </c>
      <c r="D69" t="s">
        <v>7</v>
      </c>
      <c r="E69" s="14" t="s">
        <v>266</v>
      </c>
      <c r="F69" s="14" t="s">
        <v>113</v>
      </c>
      <c r="G69" s="14" t="s">
        <v>265</v>
      </c>
      <c r="H69" s="14" t="s">
        <v>267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2808.266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6261.972</v>
      </c>
      <c r="AM69" s="16">
        <v>217.963</v>
      </c>
      <c r="AN69" s="16">
        <v>755.365</v>
      </c>
      <c r="AO69" s="16">
        <v>6919.46177</v>
      </c>
      <c r="AP69" s="16">
        <v>504</v>
      </c>
      <c r="AQ69" s="16">
        <v>4850</v>
      </c>
      <c r="AR69" s="16">
        <v>0</v>
      </c>
      <c r="AS69" s="16">
        <v>0</v>
      </c>
      <c r="AT69" s="16">
        <v>8442.20243</v>
      </c>
      <c r="AU69" s="16">
        <v>0</v>
      </c>
      <c r="AV69" s="16">
        <v>0</v>
      </c>
      <c r="AW69" s="16">
        <v>0</v>
      </c>
      <c r="AX69" s="16">
        <v>0</v>
      </c>
      <c r="AY69" s="16">
        <v>1074.62261</v>
      </c>
      <c r="AZ69" s="16">
        <v>8787.117</v>
      </c>
      <c r="BA69" s="16">
        <v>0</v>
      </c>
      <c r="BB69" s="16">
        <v>0</v>
      </c>
      <c r="BC69" s="16">
        <v>0</v>
      </c>
      <c r="BD69" s="16">
        <v>0</v>
      </c>
      <c r="BE69" s="16">
        <v>0</v>
      </c>
      <c r="BF69" s="26">
        <f>SUM(I69:BE69)</f>
        <v>40620.969809999995</v>
      </c>
    </row>
    <row r="70" spans="1:58" s="1" customFormat="1" ht="31.5" customHeight="1" hidden="1">
      <c r="A70" s="4"/>
      <c r="B70" s="8"/>
      <c r="C70" s="8"/>
      <c r="D70" s="8"/>
      <c r="E70" s="8"/>
      <c r="F70" s="8"/>
      <c r="G70" s="8"/>
      <c r="H70" s="8"/>
      <c r="I70" s="11"/>
      <c r="J70" s="11"/>
      <c r="K70" s="11"/>
      <c r="L70" s="11"/>
      <c r="M70" s="11"/>
      <c r="N70" s="11">
        <v>0</v>
      </c>
      <c r="O70" s="11"/>
      <c r="P70" s="11"/>
      <c r="Q70" s="11"/>
      <c r="R70" s="11"/>
      <c r="S70" s="11"/>
      <c r="T70" s="11"/>
      <c r="U70" s="11"/>
      <c r="V70" s="11"/>
      <c r="W70" s="11">
        <v>0</v>
      </c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>
        <v>0</v>
      </c>
      <c r="AM70" s="11">
        <v>0</v>
      </c>
      <c r="AN70" s="11"/>
      <c r="AO70" s="11">
        <v>0</v>
      </c>
      <c r="AP70" s="11">
        <v>0</v>
      </c>
      <c r="AQ70" s="11">
        <v>0</v>
      </c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27" t="e">
        <f>SUM(I70:AB70)+#REF!+#REF!+#REF!+AE70</f>
        <v>#REF!</v>
      </c>
    </row>
    <row r="71" spans="2:100" s="1" customFormat="1" ht="31.5" customHeight="1">
      <c r="B71" s="13" t="s">
        <v>395</v>
      </c>
      <c r="C71" s="13"/>
      <c r="D71" s="13"/>
      <c r="E71" s="12"/>
      <c r="F71" s="12"/>
      <c r="G71" s="12"/>
      <c r="H71" s="12"/>
      <c r="I71" s="9">
        <f>SUM(I72:I101)</f>
        <v>12.36</v>
      </c>
      <c r="J71" s="9">
        <f>SUM(J72:J101)</f>
        <v>0</v>
      </c>
      <c r="K71" s="9">
        <f>SUM(K72:K101)</f>
        <v>4969.084</v>
      </c>
      <c r="L71" s="9">
        <f>SUM(L72:L101)</f>
        <v>549.47096</v>
      </c>
      <c r="M71" s="9">
        <f>SUM(M72:M101)</f>
        <v>67.167</v>
      </c>
      <c r="N71" s="9">
        <v>4496.20451</v>
      </c>
      <c r="O71" s="9">
        <f>SUM(O72:O101)</f>
        <v>2040.56</v>
      </c>
      <c r="P71" s="9">
        <f>SUM(P72:P101)</f>
        <v>1012.75</v>
      </c>
      <c r="Q71" s="9">
        <f>SUM(Q72:Q101)</f>
        <v>1195.832</v>
      </c>
      <c r="R71" s="9">
        <f>SUM(R72:R101)</f>
        <v>0</v>
      </c>
      <c r="S71" s="9">
        <f>SUM(S72:S101)</f>
        <v>10000</v>
      </c>
      <c r="T71" s="9">
        <f>SUM(T72:T101)</f>
        <v>4831.200000000001</v>
      </c>
      <c r="U71" s="9">
        <f>SUM(U72:U101)</f>
        <v>7508.5</v>
      </c>
      <c r="V71" s="9">
        <f>SUM(V72:V101)</f>
        <v>2000</v>
      </c>
      <c r="W71" s="9">
        <v>0</v>
      </c>
      <c r="X71" s="9">
        <f>SUM(X72:X101)</f>
        <v>0</v>
      </c>
      <c r="Y71" s="9">
        <f>SUM(Y72:Y101)</f>
        <v>28310.411</v>
      </c>
      <c r="Z71" s="9">
        <f>SUM(Z72:Z101)</f>
        <v>0</v>
      </c>
      <c r="AA71" s="9">
        <f>SUM(AA72:AA101)</f>
        <v>0</v>
      </c>
      <c r="AB71" s="9">
        <f>SUM(AB72:AB101)</f>
        <v>4074.395</v>
      </c>
      <c r="AC71" s="9">
        <f>SUM(AC72:AC101)</f>
        <v>0</v>
      </c>
      <c r="AD71" s="9">
        <f>SUM(AD72:AD101)</f>
        <v>0</v>
      </c>
      <c r="AE71" s="9">
        <f>SUM(AE72:AE101)</f>
        <v>0</v>
      </c>
      <c r="AF71" s="9">
        <f>SUM(AF72:AF101)</f>
        <v>5417.57</v>
      </c>
      <c r="AG71" s="9">
        <f>SUM(AG72:AG101)</f>
        <v>0</v>
      </c>
      <c r="AH71" s="9">
        <f>SUM(AH72:AH101)</f>
        <v>0</v>
      </c>
      <c r="AI71" s="9">
        <f>SUM(AI72:AI101)</f>
        <v>0</v>
      </c>
      <c r="AJ71" s="9">
        <f>SUM(AJ72:AJ101)</f>
        <v>13666.716</v>
      </c>
      <c r="AK71" s="9">
        <f>SUM(AK72:AK101)</f>
        <v>0</v>
      </c>
      <c r="AL71" s="9">
        <v>42377.727000000006</v>
      </c>
      <c r="AM71" s="9">
        <v>718.264</v>
      </c>
      <c r="AN71" s="9">
        <f>SUM(AN72:AN101)</f>
        <v>336.292</v>
      </c>
      <c r="AO71" s="9">
        <v>102769.25107000001</v>
      </c>
      <c r="AP71" s="9">
        <v>70</v>
      </c>
      <c r="AQ71" s="9">
        <v>1000</v>
      </c>
      <c r="AR71" s="9">
        <f>SUM(AR72:AR101)</f>
        <v>0</v>
      </c>
      <c r="AS71" s="9">
        <f>SUM(AS72:AS101)</f>
        <v>0</v>
      </c>
      <c r="AT71" s="9">
        <f>SUM(AT72:AT101)</f>
        <v>55295.63318999999</v>
      </c>
      <c r="AU71" s="9">
        <f>SUM(AU72:AU101)</f>
        <v>163.32961</v>
      </c>
      <c r="AV71" s="9">
        <f>SUM(AV72:AV101)</f>
        <v>0</v>
      </c>
      <c r="AW71" s="9">
        <f>SUM(AW72:AW101)</f>
        <v>0</v>
      </c>
      <c r="AX71" s="9">
        <f>SUM(AX72:AX101)</f>
        <v>0</v>
      </c>
      <c r="AY71" s="9">
        <f>SUM(AY72:AY101)</f>
        <v>1440.85687</v>
      </c>
      <c r="AZ71" s="9">
        <f>SUM(AZ72:AZ101)</f>
        <v>8177</v>
      </c>
      <c r="BA71" s="9">
        <f>SUM(BA72:BA101)</f>
        <v>0</v>
      </c>
      <c r="BB71" s="9">
        <f>SUM(BB72:BB101)</f>
        <v>0</v>
      </c>
      <c r="BC71" s="9">
        <f>SUM(BC72:BC101)</f>
        <v>0</v>
      </c>
      <c r="BD71" s="9">
        <f>SUM(BD72:BD101)</f>
        <v>0</v>
      </c>
      <c r="BE71" s="9">
        <f>SUM(BE72:BE101)</f>
        <v>0</v>
      </c>
      <c r="BF71" s="26">
        <f>SUM(I71:BE71)</f>
        <v>302500.57421</v>
      </c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</row>
    <row r="72" spans="2:58" s="1" customFormat="1" ht="31.5" customHeight="1" hidden="1">
      <c r="B72" s="12"/>
      <c r="C72" s="12"/>
      <c r="D72" s="12"/>
      <c r="E72" s="12"/>
      <c r="F72" s="12"/>
      <c r="G72" s="12"/>
      <c r="H72" s="12"/>
      <c r="I72" s="9"/>
      <c r="J72" s="10"/>
      <c r="K72" s="9"/>
      <c r="L72" s="9"/>
      <c r="M72" s="9"/>
      <c r="N72" s="9">
        <v>0</v>
      </c>
      <c r="O72" s="9"/>
      <c r="P72" s="9"/>
      <c r="Q72" s="9"/>
      <c r="R72" s="9"/>
      <c r="S72" s="9"/>
      <c r="T72" s="9"/>
      <c r="U72" s="9"/>
      <c r="V72" s="9"/>
      <c r="W72" s="9">
        <v>0</v>
      </c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>
        <v>0</v>
      </c>
      <c r="AM72" s="9">
        <v>0</v>
      </c>
      <c r="AN72" s="9"/>
      <c r="AO72" s="9">
        <v>0</v>
      </c>
      <c r="AP72" s="9">
        <v>0</v>
      </c>
      <c r="AQ72" s="9">
        <v>0</v>
      </c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26">
        <f>SUM(I72:BE72)</f>
        <v>0</v>
      </c>
    </row>
    <row r="73" spans="1:58" s="17" customFormat="1" ht="36.75" customHeight="1">
      <c r="A73" s="15"/>
      <c r="B73" s="14" t="s">
        <v>271</v>
      </c>
      <c r="C73" t="s">
        <v>6</v>
      </c>
      <c r="D73" t="s">
        <v>7</v>
      </c>
      <c r="E73" s="14" t="s">
        <v>270</v>
      </c>
      <c r="F73" s="14"/>
      <c r="G73" s="14"/>
      <c r="H73" s="14"/>
      <c r="I73" s="16">
        <v>0</v>
      </c>
      <c r="J73" s="16">
        <v>0</v>
      </c>
      <c r="K73" s="16">
        <v>0</v>
      </c>
      <c r="L73" s="16">
        <v>219.47096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26">
        <f>SUM(I73:BE73)</f>
        <v>219.47096</v>
      </c>
    </row>
    <row r="74" spans="1:58" s="17" customFormat="1" ht="31.5" customHeight="1">
      <c r="A74" s="15"/>
      <c r="B74" s="14" t="s">
        <v>276</v>
      </c>
      <c r="C74" t="s">
        <v>6</v>
      </c>
      <c r="D74" t="s">
        <v>7</v>
      </c>
      <c r="E74" s="14" t="s">
        <v>273</v>
      </c>
      <c r="F74" s="14" t="s">
        <v>274</v>
      </c>
      <c r="G74" s="14" t="s">
        <v>272</v>
      </c>
      <c r="H74" s="14" t="s">
        <v>275</v>
      </c>
      <c r="I74" s="16">
        <v>0</v>
      </c>
      <c r="J74" s="16">
        <v>0</v>
      </c>
      <c r="K74" s="16">
        <v>0</v>
      </c>
      <c r="L74" s="16">
        <v>0</v>
      </c>
      <c r="M74" s="16">
        <v>67.167</v>
      </c>
      <c r="N74" s="16">
        <v>4496.20451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  <c r="AZ74" s="16">
        <v>0</v>
      </c>
      <c r="BA74" s="16">
        <v>0</v>
      </c>
      <c r="BB74" s="16">
        <v>0</v>
      </c>
      <c r="BC74" s="16">
        <v>0</v>
      </c>
      <c r="BD74" s="16">
        <v>0</v>
      </c>
      <c r="BE74" s="16">
        <v>0</v>
      </c>
      <c r="BF74" s="26">
        <f>SUM(I74:BE74)</f>
        <v>4563.37151</v>
      </c>
    </row>
    <row r="75" spans="1:58" s="17" customFormat="1" ht="31.5" customHeight="1">
      <c r="A75" s="15"/>
      <c r="B75" s="14" t="s">
        <v>281</v>
      </c>
      <c r="C75" t="s">
        <v>6</v>
      </c>
      <c r="D75" t="s">
        <v>7</v>
      </c>
      <c r="E75" s="14" t="s">
        <v>278</v>
      </c>
      <c r="F75" s="14" t="s">
        <v>279</v>
      </c>
      <c r="G75" s="14" t="s">
        <v>277</v>
      </c>
      <c r="H75" s="14" t="s">
        <v>280</v>
      </c>
      <c r="I75" s="16">
        <v>0</v>
      </c>
      <c r="J75" s="16">
        <v>0</v>
      </c>
      <c r="K75" s="16">
        <v>0</v>
      </c>
      <c r="L75" s="16">
        <v>330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16">
        <v>0</v>
      </c>
      <c r="BC75" s="16">
        <v>0</v>
      </c>
      <c r="BD75" s="16">
        <v>0</v>
      </c>
      <c r="BE75" s="16">
        <v>0</v>
      </c>
      <c r="BF75" s="26">
        <f>SUM(I75:BE75)</f>
        <v>330</v>
      </c>
    </row>
    <row r="76" spans="1:58" s="17" customFormat="1" ht="31.5" customHeight="1">
      <c r="A76" s="15"/>
      <c r="B76" s="14" t="s">
        <v>286</v>
      </c>
      <c r="C76" t="s">
        <v>6</v>
      </c>
      <c r="D76" t="s">
        <v>7</v>
      </c>
      <c r="E76" s="14" t="s">
        <v>283</v>
      </c>
      <c r="F76" s="14" t="s">
        <v>284</v>
      </c>
      <c r="G76" s="14" t="s">
        <v>282</v>
      </c>
      <c r="H76" s="14" t="s">
        <v>285</v>
      </c>
      <c r="I76" s="16">
        <v>12.36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6689.671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4120.27</v>
      </c>
      <c r="AK76" s="16">
        <v>0</v>
      </c>
      <c r="AL76" s="16">
        <v>3685.395</v>
      </c>
      <c r="AM76" s="16">
        <v>414.65</v>
      </c>
      <c r="AN76" s="16">
        <v>0</v>
      </c>
      <c r="AO76" s="16">
        <v>7316.74423</v>
      </c>
      <c r="AP76" s="16">
        <v>70</v>
      </c>
      <c r="AQ76" s="16">
        <v>1000</v>
      </c>
      <c r="AR76" s="16">
        <v>0</v>
      </c>
      <c r="AS76" s="16">
        <v>0</v>
      </c>
      <c r="AT76" s="16">
        <v>7039.13216</v>
      </c>
      <c r="AU76" s="16">
        <v>46.69393</v>
      </c>
      <c r="AV76" s="16">
        <v>0</v>
      </c>
      <c r="AW76" s="16">
        <v>0</v>
      </c>
      <c r="AX76" s="16">
        <v>0</v>
      </c>
      <c r="AY76" s="16">
        <v>639.38248</v>
      </c>
      <c r="AZ76" s="16">
        <v>8177</v>
      </c>
      <c r="BA76" s="16">
        <v>0</v>
      </c>
      <c r="BB76" s="16">
        <v>0</v>
      </c>
      <c r="BC76" s="16">
        <v>0</v>
      </c>
      <c r="BD76" s="16">
        <v>0</v>
      </c>
      <c r="BE76" s="16">
        <v>0</v>
      </c>
      <c r="BF76" s="26">
        <f>SUM(I76:BE76)</f>
        <v>39211.298800000004</v>
      </c>
    </row>
    <row r="77" spans="1:58" s="17" customFormat="1" ht="31.5" customHeight="1">
      <c r="A77" s="15"/>
      <c r="B77" s="14" t="s">
        <v>291</v>
      </c>
      <c r="C77" t="s">
        <v>6</v>
      </c>
      <c r="D77" t="s">
        <v>7</v>
      </c>
      <c r="E77" s="14" t="s">
        <v>288</v>
      </c>
      <c r="F77" s="14" t="s">
        <v>289</v>
      </c>
      <c r="G77" s="14" t="s">
        <v>287</v>
      </c>
      <c r="H77" s="14" t="s">
        <v>290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4845.805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1008.642</v>
      </c>
      <c r="AG77" s="16">
        <v>0</v>
      </c>
      <c r="AH77" s="16">
        <v>0</v>
      </c>
      <c r="AI77" s="16">
        <v>0</v>
      </c>
      <c r="AJ77" s="16">
        <v>3092.658</v>
      </c>
      <c r="AK77" s="16">
        <v>0</v>
      </c>
      <c r="AL77" s="16">
        <v>5077.345</v>
      </c>
      <c r="AM77" s="16">
        <v>171.054</v>
      </c>
      <c r="AN77" s="16">
        <v>336.292</v>
      </c>
      <c r="AO77" s="16">
        <v>17248.47792</v>
      </c>
      <c r="AP77" s="16">
        <v>0</v>
      </c>
      <c r="AQ77" s="16">
        <v>0</v>
      </c>
      <c r="AR77" s="16">
        <v>0</v>
      </c>
      <c r="AS77" s="16">
        <v>0</v>
      </c>
      <c r="AT77" s="16">
        <v>8381.56125</v>
      </c>
      <c r="AU77" s="16">
        <v>55.10945</v>
      </c>
      <c r="AV77" s="16">
        <v>0</v>
      </c>
      <c r="AW77" s="16">
        <v>0</v>
      </c>
      <c r="AX77" s="16">
        <v>0</v>
      </c>
      <c r="AY77" s="16">
        <v>0</v>
      </c>
      <c r="AZ77" s="16">
        <v>0</v>
      </c>
      <c r="BA77" s="16">
        <v>0</v>
      </c>
      <c r="BB77" s="16">
        <v>0</v>
      </c>
      <c r="BC77" s="16">
        <v>0</v>
      </c>
      <c r="BD77" s="16">
        <v>0</v>
      </c>
      <c r="BE77" s="16">
        <v>0</v>
      </c>
      <c r="BF77" s="26">
        <f>SUM(I77:BE77)</f>
        <v>40216.94462</v>
      </c>
    </row>
    <row r="78" spans="1:58" s="17" customFormat="1" ht="31.5" customHeight="1">
      <c r="A78" s="15"/>
      <c r="B78" s="14" t="s">
        <v>295</v>
      </c>
      <c r="C78" t="s">
        <v>6</v>
      </c>
      <c r="D78" t="s">
        <v>7</v>
      </c>
      <c r="E78" s="14" t="s">
        <v>293</v>
      </c>
      <c r="F78" s="14" t="s">
        <v>274</v>
      </c>
      <c r="G78" s="14" t="s">
        <v>292</v>
      </c>
      <c r="H78" s="14" t="s">
        <v>294</v>
      </c>
      <c r="I78" s="16">
        <v>0</v>
      </c>
      <c r="J78" s="16">
        <v>0</v>
      </c>
      <c r="K78" s="16">
        <v>4969.084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8212.054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4408.928</v>
      </c>
      <c r="AG78" s="16">
        <v>0</v>
      </c>
      <c r="AH78" s="16">
        <v>0</v>
      </c>
      <c r="AI78" s="16">
        <v>0</v>
      </c>
      <c r="AJ78" s="16">
        <v>4426.993</v>
      </c>
      <c r="AK78" s="16">
        <v>0</v>
      </c>
      <c r="AL78" s="16">
        <v>4491.543</v>
      </c>
      <c r="AM78" s="16">
        <v>132.56</v>
      </c>
      <c r="AN78" s="16">
        <v>0</v>
      </c>
      <c r="AO78" s="16">
        <v>18318.11479</v>
      </c>
      <c r="AP78" s="16">
        <v>0</v>
      </c>
      <c r="AQ78" s="16">
        <v>0</v>
      </c>
      <c r="AR78" s="16">
        <v>0</v>
      </c>
      <c r="AS78" s="16">
        <v>0</v>
      </c>
      <c r="AT78" s="16">
        <v>10027.59255</v>
      </c>
      <c r="AU78" s="16">
        <v>61.52623</v>
      </c>
      <c r="AV78" s="16">
        <v>0</v>
      </c>
      <c r="AW78" s="16">
        <v>0</v>
      </c>
      <c r="AX78" s="16">
        <v>0</v>
      </c>
      <c r="AY78" s="16">
        <v>801.47439</v>
      </c>
      <c r="AZ78" s="16">
        <v>0</v>
      </c>
      <c r="BA78" s="16">
        <v>0</v>
      </c>
      <c r="BB78" s="16">
        <v>0</v>
      </c>
      <c r="BC78" s="16">
        <v>0</v>
      </c>
      <c r="BD78" s="16">
        <v>0</v>
      </c>
      <c r="BE78" s="16">
        <v>0</v>
      </c>
      <c r="BF78" s="26">
        <f>SUM(I78:BE78)</f>
        <v>55849.86996000001</v>
      </c>
    </row>
    <row r="79" spans="1:58" s="17" customFormat="1" ht="31.5" customHeight="1">
      <c r="A79" s="15"/>
      <c r="B79" s="14" t="s">
        <v>300</v>
      </c>
      <c r="C79" t="s">
        <v>6</v>
      </c>
      <c r="D79" t="s">
        <v>7</v>
      </c>
      <c r="E79" s="14" t="s">
        <v>297</v>
      </c>
      <c r="F79" s="14" t="s">
        <v>298</v>
      </c>
      <c r="G79" s="14" t="s">
        <v>296</v>
      </c>
      <c r="H79" s="14" t="s">
        <v>299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15960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  <c r="AZ79" s="16">
        <v>0</v>
      </c>
      <c r="BA79" s="16">
        <v>0</v>
      </c>
      <c r="BB79" s="16">
        <v>0</v>
      </c>
      <c r="BC79" s="16">
        <v>0</v>
      </c>
      <c r="BD79" s="16">
        <v>0</v>
      </c>
      <c r="BE79" s="16">
        <v>0</v>
      </c>
      <c r="BF79" s="26">
        <f>SUM(I79:BE79)</f>
        <v>15960</v>
      </c>
    </row>
    <row r="80" spans="1:58" s="17" customFormat="1" ht="31.5" customHeight="1">
      <c r="A80" s="15"/>
      <c r="B80" s="14" t="s">
        <v>305</v>
      </c>
      <c r="C80" t="s">
        <v>6</v>
      </c>
      <c r="D80" t="s">
        <v>7</v>
      </c>
      <c r="E80" s="14" t="s">
        <v>302</v>
      </c>
      <c r="F80" s="14" t="s">
        <v>303</v>
      </c>
      <c r="G80" s="14" t="s">
        <v>301</v>
      </c>
      <c r="H80" s="14" t="s">
        <v>304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342.135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  <c r="AZ80" s="16">
        <v>0</v>
      </c>
      <c r="BA80" s="16">
        <v>0</v>
      </c>
      <c r="BB80" s="16">
        <v>0</v>
      </c>
      <c r="BC80" s="16">
        <v>0</v>
      </c>
      <c r="BD80" s="16">
        <v>0</v>
      </c>
      <c r="BE80" s="16">
        <v>0</v>
      </c>
      <c r="BF80" s="26">
        <f>SUM(I80:BE80)</f>
        <v>342.135</v>
      </c>
    </row>
    <row r="81" spans="1:58" s="17" customFormat="1" ht="31.5" customHeight="1">
      <c r="A81" s="15"/>
      <c r="B81" s="14" t="s">
        <v>309</v>
      </c>
      <c r="C81" t="s">
        <v>6</v>
      </c>
      <c r="D81" t="s">
        <v>7</v>
      </c>
      <c r="E81" s="14" t="s">
        <v>307</v>
      </c>
      <c r="F81" s="14" t="s">
        <v>303</v>
      </c>
      <c r="G81" s="14" t="s">
        <v>306</v>
      </c>
      <c r="H81" s="14" t="s">
        <v>308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266.89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  <c r="AZ81" s="16">
        <v>0</v>
      </c>
      <c r="BA81" s="16">
        <v>0</v>
      </c>
      <c r="BB81" s="16">
        <v>0</v>
      </c>
      <c r="BC81" s="16">
        <v>0</v>
      </c>
      <c r="BD81" s="16">
        <v>0</v>
      </c>
      <c r="BE81" s="16">
        <v>0</v>
      </c>
      <c r="BF81" s="26">
        <f>SUM(I81:BE81)</f>
        <v>266.89</v>
      </c>
    </row>
    <row r="82" spans="1:58" s="17" customFormat="1" ht="31.5" customHeight="1">
      <c r="A82" s="15"/>
      <c r="B82" s="14" t="s">
        <v>313</v>
      </c>
      <c r="C82" t="s">
        <v>6</v>
      </c>
      <c r="D82" t="s">
        <v>7</v>
      </c>
      <c r="E82" s="14" t="s">
        <v>311</v>
      </c>
      <c r="F82" s="14" t="s">
        <v>303</v>
      </c>
      <c r="G82" s="14" t="s">
        <v>310</v>
      </c>
      <c r="H82" s="14" t="s">
        <v>312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265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  <c r="AZ82" s="16">
        <v>0</v>
      </c>
      <c r="BA82" s="16">
        <v>0</v>
      </c>
      <c r="BB82" s="16">
        <v>0</v>
      </c>
      <c r="BC82" s="16">
        <v>0</v>
      </c>
      <c r="BD82" s="16">
        <v>0</v>
      </c>
      <c r="BE82" s="16">
        <v>0</v>
      </c>
      <c r="BF82" s="26">
        <f>SUM(I82:BE82)</f>
        <v>265</v>
      </c>
    </row>
    <row r="83" spans="1:58" s="17" customFormat="1" ht="31.5" customHeight="1">
      <c r="A83" s="15"/>
      <c r="B83" s="14" t="s">
        <v>318</v>
      </c>
      <c r="C83" t="s">
        <v>6</v>
      </c>
      <c r="D83" t="s">
        <v>7</v>
      </c>
      <c r="E83" s="14" t="s">
        <v>315</v>
      </c>
      <c r="F83" s="14" t="s">
        <v>316</v>
      </c>
      <c r="G83" s="14" t="s">
        <v>314</v>
      </c>
      <c r="H83" s="14" t="s">
        <v>317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45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  <c r="AZ83" s="16">
        <v>0</v>
      </c>
      <c r="BA83" s="16">
        <v>0</v>
      </c>
      <c r="BB83" s="16">
        <v>0</v>
      </c>
      <c r="BC83" s="16">
        <v>0</v>
      </c>
      <c r="BD83" s="16">
        <v>0</v>
      </c>
      <c r="BE83" s="16">
        <v>0</v>
      </c>
      <c r="BF83" s="26">
        <f>SUM(I83:BE83)</f>
        <v>45</v>
      </c>
    </row>
    <row r="84" spans="1:58" s="17" customFormat="1" ht="31.5" customHeight="1">
      <c r="A84" s="15"/>
      <c r="B84" s="14" t="s">
        <v>323</v>
      </c>
      <c r="C84" t="s">
        <v>6</v>
      </c>
      <c r="D84" t="s">
        <v>7</v>
      </c>
      <c r="E84" s="14" t="s">
        <v>320</v>
      </c>
      <c r="F84" s="14" t="s">
        <v>321</v>
      </c>
      <c r="G84" s="14" t="s">
        <v>319</v>
      </c>
      <c r="H84" s="14" t="s">
        <v>322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85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  <c r="AZ84" s="16">
        <v>0</v>
      </c>
      <c r="BA84" s="16">
        <v>0</v>
      </c>
      <c r="BB84" s="16">
        <v>0</v>
      </c>
      <c r="BC84" s="16">
        <v>0</v>
      </c>
      <c r="BD84" s="16">
        <v>0</v>
      </c>
      <c r="BE84" s="16">
        <v>0</v>
      </c>
      <c r="BF84" s="26">
        <f>SUM(I84:BE84)</f>
        <v>85</v>
      </c>
    </row>
    <row r="85" spans="1:58" s="17" customFormat="1" ht="31.5" customHeight="1">
      <c r="A85" s="15"/>
      <c r="B85" s="14" t="s">
        <v>328</v>
      </c>
      <c r="C85" t="s">
        <v>6</v>
      </c>
      <c r="D85" t="s">
        <v>7</v>
      </c>
      <c r="E85" s="14" t="s">
        <v>325</v>
      </c>
      <c r="F85" s="14" t="s">
        <v>326</v>
      </c>
      <c r="G85" s="14" t="s">
        <v>324</v>
      </c>
      <c r="H85" s="14" t="s">
        <v>327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10</v>
      </c>
      <c r="Q85" s="16">
        <v>0</v>
      </c>
      <c r="R85" s="16">
        <v>0</v>
      </c>
      <c r="S85" s="16">
        <v>10000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590.75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318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  <c r="AZ85" s="16">
        <v>0</v>
      </c>
      <c r="BA85" s="16">
        <v>0</v>
      </c>
      <c r="BB85" s="16">
        <v>0</v>
      </c>
      <c r="BC85" s="16">
        <v>0</v>
      </c>
      <c r="BD85" s="16">
        <v>0</v>
      </c>
      <c r="BE85" s="16">
        <v>0</v>
      </c>
      <c r="BF85" s="26">
        <f>SUM(I85:BE85)</f>
        <v>10918.75</v>
      </c>
    </row>
    <row r="86" spans="1:58" s="17" customFormat="1" ht="31.5" customHeight="1">
      <c r="A86" s="15"/>
      <c r="B86" s="14" t="s">
        <v>333</v>
      </c>
      <c r="C86" t="s">
        <v>6</v>
      </c>
      <c r="D86" t="s">
        <v>7</v>
      </c>
      <c r="E86" s="14" t="s">
        <v>330</v>
      </c>
      <c r="F86" s="14" t="s">
        <v>331</v>
      </c>
      <c r="G86" s="14" t="s">
        <v>329</v>
      </c>
      <c r="H86" s="14" t="s">
        <v>332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116.25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  <c r="AZ86" s="16">
        <v>0</v>
      </c>
      <c r="BA86" s="16">
        <v>0</v>
      </c>
      <c r="BB86" s="16">
        <v>0</v>
      </c>
      <c r="BC86" s="16">
        <v>0</v>
      </c>
      <c r="BD86" s="16">
        <v>0</v>
      </c>
      <c r="BE86" s="16">
        <v>0</v>
      </c>
      <c r="BF86" s="26">
        <f>SUM(I86:BE86)</f>
        <v>116.25</v>
      </c>
    </row>
    <row r="87" spans="1:58" s="17" customFormat="1" ht="31.5" customHeight="1">
      <c r="A87" s="15"/>
      <c r="B87" s="14" t="s">
        <v>338</v>
      </c>
      <c r="C87" t="s">
        <v>6</v>
      </c>
      <c r="D87" t="s">
        <v>7</v>
      </c>
      <c r="E87" s="14" t="s">
        <v>335</v>
      </c>
      <c r="F87" s="14" t="s">
        <v>336</v>
      </c>
      <c r="G87" s="14" t="s">
        <v>334</v>
      </c>
      <c r="H87" s="14" t="s">
        <v>337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4508.5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  <c r="AZ87" s="16">
        <v>0</v>
      </c>
      <c r="BA87" s="16">
        <v>0</v>
      </c>
      <c r="BB87" s="16">
        <v>0</v>
      </c>
      <c r="BC87" s="16">
        <v>0</v>
      </c>
      <c r="BD87" s="16">
        <v>0</v>
      </c>
      <c r="BE87" s="16">
        <v>0</v>
      </c>
      <c r="BF87" s="26">
        <f>SUM(I87:BE87)</f>
        <v>4508.5</v>
      </c>
    </row>
    <row r="88" spans="1:58" s="17" customFormat="1" ht="31.5" customHeight="1">
      <c r="A88" s="15"/>
      <c r="B88" s="14" t="s">
        <v>343</v>
      </c>
      <c r="C88" t="s">
        <v>6</v>
      </c>
      <c r="D88" t="s">
        <v>7</v>
      </c>
      <c r="E88" s="14" t="s">
        <v>340</v>
      </c>
      <c r="F88" s="14" t="s">
        <v>341</v>
      </c>
      <c r="G88" s="14" t="s">
        <v>339</v>
      </c>
      <c r="H88" s="14" t="s">
        <v>342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500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  <c r="AZ88" s="16">
        <v>0</v>
      </c>
      <c r="BA88" s="16">
        <v>0</v>
      </c>
      <c r="BB88" s="16">
        <v>0</v>
      </c>
      <c r="BC88" s="16">
        <v>0</v>
      </c>
      <c r="BD88" s="16">
        <v>0</v>
      </c>
      <c r="BE88" s="16">
        <v>0</v>
      </c>
      <c r="BF88" s="26">
        <f>SUM(I88:BE88)</f>
        <v>500</v>
      </c>
    </row>
    <row r="89" spans="1:58" s="17" customFormat="1" ht="31.5" customHeight="1">
      <c r="A89" s="15"/>
      <c r="B89" s="14" t="s">
        <v>348</v>
      </c>
      <c r="C89" t="s">
        <v>6</v>
      </c>
      <c r="D89" t="s">
        <v>7</v>
      </c>
      <c r="E89" s="14" t="s">
        <v>345</v>
      </c>
      <c r="F89" s="14" t="s">
        <v>346</v>
      </c>
      <c r="G89" s="14" t="s">
        <v>344</v>
      </c>
      <c r="H89" s="14" t="s">
        <v>347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166.5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  <c r="AZ89" s="16">
        <v>0</v>
      </c>
      <c r="BA89" s="16">
        <v>0</v>
      </c>
      <c r="BB89" s="16">
        <v>0</v>
      </c>
      <c r="BC89" s="16">
        <v>0</v>
      </c>
      <c r="BD89" s="16">
        <v>0</v>
      </c>
      <c r="BE89" s="16">
        <v>0</v>
      </c>
      <c r="BF89" s="26">
        <f>SUM(I89:BE89)</f>
        <v>166.5</v>
      </c>
    </row>
    <row r="90" spans="1:58" s="17" customFormat="1" ht="31.5" customHeight="1">
      <c r="A90" s="15"/>
      <c r="B90" s="14" t="s">
        <v>353</v>
      </c>
      <c r="C90" t="s">
        <v>6</v>
      </c>
      <c r="D90" t="s">
        <v>7</v>
      </c>
      <c r="E90" s="14" t="s">
        <v>350</v>
      </c>
      <c r="F90" s="14" t="s">
        <v>351</v>
      </c>
      <c r="G90" s="14" t="s">
        <v>349</v>
      </c>
      <c r="H90" s="14" t="s">
        <v>352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22.5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  <c r="AZ90" s="16">
        <v>0</v>
      </c>
      <c r="BA90" s="16">
        <v>0</v>
      </c>
      <c r="BB90" s="16">
        <v>0</v>
      </c>
      <c r="BC90" s="16">
        <v>0</v>
      </c>
      <c r="BD90" s="16">
        <v>0</v>
      </c>
      <c r="BE90" s="16">
        <v>0</v>
      </c>
      <c r="BF90" s="26">
        <f>SUM(I90:BE90)</f>
        <v>22.5</v>
      </c>
    </row>
    <row r="91" spans="1:58" s="17" customFormat="1" ht="31.5" customHeight="1">
      <c r="A91" s="15"/>
      <c r="B91" s="14" t="s">
        <v>358</v>
      </c>
      <c r="C91" t="s">
        <v>6</v>
      </c>
      <c r="D91" t="s">
        <v>7</v>
      </c>
      <c r="E91" s="14" t="s">
        <v>355</v>
      </c>
      <c r="F91" s="14" t="s">
        <v>356</v>
      </c>
      <c r="G91" s="14" t="s">
        <v>354</v>
      </c>
      <c r="H91" s="14" t="s">
        <v>357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3000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  <c r="AQ91" s="16">
        <v>0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  <c r="AZ91" s="16">
        <v>0</v>
      </c>
      <c r="BA91" s="16">
        <v>0</v>
      </c>
      <c r="BB91" s="16">
        <v>0</v>
      </c>
      <c r="BC91" s="16">
        <v>0</v>
      </c>
      <c r="BD91" s="16">
        <v>0</v>
      </c>
      <c r="BE91" s="16">
        <v>0</v>
      </c>
      <c r="BF91" s="26">
        <f>SUM(I91:BE91)</f>
        <v>3000</v>
      </c>
    </row>
    <row r="92" spans="1:58" s="17" customFormat="1" ht="31.5" customHeight="1">
      <c r="A92" s="15"/>
      <c r="B92" s="14" t="s">
        <v>362</v>
      </c>
      <c r="C92" t="s">
        <v>6</v>
      </c>
      <c r="D92" t="s">
        <v>7</v>
      </c>
      <c r="E92" s="14" t="s">
        <v>360</v>
      </c>
      <c r="F92" s="14" t="s">
        <v>331</v>
      </c>
      <c r="G92" s="14" t="s">
        <v>359</v>
      </c>
      <c r="H92" s="14" t="s">
        <v>361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67.5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  <c r="AZ92" s="16">
        <v>0</v>
      </c>
      <c r="BA92" s="16">
        <v>0</v>
      </c>
      <c r="BB92" s="16">
        <v>0</v>
      </c>
      <c r="BC92" s="16">
        <v>0</v>
      </c>
      <c r="BD92" s="16">
        <v>0</v>
      </c>
      <c r="BE92" s="16">
        <v>0</v>
      </c>
      <c r="BF92" s="26">
        <f>SUM(I92:BE92)</f>
        <v>67.5</v>
      </c>
    </row>
    <row r="93" spans="1:58" s="17" customFormat="1" ht="31.5" customHeight="1">
      <c r="A93" s="15"/>
      <c r="B93" s="14" t="s">
        <v>366</v>
      </c>
      <c r="C93" t="s">
        <v>6</v>
      </c>
      <c r="D93" t="s">
        <v>7</v>
      </c>
      <c r="E93" s="14" t="s">
        <v>364</v>
      </c>
      <c r="F93" s="14" t="s">
        <v>346</v>
      </c>
      <c r="G93" s="14" t="s">
        <v>363</v>
      </c>
      <c r="H93" s="14" t="s">
        <v>365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5293.604</v>
      </c>
      <c r="AM93" s="16">
        <v>0</v>
      </c>
      <c r="AN93" s="16">
        <v>0</v>
      </c>
      <c r="AO93" s="16">
        <v>37111.992</v>
      </c>
      <c r="AP93" s="16">
        <v>0</v>
      </c>
      <c r="AQ93" s="16">
        <v>0</v>
      </c>
      <c r="AR93" s="16">
        <v>0</v>
      </c>
      <c r="AS93" s="16">
        <v>0</v>
      </c>
      <c r="AT93" s="16">
        <v>18747.23826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  <c r="AZ93" s="16">
        <v>0</v>
      </c>
      <c r="BA93" s="16">
        <v>0</v>
      </c>
      <c r="BB93" s="16">
        <v>0</v>
      </c>
      <c r="BC93" s="16">
        <v>0</v>
      </c>
      <c r="BD93" s="16">
        <v>0</v>
      </c>
      <c r="BE93" s="16">
        <v>0</v>
      </c>
      <c r="BF93" s="26">
        <f>SUM(I93:BE93)</f>
        <v>61152.834259999996</v>
      </c>
    </row>
    <row r="94" spans="1:58" s="17" customFormat="1" ht="31.5" customHeight="1">
      <c r="A94" s="15"/>
      <c r="B94" s="14" t="s">
        <v>370</v>
      </c>
      <c r="C94" t="s">
        <v>6</v>
      </c>
      <c r="D94" t="s">
        <v>7</v>
      </c>
      <c r="E94" s="14" t="s">
        <v>368</v>
      </c>
      <c r="F94" s="14" t="s">
        <v>356</v>
      </c>
      <c r="G94" s="14" t="s">
        <v>367</v>
      </c>
      <c r="H94" s="14" t="s">
        <v>369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5943.75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5421.94</v>
      </c>
      <c r="AM94" s="16">
        <v>0</v>
      </c>
      <c r="AN94" s="16">
        <v>0</v>
      </c>
      <c r="AO94" s="16">
        <v>16948.30989</v>
      </c>
      <c r="AP94" s="16">
        <v>0</v>
      </c>
      <c r="AQ94" s="16">
        <v>0</v>
      </c>
      <c r="AR94" s="16">
        <v>0</v>
      </c>
      <c r="AS94" s="16">
        <v>0</v>
      </c>
      <c r="AT94" s="16">
        <v>9330.0209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  <c r="AZ94" s="16">
        <v>0</v>
      </c>
      <c r="BA94" s="16">
        <v>0</v>
      </c>
      <c r="BB94" s="16">
        <v>0</v>
      </c>
      <c r="BC94" s="16">
        <v>0</v>
      </c>
      <c r="BD94" s="16">
        <v>0</v>
      </c>
      <c r="BE94" s="16">
        <v>0</v>
      </c>
      <c r="BF94" s="26">
        <f>SUM(I94:BE94)</f>
        <v>37644.020789999995</v>
      </c>
    </row>
    <row r="95" spans="1:58" s="17" customFormat="1" ht="31.5" customHeight="1">
      <c r="A95" s="15"/>
      <c r="B95" s="14" t="s">
        <v>374</v>
      </c>
      <c r="C95" t="s">
        <v>6</v>
      </c>
      <c r="D95" t="s">
        <v>7</v>
      </c>
      <c r="E95" s="14" t="s">
        <v>372</v>
      </c>
      <c r="F95" s="14" t="s">
        <v>303</v>
      </c>
      <c r="G95" s="14" t="s">
        <v>371</v>
      </c>
      <c r="H95" s="14" t="s">
        <v>373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1166.535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v>0</v>
      </c>
      <c r="BB95" s="16">
        <v>0</v>
      </c>
      <c r="BC95" s="16">
        <v>0</v>
      </c>
      <c r="BD95" s="16">
        <v>0</v>
      </c>
      <c r="BE95" s="16">
        <v>0</v>
      </c>
      <c r="BF95" s="26">
        <f>SUM(I95:BE95)</f>
        <v>1166.535</v>
      </c>
    </row>
    <row r="96" spans="1:58" s="17" customFormat="1" ht="31.5" customHeight="1">
      <c r="A96" s="15"/>
      <c r="B96" s="14" t="s">
        <v>379</v>
      </c>
      <c r="C96" t="s">
        <v>6</v>
      </c>
      <c r="D96" t="s">
        <v>7</v>
      </c>
      <c r="E96" s="14" t="s">
        <v>376</v>
      </c>
      <c r="F96" s="14" t="s">
        <v>377</v>
      </c>
      <c r="G96" s="14" t="s">
        <v>375</v>
      </c>
      <c r="H96" s="14" t="s">
        <v>378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2028.381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2026.795</v>
      </c>
      <c r="AK96" s="16">
        <v>0</v>
      </c>
      <c r="AL96" s="16">
        <v>2129.9</v>
      </c>
      <c r="AM96" s="16">
        <v>0</v>
      </c>
      <c r="AN96" s="16">
        <v>0</v>
      </c>
      <c r="AO96" s="16">
        <v>5825.61224</v>
      </c>
      <c r="AP96" s="16">
        <v>0</v>
      </c>
      <c r="AQ96" s="16">
        <v>0</v>
      </c>
      <c r="AR96" s="16">
        <v>0</v>
      </c>
      <c r="AS96" s="16">
        <v>0</v>
      </c>
      <c r="AT96" s="16">
        <v>1770.08807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  <c r="AZ96" s="16">
        <v>0</v>
      </c>
      <c r="BA96" s="16">
        <v>0</v>
      </c>
      <c r="BB96" s="16">
        <v>0</v>
      </c>
      <c r="BC96" s="16">
        <v>0</v>
      </c>
      <c r="BD96" s="16">
        <v>0</v>
      </c>
      <c r="BE96" s="16">
        <v>0</v>
      </c>
      <c r="BF96" s="26">
        <f>SUM(I96:BE96)</f>
        <v>13780.776310000001</v>
      </c>
    </row>
    <row r="97" spans="1:58" s="17" customFormat="1" ht="31.5" customHeight="1">
      <c r="A97" s="15"/>
      <c r="B97" s="14" t="s">
        <v>383</v>
      </c>
      <c r="C97" t="s">
        <v>6</v>
      </c>
      <c r="D97" t="s">
        <v>7</v>
      </c>
      <c r="E97" s="14" t="s">
        <v>381</v>
      </c>
      <c r="F97" s="14" t="s">
        <v>382</v>
      </c>
      <c r="G97" s="14" t="s">
        <v>380</v>
      </c>
      <c r="H97" s="14"/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2408.8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0</v>
      </c>
      <c r="AQ97" s="16">
        <v>0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0</v>
      </c>
      <c r="AX97" s="16">
        <v>0</v>
      </c>
      <c r="AY97" s="16">
        <v>0</v>
      </c>
      <c r="AZ97" s="16">
        <v>0</v>
      </c>
      <c r="BA97" s="16">
        <v>0</v>
      </c>
      <c r="BB97" s="16">
        <v>0</v>
      </c>
      <c r="BC97" s="16">
        <v>0</v>
      </c>
      <c r="BD97" s="16">
        <v>0</v>
      </c>
      <c r="BE97" s="16">
        <v>0</v>
      </c>
      <c r="BF97" s="26">
        <f>SUM(I97:BE97)</f>
        <v>2408.8</v>
      </c>
    </row>
    <row r="98" spans="1:58" s="17" customFormat="1" ht="31.5" customHeight="1">
      <c r="A98" s="15"/>
      <c r="B98" s="14" t="s">
        <v>387</v>
      </c>
      <c r="C98" t="s">
        <v>6</v>
      </c>
      <c r="D98" t="s">
        <v>7</v>
      </c>
      <c r="E98" s="14" t="s">
        <v>385</v>
      </c>
      <c r="F98" s="14" t="s">
        <v>382</v>
      </c>
      <c r="G98" s="14" t="s">
        <v>384</v>
      </c>
      <c r="H98" s="14" t="s">
        <v>386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2422.4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  <c r="AZ98" s="16">
        <v>0</v>
      </c>
      <c r="BA98" s="16">
        <v>0</v>
      </c>
      <c r="BB98" s="16">
        <v>0</v>
      </c>
      <c r="BC98" s="16">
        <v>0</v>
      </c>
      <c r="BD98" s="16">
        <v>0</v>
      </c>
      <c r="BE98" s="16">
        <v>0</v>
      </c>
      <c r="BF98" s="26">
        <f>SUM(I98:BE98)</f>
        <v>2422.4</v>
      </c>
    </row>
    <row r="99" spans="1:58" s="17" customFormat="1" ht="31.5" customHeight="1">
      <c r="A99" s="15"/>
      <c r="B99" s="14" t="s">
        <v>391</v>
      </c>
      <c r="C99" t="s">
        <v>6</v>
      </c>
      <c r="D99" t="s">
        <v>7</v>
      </c>
      <c r="E99" s="14" t="s">
        <v>389</v>
      </c>
      <c r="F99" s="14" t="s">
        <v>356</v>
      </c>
      <c r="G99" s="14" t="s">
        <v>388</v>
      </c>
      <c r="H99" s="14" t="s">
        <v>390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1195.832</v>
      </c>
      <c r="R99" s="16">
        <v>0</v>
      </c>
      <c r="S99" s="16">
        <v>0</v>
      </c>
      <c r="T99" s="16">
        <v>0</v>
      </c>
      <c r="U99" s="16">
        <v>0</v>
      </c>
      <c r="V99" s="16">
        <v>2000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0</v>
      </c>
      <c r="AQ99" s="16">
        <v>0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0</v>
      </c>
      <c r="AY99" s="16">
        <v>0</v>
      </c>
      <c r="AZ99" s="16">
        <v>0</v>
      </c>
      <c r="BA99" s="16">
        <v>0</v>
      </c>
      <c r="BB99" s="16">
        <v>0</v>
      </c>
      <c r="BC99" s="16">
        <v>0</v>
      </c>
      <c r="BD99" s="16">
        <v>0</v>
      </c>
      <c r="BE99" s="16">
        <v>0</v>
      </c>
      <c r="BF99" s="26">
        <f>SUM(I99:BE99)</f>
        <v>3195.8320000000003</v>
      </c>
    </row>
    <row r="100" spans="1:58" s="17" customFormat="1" ht="31.5" customHeight="1">
      <c r="A100" s="15"/>
      <c r="B100" s="14" t="s">
        <v>394</v>
      </c>
      <c r="C100" t="s">
        <v>6</v>
      </c>
      <c r="D100" t="s">
        <v>7</v>
      </c>
      <c r="E100" s="14" t="s">
        <v>392</v>
      </c>
      <c r="F100" s="14" t="s">
        <v>393</v>
      </c>
      <c r="G100" s="14"/>
      <c r="H100" s="14"/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4074.395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16">
        <v>0</v>
      </c>
      <c r="AS100" s="16">
        <v>0</v>
      </c>
      <c r="AT100" s="16">
        <v>0</v>
      </c>
      <c r="AU100" s="16">
        <v>0</v>
      </c>
      <c r="AV100" s="16">
        <v>0</v>
      </c>
      <c r="AW100" s="16">
        <v>0</v>
      </c>
      <c r="AX100" s="16">
        <v>0</v>
      </c>
      <c r="AY100" s="16">
        <v>0</v>
      </c>
      <c r="AZ100" s="16">
        <v>0</v>
      </c>
      <c r="BA100" s="16">
        <v>0</v>
      </c>
      <c r="BB100" s="16">
        <v>0</v>
      </c>
      <c r="BC100" s="16">
        <v>0</v>
      </c>
      <c r="BD100" s="16">
        <v>0</v>
      </c>
      <c r="BE100" s="16">
        <v>0</v>
      </c>
      <c r="BF100" s="26">
        <f>SUM(I100:BE100)</f>
        <v>4074.395</v>
      </c>
    </row>
    <row r="101" spans="1:58" s="1" customFormat="1" ht="0.75" customHeight="1">
      <c r="A101" s="4"/>
      <c r="B101" s="8"/>
      <c r="C101" s="8"/>
      <c r="D101" s="8"/>
      <c r="E101" s="8"/>
      <c r="F101" s="8"/>
      <c r="G101" s="8"/>
      <c r="H101" s="8"/>
      <c r="I101" s="11"/>
      <c r="J101" s="11"/>
      <c r="K101" s="11"/>
      <c r="L101" s="11"/>
      <c r="M101" s="11"/>
      <c r="N101" s="11">
        <v>0</v>
      </c>
      <c r="O101" s="11"/>
      <c r="P101" s="11"/>
      <c r="Q101" s="11"/>
      <c r="R101" s="11"/>
      <c r="S101" s="11"/>
      <c r="T101" s="11"/>
      <c r="U101" s="11"/>
      <c r="V101" s="11"/>
      <c r="W101" s="11">
        <v>0</v>
      </c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>
        <v>0</v>
      </c>
      <c r="AM101" s="11">
        <v>0</v>
      </c>
      <c r="AN101" s="11"/>
      <c r="AO101" s="11">
        <v>0</v>
      </c>
      <c r="AP101" s="11">
        <v>0</v>
      </c>
      <c r="AQ101" s="11">
        <v>0</v>
      </c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27" t="e">
        <f>SUM(I101:AB101)+#REF!+#REF!+#REF!+AE101</f>
        <v>#REF!</v>
      </c>
    </row>
    <row r="102" spans="2:100" s="1" customFormat="1" ht="31.5" customHeight="1">
      <c r="B102" s="13" t="s">
        <v>498</v>
      </c>
      <c r="C102" s="13"/>
      <c r="D102" s="13"/>
      <c r="E102" s="12"/>
      <c r="F102" s="12"/>
      <c r="G102" s="12"/>
      <c r="H102" s="12"/>
      <c r="I102" s="9">
        <f>SUM(I103:I126)</f>
        <v>196.972</v>
      </c>
      <c r="J102" s="9">
        <f>SUM(J103:J126)</f>
        <v>91.954</v>
      </c>
      <c r="K102" s="9">
        <f>SUM(K103:K126)</f>
        <v>86822.91</v>
      </c>
      <c r="L102" s="9">
        <f>SUM(L103:L126)</f>
        <v>0</v>
      </c>
      <c r="M102" s="9">
        <f>SUM(M103:M126)</f>
        <v>296.51775</v>
      </c>
      <c r="N102" s="9">
        <v>0</v>
      </c>
      <c r="O102" s="9">
        <f>SUM(O103:O126)</f>
        <v>0</v>
      </c>
      <c r="P102" s="9">
        <f>SUM(P103:P126)</f>
        <v>2368.25</v>
      </c>
      <c r="Q102" s="9">
        <f>SUM(Q103:Q126)</f>
        <v>0</v>
      </c>
      <c r="R102" s="9">
        <f>SUM(R103:R126)</f>
        <v>0</v>
      </c>
      <c r="S102" s="9">
        <f>SUM(S103:S126)</f>
        <v>0</v>
      </c>
      <c r="T102" s="9">
        <f>SUM(T103:T126)</f>
        <v>2713.6</v>
      </c>
      <c r="U102" s="9">
        <f>SUM(U103:U126)</f>
        <v>0</v>
      </c>
      <c r="V102" s="9">
        <f>SUM(V103:V126)</f>
        <v>0</v>
      </c>
      <c r="W102" s="9">
        <v>77827.99734</v>
      </c>
      <c r="X102" s="9">
        <f>SUM(X103:X126)</f>
        <v>148704.792</v>
      </c>
      <c r="Y102" s="9">
        <f>SUM(Y103:Y126)</f>
        <v>16901.711</v>
      </c>
      <c r="Z102" s="9">
        <f>SUM(Z103:Z126)</f>
        <v>0</v>
      </c>
      <c r="AA102" s="9">
        <f>SUM(AA103:AA126)</f>
        <v>0</v>
      </c>
      <c r="AB102" s="9">
        <f>SUM(AB103:AB126)</f>
        <v>5146.225</v>
      </c>
      <c r="AC102" s="9">
        <f>SUM(AC103:AC126)</f>
        <v>0</v>
      </c>
      <c r="AD102" s="9">
        <f>SUM(AD103:AD126)</f>
        <v>8644.0267</v>
      </c>
      <c r="AE102" s="9">
        <f>SUM(AE103:AE126)</f>
        <v>0</v>
      </c>
      <c r="AF102" s="9">
        <f>SUM(AF103:AF126)</f>
        <v>0</v>
      </c>
      <c r="AG102" s="9">
        <f>SUM(AG103:AG126)</f>
        <v>374.752</v>
      </c>
      <c r="AH102" s="9">
        <f>SUM(AH103:AH126)</f>
        <v>367.77</v>
      </c>
      <c r="AI102" s="9">
        <f>SUM(AI103:AI126)</f>
        <v>0</v>
      </c>
      <c r="AJ102" s="9">
        <f>SUM(AJ103:AJ126)</f>
        <v>22188.719</v>
      </c>
      <c r="AK102" s="9">
        <f>SUM(AK103:AK126)</f>
        <v>0</v>
      </c>
      <c r="AL102" s="9">
        <v>72614.36600000001</v>
      </c>
      <c r="AM102" s="9">
        <v>8860.293</v>
      </c>
      <c r="AN102" s="9">
        <f>SUM(AN103:AN126)</f>
        <v>0</v>
      </c>
      <c r="AO102" s="9">
        <v>32707.10637</v>
      </c>
      <c r="AP102" s="9">
        <v>1379</v>
      </c>
      <c r="AQ102" s="9">
        <v>9700</v>
      </c>
      <c r="AR102" s="9">
        <f>SUM(AR103:AR126)</f>
        <v>0</v>
      </c>
      <c r="AS102" s="9">
        <f>SUM(AS103:AS126)</f>
        <v>4588.728</v>
      </c>
      <c r="AT102" s="9">
        <f>SUM(AT103:AT126)</f>
        <v>38887.63807</v>
      </c>
      <c r="AU102" s="9">
        <f>SUM(AU103:AU126)</f>
        <v>0</v>
      </c>
      <c r="AV102" s="9">
        <f>SUM(AV103:AV126)</f>
        <v>0</v>
      </c>
      <c r="AW102" s="9">
        <f>SUM(AW103:AW126)</f>
        <v>2700</v>
      </c>
      <c r="AX102" s="9">
        <f>SUM(AX103:AX126)</f>
        <v>0</v>
      </c>
      <c r="AY102" s="9">
        <f>SUM(AY103:AY126)</f>
        <v>5165.01722</v>
      </c>
      <c r="AZ102" s="9">
        <f>SUM(AZ103:AZ126)</f>
        <v>24406.31084</v>
      </c>
      <c r="BA102" s="9">
        <f>SUM(BA103:BA126)</f>
        <v>705</v>
      </c>
      <c r="BB102" s="9">
        <f>SUM(BB103:BB126)</f>
        <v>0</v>
      </c>
      <c r="BC102" s="9">
        <f>SUM(BC103:BC126)</f>
        <v>0</v>
      </c>
      <c r="BD102" s="9">
        <f>SUM(BD103:BD126)</f>
        <v>53.57</v>
      </c>
      <c r="BE102" s="9">
        <f>SUM(BE103:BE126)</f>
        <v>0</v>
      </c>
      <c r="BF102" s="26">
        <f>SUM(I102:BE102)</f>
        <v>574413.22629</v>
      </c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</row>
    <row r="103" spans="2:58" s="1" customFormat="1" ht="0.75" customHeight="1">
      <c r="B103" s="12"/>
      <c r="C103" s="12"/>
      <c r="D103" s="12"/>
      <c r="E103" s="12"/>
      <c r="F103" s="12"/>
      <c r="G103" s="12"/>
      <c r="H103" s="12"/>
      <c r="I103" s="9"/>
      <c r="J103" s="10"/>
      <c r="K103" s="9"/>
      <c r="L103" s="9"/>
      <c r="M103" s="9"/>
      <c r="N103" s="9">
        <v>0</v>
      </c>
      <c r="O103" s="9"/>
      <c r="P103" s="9"/>
      <c r="Q103" s="9"/>
      <c r="R103" s="9"/>
      <c r="S103" s="9"/>
      <c r="T103" s="9"/>
      <c r="U103" s="9"/>
      <c r="V103" s="9"/>
      <c r="W103" s="9">
        <v>0</v>
      </c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>
        <v>0</v>
      </c>
      <c r="AM103" s="9">
        <v>0</v>
      </c>
      <c r="AN103" s="9"/>
      <c r="AO103" s="9">
        <v>0</v>
      </c>
      <c r="AP103" s="9">
        <v>0</v>
      </c>
      <c r="AQ103" s="9">
        <v>0</v>
      </c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26">
        <f>SUM(I103:BE103)</f>
        <v>0</v>
      </c>
    </row>
    <row r="104" spans="1:58" s="17" customFormat="1" ht="31.5" customHeight="1">
      <c r="A104" s="15"/>
      <c r="B104" s="14" t="s">
        <v>400</v>
      </c>
      <c r="C104" t="s">
        <v>6</v>
      </c>
      <c r="D104" t="s">
        <v>7</v>
      </c>
      <c r="E104" s="14" t="s">
        <v>397</v>
      </c>
      <c r="F104" s="14" t="s">
        <v>398</v>
      </c>
      <c r="G104" s="14" t="s">
        <v>396</v>
      </c>
      <c r="H104" s="14" t="s">
        <v>399</v>
      </c>
      <c r="I104" s="16">
        <v>0</v>
      </c>
      <c r="J104" s="16">
        <v>0</v>
      </c>
      <c r="K104" s="16">
        <v>67319.391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16264.502</v>
      </c>
      <c r="AM104" s="16">
        <v>4213.049</v>
      </c>
      <c r="AN104" s="16">
        <v>0</v>
      </c>
      <c r="AO104" s="16">
        <v>8744.24673</v>
      </c>
      <c r="AP104" s="16">
        <v>0</v>
      </c>
      <c r="AQ104" s="16">
        <v>0</v>
      </c>
      <c r="AR104" s="16">
        <v>0</v>
      </c>
      <c r="AS104" s="16">
        <v>4588.728</v>
      </c>
      <c r="AT104" s="16">
        <v>9835.36399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11195.7402</v>
      </c>
      <c r="BA104" s="16">
        <v>0</v>
      </c>
      <c r="BB104" s="16">
        <v>0</v>
      </c>
      <c r="BC104" s="16">
        <v>0</v>
      </c>
      <c r="BD104" s="16">
        <v>0</v>
      </c>
      <c r="BE104" s="16">
        <v>0</v>
      </c>
      <c r="BF104" s="26">
        <f>SUM(I104:BE104)</f>
        <v>122161.02092000001</v>
      </c>
    </row>
    <row r="105" spans="1:58" s="17" customFormat="1" ht="31.5" customHeight="1">
      <c r="A105" s="15"/>
      <c r="B105" s="14" t="s">
        <v>405</v>
      </c>
      <c r="C105" t="s">
        <v>6</v>
      </c>
      <c r="D105" t="s">
        <v>7</v>
      </c>
      <c r="E105" s="14" t="s">
        <v>402</v>
      </c>
      <c r="F105" s="14" t="s">
        <v>403</v>
      </c>
      <c r="G105" s="14" t="s">
        <v>401</v>
      </c>
      <c r="H105" s="14" t="s">
        <v>404</v>
      </c>
      <c r="I105" s="16">
        <v>174.936</v>
      </c>
      <c r="J105" s="16">
        <v>0</v>
      </c>
      <c r="K105" s="16">
        <v>19503.519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77827.99734</v>
      </c>
      <c r="X105" s="16">
        <v>148704.792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3946.652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22517.024</v>
      </c>
      <c r="AM105" s="16">
        <v>2978.198</v>
      </c>
      <c r="AN105" s="16">
        <v>0</v>
      </c>
      <c r="AO105" s="16">
        <v>0</v>
      </c>
      <c r="AP105" s="16">
        <v>0</v>
      </c>
      <c r="AQ105" s="16">
        <v>0</v>
      </c>
      <c r="AR105" s="16">
        <v>0</v>
      </c>
      <c r="AS105" s="16">
        <v>0</v>
      </c>
      <c r="AT105" s="16">
        <v>0</v>
      </c>
      <c r="AU105" s="16">
        <v>0</v>
      </c>
      <c r="AV105" s="16">
        <v>0</v>
      </c>
      <c r="AW105" s="16">
        <v>0</v>
      </c>
      <c r="AX105" s="16">
        <v>0</v>
      </c>
      <c r="AY105" s="16">
        <v>0</v>
      </c>
      <c r="AZ105" s="16">
        <v>0</v>
      </c>
      <c r="BA105" s="16">
        <v>0</v>
      </c>
      <c r="BB105" s="16">
        <v>0</v>
      </c>
      <c r="BC105" s="16">
        <v>0</v>
      </c>
      <c r="BD105" s="16">
        <v>0</v>
      </c>
      <c r="BE105" s="16">
        <v>0</v>
      </c>
      <c r="BF105" s="26">
        <f>SUM(I105:BE105)</f>
        <v>275653.1183399999</v>
      </c>
    </row>
    <row r="106" spans="1:58" s="17" customFormat="1" ht="31.5" customHeight="1">
      <c r="A106" s="15"/>
      <c r="B106" s="14" t="s">
        <v>410</v>
      </c>
      <c r="C106" t="s">
        <v>6</v>
      </c>
      <c r="D106" t="s">
        <v>7</v>
      </c>
      <c r="E106" s="14" t="s">
        <v>407</v>
      </c>
      <c r="F106" s="14" t="s">
        <v>408</v>
      </c>
      <c r="G106" s="14" t="s">
        <v>406</v>
      </c>
      <c r="H106" s="14" t="s">
        <v>409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166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0</v>
      </c>
      <c r="AQ106" s="16">
        <v>0</v>
      </c>
      <c r="AR106" s="16">
        <v>0</v>
      </c>
      <c r="AS106" s="16">
        <v>0</v>
      </c>
      <c r="AT106" s="16">
        <v>0</v>
      </c>
      <c r="AU106" s="16">
        <v>0</v>
      </c>
      <c r="AV106" s="16">
        <v>0</v>
      </c>
      <c r="AW106" s="16">
        <v>0</v>
      </c>
      <c r="AX106" s="16">
        <v>0</v>
      </c>
      <c r="AY106" s="16">
        <v>0</v>
      </c>
      <c r="AZ106" s="16">
        <v>0</v>
      </c>
      <c r="BA106" s="16">
        <v>0</v>
      </c>
      <c r="BB106" s="16">
        <v>0</v>
      </c>
      <c r="BC106" s="16">
        <v>0</v>
      </c>
      <c r="BD106" s="16">
        <v>0</v>
      </c>
      <c r="BE106" s="16">
        <v>0</v>
      </c>
      <c r="BF106" s="26">
        <f>SUM(I106:BE106)</f>
        <v>166</v>
      </c>
    </row>
    <row r="107" spans="1:58" s="17" customFormat="1" ht="31.5" customHeight="1">
      <c r="A107" s="15"/>
      <c r="B107" s="14" t="s">
        <v>415</v>
      </c>
      <c r="C107" t="s">
        <v>6</v>
      </c>
      <c r="D107" t="s">
        <v>7</v>
      </c>
      <c r="E107" s="14" t="s">
        <v>412</v>
      </c>
      <c r="F107" s="14" t="s">
        <v>413</v>
      </c>
      <c r="G107" s="14" t="s">
        <v>411</v>
      </c>
      <c r="H107" s="14" t="s">
        <v>414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47.25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  <c r="AT107" s="16">
        <v>0</v>
      </c>
      <c r="AU107" s="16">
        <v>0</v>
      </c>
      <c r="AV107" s="16">
        <v>0</v>
      </c>
      <c r="AW107" s="16">
        <v>0</v>
      </c>
      <c r="AX107" s="16">
        <v>0</v>
      </c>
      <c r="AY107" s="16">
        <v>0</v>
      </c>
      <c r="AZ107" s="16">
        <v>0</v>
      </c>
      <c r="BA107" s="16">
        <v>0</v>
      </c>
      <c r="BB107" s="16">
        <v>0</v>
      </c>
      <c r="BC107" s="16">
        <v>0</v>
      </c>
      <c r="BD107" s="16">
        <v>0</v>
      </c>
      <c r="BE107" s="16">
        <v>0</v>
      </c>
      <c r="BF107" s="26">
        <f>SUM(I107:BE107)</f>
        <v>47.25</v>
      </c>
    </row>
    <row r="108" spans="1:58" s="17" customFormat="1" ht="31.5" customHeight="1">
      <c r="A108" s="15"/>
      <c r="B108" s="14" t="s">
        <v>419</v>
      </c>
      <c r="C108" t="s">
        <v>6</v>
      </c>
      <c r="D108" t="s">
        <v>7</v>
      </c>
      <c r="E108" s="14" t="s">
        <v>417</v>
      </c>
      <c r="F108" s="14" t="s">
        <v>398</v>
      </c>
      <c r="G108" s="14" t="s">
        <v>416</v>
      </c>
      <c r="H108" s="14" t="s">
        <v>418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22.5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  <c r="AT108" s="16">
        <v>0</v>
      </c>
      <c r="AU108" s="16">
        <v>0</v>
      </c>
      <c r="AV108" s="16">
        <v>0</v>
      </c>
      <c r="AW108" s="16">
        <v>0</v>
      </c>
      <c r="AX108" s="16">
        <v>0</v>
      </c>
      <c r="AY108" s="16">
        <v>0</v>
      </c>
      <c r="AZ108" s="16">
        <v>0</v>
      </c>
      <c r="BA108" s="16">
        <v>0</v>
      </c>
      <c r="BB108" s="16">
        <v>0</v>
      </c>
      <c r="BC108" s="16">
        <v>0</v>
      </c>
      <c r="BD108" s="16">
        <v>0</v>
      </c>
      <c r="BE108" s="16">
        <v>0</v>
      </c>
      <c r="BF108" s="26">
        <f>SUM(I108:BE108)</f>
        <v>22.5</v>
      </c>
    </row>
    <row r="109" spans="1:58" s="17" customFormat="1" ht="31.5" customHeight="1">
      <c r="A109" s="15"/>
      <c r="B109" s="14" t="s">
        <v>424</v>
      </c>
      <c r="C109" t="s">
        <v>6</v>
      </c>
      <c r="D109" t="s">
        <v>7</v>
      </c>
      <c r="E109" s="14" t="s">
        <v>421</v>
      </c>
      <c r="F109" s="14" t="s">
        <v>422</v>
      </c>
      <c r="G109" s="14" t="s">
        <v>420</v>
      </c>
      <c r="H109" s="14" t="s">
        <v>423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20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27.586</v>
      </c>
      <c r="AM109" s="16">
        <v>0</v>
      </c>
      <c r="AN109" s="16">
        <v>0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0</v>
      </c>
      <c r="AZ109" s="16">
        <v>0</v>
      </c>
      <c r="BA109" s="16">
        <v>0</v>
      </c>
      <c r="BB109" s="16">
        <v>0</v>
      </c>
      <c r="BC109" s="16">
        <v>0</v>
      </c>
      <c r="BD109" s="16">
        <v>0</v>
      </c>
      <c r="BE109" s="16">
        <v>0</v>
      </c>
      <c r="BF109" s="26">
        <f>SUM(I109:BE109)</f>
        <v>47.586</v>
      </c>
    </row>
    <row r="110" spans="1:58" s="17" customFormat="1" ht="31.5" customHeight="1">
      <c r="A110" s="15"/>
      <c r="B110" s="14" t="s">
        <v>429</v>
      </c>
      <c r="C110" t="s">
        <v>6</v>
      </c>
      <c r="D110" t="s">
        <v>7</v>
      </c>
      <c r="E110" s="14" t="s">
        <v>426</v>
      </c>
      <c r="F110" s="14" t="s">
        <v>427</v>
      </c>
      <c r="G110" s="14" t="s">
        <v>425</v>
      </c>
      <c r="H110" s="14" t="s">
        <v>428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2700</v>
      </c>
      <c r="AX110" s="16">
        <v>0</v>
      </c>
      <c r="AY110" s="16">
        <v>0</v>
      </c>
      <c r="AZ110" s="16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0</v>
      </c>
      <c r="BF110" s="26">
        <f>SUM(I110:BE110)</f>
        <v>2700</v>
      </c>
    </row>
    <row r="111" spans="1:58" s="17" customFormat="1" ht="31.5" customHeight="1">
      <c r="A111" s="15"/>
      <c r="B111" s="14" t="s">
        <v>434</v>
      </c>
      <c r="C111" t="s">
        <v>6</v>
      </c>
      <c r="D111" t="s">
        <v>7</v>
      </c>
      <c r="E111" s="14" t="s">
        <v>431</v>
      </c>
      <c r="F111" s="14" t="s">
        <v>432</v>
      </c>
      <c r="G111" s="14" t="s">
        <v>430</v>
      </c>
      <c r="H111" s="14" t="s">
        <v>433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600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251.65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  <c r="AT111" s="16"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  <c r="AZ111" s="16">
        <v>0</v>
      </c>
      <c r="BA111" s="16">
        <v>0</v>
      </c>
      <c r="BB111" s="16">
        <v>0</v>
      </c>
      <c r="BC111" s="16">
        <v>0</v>
      </c>
      <c r="BD111" s="16">
        <v>0</v>
      </c>
      <c r="BE111" s="16">
        <v>0</v>
      </c>
      <c r="BF111" s="26">
        <f>SUM(I111:BE111)</f>
        <v>851.65</v>
      </c>
    </row>
    <row r="112" spans="1:58" s="17" customFormat="1" ht="31.5" customHeight="1">
      <c r="A112" s="15"/>
      <c r="B112" s="14" t="s">
        <v>438</v>
      </c>
      <c r="C112" t="s">
        <v>6</v>
      </c>
      <c r="D112" t="s">
        <v>7</v>
      </c>
      <c r="E112" s="14" t="s">
        <v>436</v>
      </c>
      <c r="F112" s="14" t="s">
        <v>437</v>
      </c>
      <c r="G112" s="14" t="s">
        <v>435</v>
      </c>
      <c r="H112" s="14"/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97.5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6">
        <v>0</v>
      </c>
      <c r="AU112" s="16">
        <v>0</v>
      </c>
      <c r="AV112" s="16">
        <v>0</v>
      </c>
      <c r="AW112" s="16">
        <v>0</v>
      </c>
      <c r="AX112" s="16">
        <v>0</v>
      </c>
      <c r="AY112" s="16">
        <v>0</v>
      </c>
      <c r="AZ112" s="16">
        <v>0</v>
      </c>
      <c r="BA112" s="16">
        <v>0</v>
      </c>
      <c r="BB112" s="16">
        <v>0</v>
      </c>
      <c r="BC112" s="16">
        <v>0</v>
      </c>
      <c r="BD112" s="16">
        <v>0</v>
      </c>
      <c r="BE112" s="16">
        <v>0</v>
      </c>
      <c r="BF112" s="26">
        <f>SUM(I112:BE112)</f>
        <v>97.5</v>
      </c>
    </row>
    <row r="113" spans="1:58" s="17" customFormat="1" ht="31.5" customHeight="1">
      <c r="A113" s="15"/>
      <c r="B113" s="14" t="s">
        <v>443</v>
      </c>
      <c r="C113" t="s">
        <v>6</v>
      </c>
      <c r="D113" t="s">
        <v>7</v>
      </c>
      <c r="E113" s="14" t="s">
        <v>440</v>
      </c>
      <c r="F113" s="14" t="s">
        <v>441</v>
      </c>
      <c r="G113" s="14" t="s">
        <v>439</v>
      </c>
      <c r="H113" s="14" t="s">
        <v>442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1095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0</v>
      </c>
      <c r="AU113" s="16">
        <v>0</v>
      </c>
      <c r="AV113" s="16">
        <v>0</v>
      </c>
      <c r="AW113" s="16">
        <v>0</v>
      </c>
      <c r="AX113" s="16">
        <v>0</v>
      </c>
      <c r="AY113" s="16">
        <v>0</v>
      </c>
      <c r="AZ113" s="16">
        <v>0</v>
      </c>
      <c r="BA113" s="16">
        <v>0</v>
      </c>
      <c r="BB113" s="16">
        <v>0</v>
      </c>
      <c r="BC113" s="16">
        <v>0</v>
      </c>
      <c r="BD113" s="16">
        <v>0</v>
      </c>
      <c r="BE113" s="16">
        <v>0</v>
      </c>
      <c r="BF113" s="26">
        <f>SUM(I113:BE113)</f>
        <v>1095</v>
      </c>
    </row>
    <row r="114" spans="1:58" s="17" customFormat="1" ht="31.5" customHeight="1">
      <c r="A114" s="15"/>
      <c r="B114" s="14" t="s">
        <v>448</v>
      </c>
      <c r="C114" t="s">
        <v>6</v>
      </c>
      <c r="D114" t="s">
        <v>7</v>
      </c>
      <c r="E114" s="14" t="s">
        <v>445</v>
      </c>
      <c r="F114" s="14" t="s">
        <v>446</v>
      </c>
      <c r="G114" s="14" t="s">
        <v>444</v>
      </c>
      <c r="H114" s="14" t="s">
        <v>447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70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6">
        <v>0</v>
      </c>
      <c r="AP114" s="16">
        <v>0</v>
      </c>
      <c r="AQ114" s="16">
        <v>0</v>
      </c>
      <c r="AR114" s="16">
        <v>0</v>
      </c>
      <c r="AS114" s="16">
        <v>0</v>
      </c>
      <c r="AT114" s="16">
        <v>0</v>
      </c>
      <c r="AU114" s="16">
        <v>0</v>
      </c>
      <c r="AV114" s="16">
        <v>0</v>
      </c>
      <c r="AW114" s="16">
        <v>0</v>
      </c>
      <c r="AX114" s="16">
        <v>0</v>
      </c>
      <c r="AY114" s="16">
        <v>0</v>
      </c>
      <c r="AZ114" s="16">
        <v>0</v>
      </c>
      <c r="BA114" s="16">
        <v>0</v>
      </c>
      <c r="BB114" s="16">
        <v>0</v>
      </c>
      <c r="BC114" s="16">
        <v>0</v>
      </c>
      <c r="BD114" s="16">
        <v>0</v>
      </c>
      <c r="BE114" s="16">
        <v>0</v>
      </c>
      <c r="BF114" s="26">
        <f>SUM(I114:BE114)</f>
        <v>70</v>
      </c>
    </row>
    <row r="115" spans="1:58" s="17" customFormat="1" ht="31.5" customHeight="1">
      <c r="A115" s="15"/>
      <c r="B115" s="14" t="s">
        <v>451</v>
      </c>
      <c r="C115" t="s">
        <v>6</v>
      </c>
      <c r="D115" t="s">
        <v>7</v>
      </c>
      <c r="E115" s="14" t="s">
        <v>450</v>
      </c>
      <c r="F115" s="14"/>
      <c r="G115" s="14" t="s">
        <v>449</v>
      </c>
      <c r="H115" s="14"/>
      <c r="I115" s="16">
        <v>0</v>
      </c>
      <c r="J115" s="16">
        <v>91.954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0</v>
      </c>
      <c r="AR115" s="16">
        <v>0</v>
      </c>
      <c r="AS115" s="16">
        <v>0</v>
      </c>
      <c r="AT115" s="16">
        <v>0</v>
      </c>
      <c r="AU115" s="16">
        <v>0</v>
      </c>
      <c r="AV115" s="16">
        <v>0</v>
      </c>
      <c r="AW115" s="16">
        <v>0</v>
      </c>
      <c r="AX115" s="16">
        <v>0</v>
      </c>
      <c r="AY115" s="16">
        <v>0</v>
      </c>
      <c r="AZ115" s="16">
        <v>0</v>
      </c>
      <c r="BA115" s="16">
        <v>0</v>
      </c>
      <c r="BB115" s="16">
        <v>0</v>
      </c>
      <c r="BC115" s="16">
        <v>0</v>
      </c>
      <c r="BD115" s="16">
        <v>0</v>
      </c>
      <c r="BE115" s="16">
        <v>0</v>
      </c>
      <c r="BF115" s="26">
        <f>SUM(I115:BE115)</f>
        <v>91.954</v>
      </c>
    </row>
    <row r="116" spans="1:58" s="17" customFormat="1" ht="31.5" customHeight="1">
      <c r="A116" s="15"/>
      <c r="B116" s="14" t="s">
        <v>456</v>
      </c>
      <c r="C116" t="s">
        <v>6</v>
      </c>
      <c r="D116" t="s">
        <v>7</v>
      </c>
      <c r="E116" s="14" t="s">
        <v>453</v>
      </c>
      <c r="F116" s="14" t="s">
        <v>454</v>
      </c>
      <c r="G116" s="14" t="s">
        <v>452</v>
      </c>
      <c r="H116" s="14" t="s">
        <v>455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5181.12</v>
      </c>
      <c r="AM116" s="16">
        <v>408.673</v>
      </c>
      <c r="AN116" s="16">
        <v>0</v>
      </c>
      <c r="AO116" s="16">
        <v>0</v>
      </c>
      <c r="AP116" s="16">
        <v>0</v>
      </c>
      <c r="AQ116" s="16">
        <v>0</v>
      </c>
      <c r="AR116" s="16">
        <v>0</v>
      </c>
      <c r="AS116" s="16">
        <v>0</v>
      </c>
      <c r="AT116" s="16">
        <v>0</v>
      </c>
      <c r="AU116" s="16">
        <v>0</v>
      </c>
      <c r="AV116" s="16">
        <v>0</v>
      </c>
      <c r="AW116" s="16">
        <v>0</v>
      </c>
      <c r="AX116" s="16">
        <v>0</v>
      </c>
      <c r="AY116" s="16">
        <v>0</v>
      </c>
      <c r="AZ116" s="16">
        <v>0</v>
      </c>
      <c r="BA116" s="16">
        <v>0</v>
      </c>
      <c r="BB116" s="16">
        <v>0</v>
      </c>
      <c r="BC116" s="16">
        <v>0</v>
      </c>
      <c r="BD116" s="16">
        <v>0</v>
      </c>
      <c r="BE116" s="16">
        <v>0</v>
      </c>
      <c r="BF116" s="26">
        <f>SUM(I116:BE116)</f>
        <v>5589.793</v>
      </c>
    </row>
    <row r="117" spans="1:58" s="17" customFormat="1" ht="31.5" customHeight="1">
      <c r="A117" s="15"/>
      <c r="B117" s="14" t="s">
        <v>460</v>
      </c>
      <c r="C117" t="s">
        <v>6</v>
      </c>
      <c r="D117" t="s">
        <v>7</v>
      </c>
      <c r="E117" s="14" t="s">
        <v>458</v>
      </c>
      <c r="F117" s="14" t="s">
        <v>432</v>
      </c>
      <c r="G117" s="14" t="s">
        <v>457</v>
      </c>
      <c r="H117" s="14" t="s">
        <v>459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16">
        <v>0</v>
      </c>
      <c r="AQ117" s="16">
        <v>0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16">
        <v>0</v>
      </c>
      <c r="AX117" s="16">
        <v>0</v>
      </c>
      <c r="AY117" s="16">
        <v>0</v>
      </c>
      <c r="AZ117" s="16">
        <v>0</v>
      </c>
      <c r="BA117" s="16">
        <v>0</v>
      </c>
      <c r="BB117" s="16">
        <v>0</v>
      </c>
      <c r="BC117" s="16">
        <v>0</v>
      </c>
      <c r="BD117" s="16">
        <v>53.57</v>
      </c>
      <c r="BE117" s="16">
        <v>0</v>
      </c>
      <c r="BF117" s="26">
        <f>SUM(I117:BE117)</f>
        <v>53.57</v>
      </c>
    </row>
    <row r="118" spans="1:58" s="17" customFormat="1" ht="31.5" customHeight="1">
      <c r="A118" s="15"/>
      <c r="B118" s="14" t="s">
        <v>465</v>
      </c>
      <c r="C118" t="s">
        <v>6</v>
      </c>
      <c r="D118" t="s">
        <v>7</v>
      </c>
      <c r="E118" s="14" t="s">
        <v>462</v>
      </c>
      <c r="F118" s="14" t="s">
        <v>463</v>
      </c>
      <c r="G118" s="14" t="s">
        <v>461</v>
      </c>
      <c r="H118" s="14" t="s">
        <v>464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4697.3747</v>
      </c>
      <c r="AE118" s="16">
        <v>0</v>
      </c>
      <c r="AF118" s="16">
        <v>0</v>
      </c>
      <c r="AG118" s="16">
        <v>374.752</v>
      </c>
      <c r="AH118" s="16">
        <v>367.77</v>
      </c>
      <c r="AI118" s="16">
        <v>0</v>
      </c>
      <c r="AJ118" s="16">
        <v>0</v>
      </c>
      <c r="AK118" s="16">
        <v>0</v>
      </c>
      <c r="AL118" s="16">
        <v>15479.935</v>
      </c>
      <c r="AM118" s="16">
        <v>0</v>
      </c>
      <c r="AN118" s="16">
        <v>0</v>
      </c>
      <c r="AO118" s="16">
        <v>11571.7427</v>
      </c>
      <c r="AP118" s="16">
        <v>0</v>
      </c>
      <c r="AQ118" s="16">
        <v>9700</v>
      </c>
      <c r="AR118" s="16">
        <v>0</v>
      </c>
      <c r="AS118" s="16">
        <v>0</v>
      </c>
      <c r="AT118" s="16">
        <v>15853.90128</v>
      </c>
      <c r="AU118" s="16">
        <v>0</v>
      </c>
      <c r="AV118" s="16">
        <v>0</v>
      </c>
      <c r="AW118" s="16">
        <v>0</v>
      </c>
      <c r="AX118" s="16">
        <v>0</v>
      </c>
      <c r="AY118" s="16">
        <v>5165.01722</v>
      </c>
      <c r="AZ118" s="16">
        <v>13210.57064</v>
      </c>
      <c r="BA118" s="16">
        <v>0</v>
      </c>
      <c r="BB118" s="16">
        <v>0</v>
      </c>
      <c r="BC118" s="16">
        <v>0</v>
      </c>
      <c r="BD118" s="16">
        <v>0</v>
      </c>
      <c r="BE118" s="16">
        <v>0</v>
      </c>
      <c r="BF118" s="26">
        <f>SUM(I118:BE118)</f>
        <v>76421.06354</v>
      </c>
    </row>
    <row r="119" spans="1:58" s="17" customFormat="1" ht="31.5" customHeight="1">
      <c r="A119" s="15"/>
      <c r="B119" s="14" t="s">
        <v>470</v>
      </c>
      <c r="C119" t="s">
        <v>6</v>
      </c>
      <c r="D119" t="s">
        <v>7</v>
      </c>
      <c r="E119" s="14" t="s">
        <v>467</v>
      </c>
      <c r="F119" s="14" t="s">
        <v>468</v>
      </c>
      <c r="G119" s="14" t="s">
        <v>466</v>
      </c>
      <c r="H119" s="14" t="s">
        <v>469</v>
      </c>
      <c r="I119" s="16">
        <v>22.036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12959.689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9918.18</v>
      </c>
      <c r="AM119" s="16">
        <v>1260.373</v>
      </c>
      <c r="AN119" s="16">
        <v>0</v>
      </c>
      <c r="AO119" s="16">
        <v>12391.11694</v>
      </c>
      <c r="AP119" s="16">
        <v>1379</v>
      </c>
      <c r="AQ119" s="16">
        <v>0</v>
      </c>
      <c r="AR119" s="16">
        <v>0</v>
      </c>
      <c r="AS119" s="16">
        <v>0</v>
      </c>
      <c r="AT119" s="16">
        <v>6492.17257</v>
      </c>
      <c r="AU119" s="16">
        <v>0</v>
      </c>
      <c r="AV119" s="16">
        <v>0</v>
      </c>
      <c r="AW119" s="16">
        <v>0</v>
      </c>
      <c r="AX119" s="16">
        <v>0</v>
      </c>
      <c r="AY119" s="16">
        <v>0</v>
      </c>
      <c r="AZ119" s="16">
        <v>0</v>
      </c>
      <c r="BA119" s="16">
        <v>0</v>
      </c>
      <c r="BB119" s="16">
        <v>0</v>
      </c>
      <c r="BC119" s="16">
        <v>0</v>
      </c>
      <c r="BD119" s="16">
        <v>0</v>
      </c>
      <c r="BE119" s="16">
        <v>0</v>
      </c>
      <c r="BF119" s="26">
        <f>SUM(I119:BE119)</f>
        <v>44422.56751</v>
      </c>
    </row>
    <row r="120" spans="1:58" s="17" customFormat="1" ht="31.5" customHeight="1">
      <c r="A120" s="15"/>
      <c r="B120" s="14" t="s">
        <v>475</v>
      </c>
      <c r="C120" t="s">
        <v>6</v>
      </c>
      <c r="D120" t="s">
        <v>7</v>
      </c>
      <c r="E120" s="14" t="s">
        <v>472</v>
      </c>
      <c r="F120" s="14" t="s">
        <v>473</v>
      </c>
      <c r="G120" s="14" t="s">
        <v>471</v>
      </c>
      <c r="H120" s="14" t="s">
        <v>474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3683.992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22188.719</v>
      </c>
      <c r="AK120" s="16">
        <v>0</v>
      </c>
      <c r="AL120" s="16">
        <v>1817.786</v>
      </c>
      <c r="AM120" s="16">
        <v>0</v>
      </c>
      <c r="AN120" s="16">
        <v>0</v>
      </c>
      <c r="AO120" s="16">
        <v>0</v>
      </c>
      <c r="AP120" s="16">
        <v>0</v>
      </c>
      <c r="AQ120" s="16">
        <v>0</v>
      </c>
      <c r="AR120" s="16">
        <v>0</v>
      </c>
      <c r="AS120" s="16">
        <v>0</v>
      </c>
      <c r="AT120" s="16">
        <v>5556.79239</v>
      </c>
      <c r="AU120" s="16">
        <v>0</v>
      </c>
      <c r="AV120" s="16">
        <v>0</v>
      </c>
      <c r="AW120" s="16">
        <v>0</v>
      </c>
      <c r="AX120" s="16">
        <v>0</v>
      </c>
      <c r="AY120" s="16">
        <v>0</v>
      </c>
      <c r="AZ120" s="16">
        <v>0</v>
      </c>
      <c r="BA120" s="16">
        <v>0</v>
      </c>
      <c r="BB120" s="16">
        <v>0</v>
      </c>
      <c r="BC120" s="16">
        <v>0</v>
      </c>
      <c r="BD120" s="16">
        <v>0</v>
      </c>
      <c r="BE120" s="16">
        <v>0</v>
      </c>
      <c r="BF120" s="26">
        <f>SUM(I120:BE120)</f>
        <v>33247.289390000005</v>
      </c>
    </row>
    <row r="121" spans="1:58" s="17" customFormat="1" ht="31.5" customHeight="1">
      <c r="A121" s="15"/>
      <c r="B121" s="14" t="s">
        <v>480</v>
      </c>
      <c r="C121" t="s">
        <v>6</v>
      </c>
      <c r="D121" t="s">
        <v>7</v>
      </c>
      <c r="E121" s="14" t="s">
        <v>477</v>
      </c>
      <c r="F121" s="14" t="s">
        <v>478</v>
      </c>
      <c r="G121" s="14" t="s">
        <v>476</v>
      </c>
      <c r="H121" s="14" t="s">
        <v>479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258.03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979.333</v>
      </c>
      <c r="AM121" s="16">
        <v>0</v>
      </c>
      <c r="AN121" s="16">
        <v>0</v>
      </c>
      <c r="AO121" s="16">
        <v>0</v>
      </c>
      <c r="AP121" s="16">
        <v>0</v>
      </c>
      <c r="AQ121" s="16">
        <v>0</v>
      </c>
      <c r="AR121" s="16">
        <v>0</v>
      </c>
      <c r="AS121" s="16">
        <v>0</v>
      </c>
      <c r="AT121" s="16">
        <v>1149.40784</v>
      </c>
      <c r="AU121" s="16">
        <v>0</v>
      </c>
      <c r="AV121" s="16">
        <v>0</v>
      </c>
      <c r="AW121" s="16">
        <v>0</v>
      </c>
      <c r="AX121" s="16">
        <v>0</v>
      </c>
      <c r="AY121" s="16">
        <v>0</v>
      </c>
      <c r="AZ121" s="16">
        <v>0</v>
      </c>
      <c r="BA121" s="16">
        <v>705</v>
      </c>
      <c r="BB121" s="16">
        <v>0</v>
      </c>
      <c r="BC121" s="16">
        <v>0</v>
      </c>
      <c r="BD121" s="16">
        <v>0</v>
      </c>
      <c r="BE121" s="16">
        <v>0</v>
      </c>
      <c r="BF121" s="26">
        <f>SUM(I121:BE121)</f>
        <v>3091.77084</v>
      </c>
    </row>
    <row r="122" spans="1:58" s="17" customFormat="1" ht="31.5" customHeight="1">
      <c r="A122" s="15"/>
      <c r="B122" s="14" t="s">
        <v>484</v>
      </c>
      <c r="C122" t="s">
        <v>6</v>
      </c>
      <c r="D122" t="s">
        <v>7</v>
      </c>
      <c r="E122" s="14" t="s">
        <v>482</v>
      </c>
      <c r="F122" s="14" t="s">
        <v>483</v>
      </c>
      <c r="G122" s="14" t="s">
        <v>481</v>
      </c>
      <c r="H122" s="14"/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2713.6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16">
        <v>0</v>
      </c>
      <c r="AR122" s="16">
        <v>0</v>
      </c>
      <c r="AS122" s="16">
        <v>0</v>
      </c>
      <c r="AT122" s="16">
        <v>0</v>
      </c>
      <c r="AU122" s="16">
        <v>0</v>
      </c>
      <c r="AV122" s="16">
        <v>0</v>
      </c>
      <c r="AW122" s="16">
        <v>0</v>
      </c>
      <c r="AX122" s="16">
        <v>0</v>
      </c>
      <c r="AY122" s="16">
        <v>0</v>
      </c>
      <c r="AZ122" s="16">
        <v>0</v>
      </c>
      <c r="BA122" s="16">
        <v>0</v>
      </c>
      <c r="BB122" s="16">
        <v>0</v>
      </c>
      <c r="BC122" s="16">
        <v>0</v>
      </c>
      <c r="BD122" s="16">
        <v>0</v>
      </c>
      <c r="BE122" s="16">
        <v>0</v>
      </c>
      <c r="BF122" s="26">
        <f>SUM(I122:BE122)</f>
        <v>2713.6</v>
      </c>
    </row>
    <row r="123" spans="1:58" s="17" customFormat="1" ht="31.5" customHeight="1">
      <c r="A123" s="15"/>
      <c r="B123" s="14" t="s">
        <v>488</v>
      </c>
      <c r="C123" t="s">
        <v>6</v>
      </c>
      <c r="D123" t="s">
        <v>7</v>
      </c>
      <c r="E123" s="14" t="s">
        <v>486</v>
      </c>
      <c r="F123" s="14" t="s">
        <v>403</v>
      </c>
      <c r="G123" s="14" t="s">
        <v>485</v>
      </c>
      <c r="H123" s="14" t="s">
        <v>487</v>
      </c>
      <c r="I123" s="16">
        <v>0</v>
      </c>
      <c r="J123" s="16">
        <v>0</v>
      </c>
      <c r="K123" s="16">
        <v>0</v>
      </c>
      <c r="L123" s="16">
        <v>0</v>
      </c>
      <c r="M123" s="16">
        <v>296.51775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  <c r="AR123" s="16">
        <v>0</v>
      </c>
      <c r="AS123" s="16">
        <v>0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16">
        <v>0</v>
      </c>
      <c r="AZ123" s="16">
        <v>0</v>
      </c>
      <c r="BA123" s="16">
        <v>0</v>
      </c>
      <c r="BB123" s="16">
        <v>0</v>
      </c>
      <c r="BC123" s="16">
        <v>0</v>
      </c>
      <c r="BD123" s="16">
        <v>0</v>
      </c>
      <c r="BE123" s="16">
        <v>0</v>
      </c>
      <c r="BF123" s="26">
        <f>SUM(I123:BE123)</f>
        <v>296.51775</v>
      </c>
    </row>
    <row r="124" spans="1:58" s="17" customFormat="1" ht="31.5" customHeight="1">
      <c r="A124" s="15"/>
      <c r="B124" s="14" t="s">
        <v>492</v>
      </c>
      <c r="C124" t="s">
        <v>6</v>
      </c>
      <c r="D124" t="s">
        <v>7</v>
      </c>
      <c r="E124" s="14" t="s">
        <v>489</v>
      </c>
      <c r="F124" s="14" t="s">
        <v>490</v>
      </c>
      <c r="G124" s="14"/>
      <c r="H124" s="14" t="s">
        <v>491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5146.225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v>0</v>
      </c>
      <c r="AP124" s="16">
        <v>0</v>
      </c>
      <c r="AQ124" s="16">
        <v>0</v>
      </c>
      <c r="AR124" s="16">
        <v>0</v>
      </c>
      <c r="AS124" s="16">
        <v>0</v>
      </c>
      <c r="AT124" s="16">
        <v>0</v>
      </c>
      <c r="AU124" s="16">
        <v>0</v>
      </c>
      <c r="AV124" s="16">
        <v>0</v>
      </c>
      <c r="AW124" s="16">
        <v>0</v>
      </c>
      <c r="AX124" s="16">
        <v>0</v>
      </c>
      <c r="AY124" s="16">
        <v>0</v>
      </c>
      <c r="AZ124" s="16">
        <v>0</v>
      </c>
      <c r="BA124" s="16">
        <v>0</v>
      </c>
      <c r="BB124" s="16">
        <v>0</v>
      </c>
      <c r="BC124" s="16">
        <v>0</v>
      </c>
      <c r="BD124" s="16">
        <v>0</v>
      </c>
      <c r="BE124" s="16">
        <v>0</v>
      </c>
      <c r="BF124" s="26">
        <f>SUM(I124:BE124)</f>
        <v>5146.225</v>
      </c>
    </row>
    <row r="125" spans="1:58" s="17" customFormat="1" ht="30.75" customHeight="1">
      <c r="A125" s="15"/>
      <c r="B125" s="14" t="s">
        <v>497</v>
      </c>
      <c r="C125" t="s">
        <v>6</v>
      </c>
      <c r="D125" t="s">
        <v>7</v>
      </c>
      <c r="E125" s="14" t="s">
        <v>494</v>
      </c>
      <c r="F125" s="14" t="s">
        <v>495</v>
      </c>
      <c r="G125" s="14" t="s">
        <v>493</v>
      </c>
      <c r="H125" s="14" t="s">
        <v>496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250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177.25</v>
      </c>
      <c r="AM125" s="16">
        <v>0</v>
      </c>
      <c r="AN125" s="16">
        <v>0</v>
      </c>
      <c r="AO125" s="16">
        <v>0</v>
      </c>
      <c r="AP125" s="16">
        <v>0</v>
      </c>
      <c r="AQ125" s="16">
        <v>0</v>
      </c>
      <c r="AR125" s="16">
        <v>0</v>
      </c>
      <c r="AS125" s="16">
        <v>0</v>
      </c>
      <c r="AT125" s="16">
        <v>0</v>
      </c>
      <c r="AU125" s="16">
        <v>0</v>
      </c>
      <c r="AV125" s="16">
        <v>0</v>
      </c>
      <c r="AW125" s="16">
        <v>0</v>
      </c>
      <c r="AX125" s="16">
        <v>0</v>
      </c>
      <c r="AY125" s="16">
        <v>0</v>
      </c>
      <c r="AZ125" s="16">
        <v>0</v>
      </c>
      <c r="BA125" s="16">
        <v>0</v>
      </c>
      <c r="BB125" s="16">
        <v>0</v>
      </c>
      <c r="BC125" s="16">
        <v>0</v>
      </c>
      <c r="BD125" s="16">
        <v>0</v>
      </c>
      <c r="BE125" s="16">
        <v>0</v>
      </c>
      <c r="BF125" s="26">
        <f>SUM(I125:BE125)</f>
        <v>427.25</v>
      </c>
    </row>
    <row r="126" spans="1:58" s="1" customFormat="1" ht="31.5" customHeight="1" hidden="1">
      <c r="A126" s="4"/>
      <c r="B126" s="8"/>
      <c r="C126" s="8"/>
      <c r="D126" s="8"/>
      <c r="E126" s="8"/>
      <c r="F126" s="8"/>
      <c r="G126" s="8"/>
      <c r="H126" s="8"/>
      <c r="I126" s="11"/>
      <c r="J126" s="11"/>
      <c r="K126" s="11"/>
      <c r="L126" s="11"/>
      <c r="M126" s="11"/>
      <c r="N126" s="11">
        <v>0</v>
      </c>
      <c r="O126" s="11"/>
      <c r="P126" s="11"/>
      <c r="Q126" s="11"/>
      <c r="R126" s="11"/>
      <c r="S126" s="11"/>
      <c r="T126" s="11"/>
      <c r="U126" s="11"/>
      <c r="V126" s="11"/>
      <c r="W126" s="11">
        <v>0</v>
      </c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>
        <v>0</v>
      </c>
      <c r="AM126" s="11">
        <v>0</v>
      </c>
      <c r="AN126" s="11"/>
      <c r="AO126" s="11">
        <v>0</v>
      </c>
      <c r="AP126" s="11">
        <v>0</v>
      </c>
      <c r="AQ126" s="11">
        <v>0</v>
      </c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27" t="e">
        <f>SUM(I126:AB126)+#REF!+#REF!+#REF!+AE126</f>
        <v>#REF!</v>
      </c>
    </row>
    <row r="127" spans="2:100" s="1" customFormat="1" ht="31.5" customHeight="1">
      <c r="B127" s="13" t="s">
        <v>682</v>
      </c>
      <c r="C127" s="13"/>
      <c r="D127" s="13"/>
      <c r="E127" s="12"/>
      <c r="F127" s="12"/>
      <c r="G127" s="12"/>
      <c r="H127" s="12"/>
      <c r="I127" s="9">
        <f>SUM(I128:I171)</f>
        <v>15.8</v>
      </c>
      <c r="J127" s="9">
        <f>SUM(J128:J171)</f>
        <v>551.7239999999999</v>
      </c>
      <c r="K127" s="9">
        <f>SUM(K128:K171)</f>
        <v>3705.395</v>
      </c>
      <c r="L127" s="9">
        <f>SUM(L128:L171)</f>
        <v>0</v>
      </c>
      <c r="M127" s="9">
        <f>SUM(M128:M171)</f>
        <v>174.77455</v>
      </c>
      <c r="N127" s="9">
        <v>0</v>
      </c>
      <c r="O127" s="9">
        <f>SUM(O128:O171)</f>
        <v>0</v>
      </c>
      <c r="P127" s="9">
        <f>SUM(P128:P171)</f>
        <v>952.75</v>
      </c>
      <c r="Q127" s="9">
        <f>SUM(Q128:Q171)</f>
        <v>0</v>
      </c>
      <c r="R127" s="9">
        <f>SUM(R128:R171)</f>
        <v>0</v>
      </c>
      <c r="S127" s="9">
        <f>SUM(S128:S171)</f>
        <v>3315.712</v>
      </c>
      <c r="T127" s="9">
        <f>SUM(T128:T171)</f>
        <v>0</v>
      </c>
      <c r="U127" s="9">
        <f>SUM(U128:U171)</f>
        <v>0</v>
      </c>
      <c r="V127" s="9">
        <f>SUM(V128:V171)</f>
        <v>0</v>
      </c>
      <c r="W127" s="9">
        <v>31.48018</v>
      </c>
      <c r="X127" s="9">
        <f>SUM(X128:X171)</f>
        <v>4400</v>
      </c>
      <c r="Y127" s="9">
        <f>SUM(Y128:Y171)</f>
        <v>10192.167</v>
      </c>
      <c r="Z127" s="9">
        <f>SUM(Z128:Z171)</f>
        <v>0</v>
      </c>
      <c r="AA127" s="9">
        <f>SUM(AA128:AA171)</f>
        <v>0</v>
      </c>
      <c r="AB127" s="9">
        <f>SUM(AB128:AB171)</f>
        <v>5523.2</v>
      </c>
      <c r="AC127" s="9">
        <f>SUM(AC128:AC171)</f>
        <v>0</v>
      </c>
      <c r="AD127" s="9">
        <f>SUM(AD128:AD171)</f>
        <v>0</v>
      </c>
      <c r="AE127" s="9">
        <f>SUM(AE128:AE171)</f>
        <v>0</v>
      </c>
      <c r="AF127" s="9">
        <f>SUM(AF128:AF171)</f>
        <v>0</v>
      </c>
      <c r="AG127" s="9">
        <f>SUM(AG128:AG171)</f>
        <v>321.427</v>
      </c>
      <c r="AH127" s="9">
        <f>SUM(AH128:AH171)</f>
        <v>0</v>
      </c>
      <c r="AI127" s="9">
        <f>SUM(AI128:AI171)</f>
        <v>105</v>
      </c>
      <c r="AJ127" s="9">
        <f>SUM(AJ128:AJ171)</f>
        <v>6597.087</v>
      </c>
      <c r="AK127" s="9">
        <f>SUM(AK128:AK171)</f>
        <v>0</v>
      </c>
      <c r="AL127" s="9">
        <v>23182.211000000003</v>
      </c>
      <c r="AM127" s="9">
        <v>2021.1779999999999</v>
      </c>
      <c r="AN127" s="9">
        <f>SUM(AN128:AN171)</f>
        <v>0</v>
      </c>
      <c r="AO127" s="9">
        <v>33715.54447</v>
      </c>
      <c r="AP127" s="9">
        <v>4885.1720000000005</v>
      </c>
      <c r="AQ127" s="9">
        <v>4600</v>
      </c>
      <c r="AR127" s="9">
        <f>SUM(AR128:AR171)</f>
        <v>0</v>
      </c>
      <c r="AS127" s="9">
        <f>SUM(AS128:AS171)</f>
        <v>0</v>
      </c>
      <c r="AT127" s="9">
        <f>SUM(AT128:AT171)</f>
        <v>47369.6863</v>
      </c>
      <c r="AU127" s="9">
        <f>SUM(AU128:AU171)</f>
        <v>550.95478</v>
      </c>
      <c r="AV127" s="9">
        <f>SUM(AV128:AV171)</f>
        <v>0</v>
      </c>
      <c r="AW127" s="9">
        <f>SUM(AW128:AW171)</f>
        <v>0</v>
      </c>
      <c r="AX127" s="9">
        <f>SUM(AX128:AX171)</f>
        <v>0</v>
      </c>
      <c r="AY127" s="9">
        <f>SUM(AY128:AY171)</f>
        <v>0</v>
      </c>
      <c r="AZ127" s="9">
        <f>SUM(AZ128:AZ171)</f>
        <v>26247.15</v>
      </c>
      <c r="BA127" s="9">
        <f>SUM(BA128:BA171)</f>
        <v>0</v>
      </c>
      <c r="BB127" s="9">
        <f>SUM(BB128:BB171)</f>
        <v>31609.81369</v>
      </c>
      <c r="BC127" s="9">
        <f>SUM(BC128:BC171)</f>
        <v>1554.15728</v>
      </c>
      <c r="BD127" s="9">
        <f>SUM(BD128:BD171)</f>
        <v>22171.775</v>
      </c>
      <c r="BE127" s="9">
        <f>SUM(BE128:BE171)</f>
        <v>424.63677</v>
      </c>
      <c r="BF127" s="26">
        <f>SUM(I127:BE127)</f>
        <v>234218.79602000004</v>
      </c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</row>
    <row r="128" spans="2:58" s="1" customFormat="1" ht="0.75" customHeight="1">
      <c r="B128" s="12"/>
      <c r="C128" s="12"/>
      <c r="D128" s="12"/>
      <c r="E128" s="12"/>
      <c r="F128" s="12"/>
      <c r="G128" s="12"/>
      <c r="H128" s="12"/>
      <c r="I128" s="9"/>
      <c r="J128" s="10"/>
      <c r="K128" s="9"/>
      <c r="L128" s="9"/>
      <c r="M128" s="9"/>
      <c r="N128" s="9">
        <v>0</v>
      </c>
      <c r="O128" s="9"/>
      <c r="P128" s="9"/>
      <c r="Q128" s="9"/>
      <c r="R128" s="9"/>
      <c r="S128" s="9"/>
      <c r="T128" s="9"/>
      <c r="U128" s="9"/>
      <c r="V128" s="9"/>
      <c r="W128" s="9">
        <v>0</v>
      </c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>
        <v>0</v>
      </c>
      <c r="AM128" s="9">
        <v>0</v>
      </c>
      <c r="AN128" s="9"/>
      <c r="AO128" s="9">
        <v>0</v>
      </c>
      <c r="AP128" s="9">
        <v>0</v>
      </c>
      <c r="AQ128" s="9">
        <v>0</v>
      </c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26">
        <f>SUM(I128:BE128)</f>
        <v>0</v>
      </c>
    </row>
    <row r="129" spans="1:58" s="17" customFormat="1" ht="31.5" customHeight="1">
      <c r="A129" s="15"/>
      <c r="B129" s="14" t="s">
        <v>503</v>
      </c>
      <c r="C129" t="s">
        <v>6</v>
      </c>
      <c r="D129" t="s">
        <v>7</v>
      </c>
      <c r="E129" s="14" t="s">
        <v>500</v>
      </c>
      <c r="F129" s="14" t="s">
        <v>501</v>
      </c>
      <c r="G129" s="14" t="s">
        <v>499</v>
      </c>
      <c r="H129" s="14" t="s">
        <v>502</v>
      </c>
      <c r="I129" s="16">
        <v>0</v>
      </c>
      <c r="J129" s="16">
        <v>0</v>
      </c>
      <c r="K129" s="16">
        <v>0</v>
      </c>
      <c r="L129" s="16">
        <v>0</v>
      </c>
      <c r="M129" s="16">
        <v>174.77455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0</v>
      </c>
      <c r="AO129" s="16">
        <v>0</v>
      </c>
      <c r="AP129" s="16">
        <v>0</v>
      </c>
      <c r="AQ129" s="16">
        <v>0</v>
      </c>
      <c r="AR129" s="16">
        <v>0</v>
      </c>
      <c r="AS129" s="16">
        <v>0</v>
      </c>
      <c r="AT129" s="16">
        <v>0</v>
      </c>
      <c r="AU129" s="16">
        <v>0</v>
      </c>
      <c r="AV129" s="16">
        <v>0</v>
      </c>
      <c r="AW129" s="16">
        <v>0</v>
      </c>
      <c r="AX129" s="16">
        <v>0</v>
      </c>
      <c r="AY129" s="16">
        <v>0</v>
      </c>
      <c r="AZ129" s="16">
        <v>0</v>
      </c>
      <c r="BA129" s="16">
        <v>0</v>
      </c>
      <c r="BB129" s="16">
        <v>0</v>
      </c>
      <c r="BC129" s="16">
        <v>0</v>
      </c>
      <c r="BD129" s="16">
        <v>0</v>
      </c>
      <c r="BE129" s="16">
        <v>0</v>
      </c>
      <c r="BF129" s="26">
        <f>SUM(I129:BE129)</f>
        <v>174.77455</v>
      </c>
    </row>
    <row r="130" spans="1:58" s="17" customFormat="1" ht="31.5" customHeight="1">
      <c r="A130" s="15"/>
      <c r="B130" s="14" t="s">
        <v>507</v>
      </c>
      <c r="C130" t="s">
        <v>6</v>
      </c>
      <c r="D130" t="s">
        <v>7</v>
      </c>
      <c r="E130" s="14" t="s">
        <v>505</v>
      </c>
      <c r="F130" s="14" t="s">
        <v>501</v>
      </c>
      <c r="G130" s="14" t="s">
        <v>504</v>
      </c>
      <c r="H130" s="14" t="s">
        <v>506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4747.552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2359.875</v>
      </c>
      <c r="AK130" s="16">
        <v>0</v>
      </c>
      <c r="AL130" s="16">
        <v>138.9</v>
      </c>
      <c r="AM130" s="16">
        <v>0</v>
      </c>
      <c r="AN130" s="16">
        <v>0</v>
      </c>
      <c r="AO130" s="16">
        <v>0</v>
      </c>
      <c r="AP130" s="16">
        <v>0</v>
      </c>
      <c r="AQ130" s="16">
        <v>0</v>
      </c>
      <c r="AR130" s="16">
        <v>0</v>
      </c>
      <c r="AS130" s="16">
        <v>0</v>
      </c>
      <c r="AT130" s="16">
        <v>10078.93244</v>
      </c>
      <c r="AU130" s="16">
        <v>0</v>
      </c>
      <c r="AV130" s="16">
        <v>0</v>
      </c>
      <c r="AW130" s="16">
        <v>0</v>
      </c>
      <c r="AX130" s="16">
        <v>0</v>
      </c>
      <c r="AY130" s="16">
        <v>0</v>
      </c>
      <c r="AZ130" s="16">
        <v>0</v>
      </c>
      <c r="BA130" s="16">
        <v>0</v>
      </c>
      <c r="BB130" s="16">
        <v>31609.81369</v>
      </c>
      <c r="BC130" s="16">
        <v>0</v>
      </c>
      <c r="BD130" s="16">
        <v>0</v>
      </c>
      <c r="BE130" s="16">
        <v>0</v>
      </c>
      <c r="BF130" s="26">
        <f>SUM(I130:BE130)</f>
        <v>48935.073130000004</v>
      </c>
    </row>
    <row r="131" spans="1:58" s="17" customFormat="1" ht="31.5" customHeight="1">
      <c r="A131" s="15"/>
      <c r="B131" s="14" t="s">
        <v>510</v>
      </c>
      <c r="C131" t="s">
        <v>6</v>
      </c>
      <c r="D131" t="s">
        <v>7</v>
      </c>
      <c r="E131" s="14" t="s">
        <v>508</v>
      </c>
      <c r="F131" s="14"/>
      <c r="G131" s="14"/>
      <c r="H131" s="14" t="s">
        <v>509</v>
      </c>
      <c r="I131" s="16">
        <v>0</v>
      </c>
      <c r="J131" s="16">
        <v>91.954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v>0</v>
      </c>
      <c r="AP131" s="16">
        <v>0</v>
      </c>
      <c r="AQ131" s="16">
        <v>0</v>
      </c>
      <c r="AR131" s="16">
        <v>0</v>
      </c>
      <c r="AS131" s="16">
        <v>0</v>
      </c>
      <c r="AT131" s="16">
        <v>0</v>
      </c>
      <c r="AU131" s="16">
        <v>0</v>
      </c>
      <c r="AV131" s="16">
        <v>0</v>
      </c>
      <c r="AW131" s="16">
        <v>0</v>
      </c>
      <c r="AX131" s="16">
        <v>0</v>
      </c>
      <c r="AY131" s="16">
        <v>0</v>
      </c>
      <c r="AZ131" s="16">
        <v>0</v>
      </c>
      <c r="BA131" s="16">
        <v>0</v>
      </c>
      <c r="BB131" s="16">
        <v>0</v>
      </c>
      <c r="BC131" s="16">
        <v>0</v>
      </c>
      <c r="BD131" s="16">
        <v>0</v>
      </c>
      <c r="BE131" s="16">
        <v>0</v>
      </c>
      <c r="BF131" s="26">
        <f>SUM(I131:BE131)</f>
        <v>91.954</v>
      </c>
    </row>
    <row r="132" spans="1:58" s="17" customFormat="1" ht="31.5" customHeight="1">
      <c r="A132" s="15"/>
      <c r="B132" s="14" t="s">
        <v>515</v>
      </c>
      <c r="C132" t="s">
        <v>6</v>
      </c>
      <c r="D132" t="s">
        <v>7</v>
      </c>
      <c r="E132" s="14" t="s">
        <v>512</v>
      </c>
      <c r="F132" s="14" t="s">
        <v>513</v>
      </c>
      <c r="G132" s="14" t="s">
        <v>511</v>
      </c>
      <c r="H132" s="14" t="s">
        <v>514</v>
      </c>
      <c r="I132" s="16">
        <v>0</v>
      </c>
      <c r="J132" s="16">
        <v>0</v>
      </c>
      <c r="K132" s="16">
        <v>3705.395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3315.712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</v>
      </c>
      <c r="AP132" s="16">
        <v>0</v>
      </c>
      <c r="AQ132" s="16">
        <v>0</v>
      </c>
      <c r="AR132" s="16">
        <v>0</v>
      </c>
      <c r="AS132" s="16">
        <v>0</v>
      </c>
      <c r="AT132" s="16">
        <v>0</v>
      </c>
      <c r="AU132" s="16">
        <v>0</v>
      </c>
      <c r="AV132" s="16">
        <v>0</v>
      </c>
      <c r="AW132" s="16">
        <v>0</v>
      </c>
      <c r="AX132" s="16">
        <v>0</v>
      </c>
      <c r="AY132" s="16">
        <v>0</v>
      </c>
      <c r="AZ132" s="16">
        <v>0</v>
      </c>
      <c r="BA132" s="16">
        <v>0</v>
      </c>
      <c r="BB132" s="16">
        <v>0</v>
      </c>
      <c r="BC132" s="16">
        <v>0</v>
      </c>
      <c r="BD132" s="16">
        <v>0</v>
      </c>
      <c r="BE132" s="16">
        <v>0</v>
      </c>
      <c r="BF132" s="26">
        <f>SUM(I132:BE132)</f>
        <v>7021.107</v>
      </c>
    </row>
    <row r="133" spans="1:58" s="17" customFormat="1" ht="31.5" customHeight="1">
      <c r="A133" s="15"/>
      <c r="B133" s="14" t="s">
        <v>520</v>
      </c>
      <c r="C133" t="s">
        <v>6</v>
      </c>
      <c r="D133" t="s">
        <v>7</v>
      </c>
      <c r="E133" s="14" t="s">
        <v>517</v>
      </c>
      <c r="F133" s="14" t="s">
        <v>518</v>
      </c>
      <c r="G133" s="14" t="s">
        <v>516</v>
      </c>
      <c r="H133" s="14" t="s">
        <v>519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74.5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0</v>
      </c>
      <c r="AN133" s="16">
        <v>0</v>
      </c>
      <c r="AO133" s="16">
        <v>0</v>
      </c>
      <c r="AP133" s="16">
        <v>0</v>
      </c>
      <c r="AQ133" s="16">
        <v>0</v>
      </c>
      <c r="AR133" s="16">
        <v>0</v>
      </c>
      <c r="AS133" s="16">
        <v>0</v>
      </c>
      <c r="AT133" s="16">
        <v>0</v>
      </c>
      <c r="AU133" s="16">
        <v>0</v>
      </c>
      <c r="AV133" s="16">
        <v>0</v>
      </c>
      <c r="AW133" s="16">
        <v>0</v>
      </c>
      <c r="AX133" s="16">
        <v>0</v>
      </c>
      <c r="AY133" s="16">
        <v>0</v>
      </c>
      <c r="AZ133" s="16">
        <v>0</v>
      </c>
      <c r="BA133" s="16">
        <v>0</v>
      </c>
      <c r="BB133" s="16">
        <v>0</v>
      </c>
      <c r="BC133" s="16">
        <v>0</v>
      </c>
      <c r="BD133" s="16">
        <v>0</v>
      </c>
      <c r="BE133" s="16">
        <v>0</v>
      </c>
      <c r="BF133" s="26">
        <f>SUM(I133:BE133)</f>
        <v>74.5</v>
      </c>
    </row>
    <row r="134" spans="1:58" s="17" customFormat="1" ht="31.5" customHeight="1">
      <c r="A134" s="15"/>
      <c r="B134" s="14" t="s">
        <v>525</v>
      </c>
      <c r="C134" t="s">
        <v>6</v>
      </c>
      <c r="D134" t="s">
        <v>7</v>
      </c>
      <c r="E134" s="14" t="s">
        <v>522</v>
      </c>
      <c r="F134" s="14" t="s">
        <v>523</v>
      </c>
      <c r="G134" s="14" t="s">
        <v>521</v>
      </c>
      <c r="H134" s="14" t="s">
        <v>524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125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v>0</v>
      </c>
      <c r="AP134" s="16">
        <v>728</v>
      </c>
      <c r="AQ134" s="16">
        <v>0</v>
      </c>
      <c r="AR134" s="16">
        <v>0</v>
      </c>
      <c r="AS134" s="16">
        <v>0</v>
      </c>
      <c r="AT134" s="16">
        <v>0</v>
      </c>
      <c r="AU134" s="16">
        <v>0</v>
      </c>
      <c r="AV134" s="16">
        <v>0</v>
      </c>
      <c r="AW134" s="16">
        <v>0</v>
      </c>
      <c r="AX134" s="16">
        <v>0</v>
      </c>
      <c r="AY134" s="16">
        <v>0</v>
      </c>
      <c r="AZ134" s="16">
        <v>0</v>
      </c>
      <c r="BA134" s="16">
        <v>0</v>
      </c>
      <c r="BB134" s="16">
        <v>0</v>
      </c>
      <c r="BC134" s="16">
        <v>0</v>
      </c>
      <c r="BD134" s="16">
        <v>0</v>
      </c>
      <c r="BE134" s="16">
        <v>0</v>
      </c>
      <c r="BF134" s="26">
        <f>SUM(I134:BE134)</f>
        <v>853</v>
      </c>
    </row>
    <row r="135" spans="1:58" s="17" customFormat="1" ht="31.5" customHeight="1">
      <c r="A135" s="15"/>
      <c r="B135" s="14" t="s">
        <v>530</v>
      </c>
      <c r="C135" t="s">
        <v>6</v>
      </c>
      <c r="D135" t="s">
        <v>7</v>
      </c>
      <c r="E135" s="14" t="s">
        <v>527</v>
      </c>
      <c r="F135" s="14" t="s">
        <v>528</v>
      </c>
      <c r="G135" s="14" t="s">
        <v>526</v>
      </c>
      <c r="H135" s="14" t="s">
        <v>529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321.427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0</v>
      </c>
      <c r="AO135" s="16">
        <v>0</v>
      </c>
      <c r="AP135" s="16">
        <v>0</v>
      </c>
      <c r="AQ135" s="16">
        <v>0</v>
      </c>
      <c r="AR135" s="16">
        <v>0</v>
      </c>
      <c r="AS135" s="16">
        <v>0</v>
      </c>
      <c r="AT135" s="16">
        <v>0</v>
      </c>
      <c r="AU135" s="16">
        <v>0</v>
      </c>
      <c r="AV135" s="16">
        <v>0</v>
      </c>
      <c r="AW135" s="16">
        <v>0</v>
      </c>
      <c r="AX135" s="16">
        <v>0</v>
      </c>
      <c r="AY135" s="16">
        <v>0</v>
      </c>
      <c r="AZ135" s="16">
        <v>0</v>
      </c>
      <c r="BA135" s="16">
        <v>0</v>
      </c>
      <c r="BB135" s="16">
        <v>0</v>
      </c>
      <c r="BC135" s="16">
        <v>0</v>
      </c>
      <c r="BD135" s="16">
        <v>0</v>
      </c>
      <c r="BE135" s="16">
        <v>0</v>
      </c>
      <c r="BF135" s="26">
        <f>SUM(I135:BE135)</f>
        <v>321.427</v>
      </c>
    </row>
    <row r="136" spans="1:58" s="17" customFormat="1" ht="31.5" customHeight="1">
      <c r="A136" s="15"/>
      <c r="B136" s="14" t="s">
        <v>535</v>
      </c>
      <c r="C136" t="s">
        <v>6</v>
      </c>
      <c r="D136" t="s">
        <v>7</v>
      </c>
      <c r="E136" s="14" t="s">
        <v>532</v>
      </c>
      <c r="F136" s="14" t="s">
        <v>533</v>
      </c>
      <c r="G136" s="14" t="s">
        <v>531</v>
      </c>
      <c r="H136" s="14" t="s">
        <v>534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22.5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0</v>
      </c>
      <c r="AO136" s="16">
        <v>0</v>
      </c>
      <c r="AP136" s="16">
        <v>0</v>
      </c>
      <c r="AQ136" s="16">
        <v>0</v>
      </c>
      <c r="AR136" s="16">
        <v>0</v>
      </c>
      <c r="AS136" s="16">
        <v>0</v>
      </c>
      <c r="AT136" s="16">
        <v>0</v>
      </c>
      <c r="AU136" s="16">
        <v>0</v>
      </c>
      <c r="AV136" s="16">
        <v>0</v>
      </c>
      <c r="AW136" s="16">
        <v>0</v>
      </c>
      <c r="AX136" s="16">
        <v>0</v>
      </c>
      <c r="AY136" s="16">
        <v>0</v>
      </c>
      <c r="AZ136" s="16">
        <v>0</v>
      </c>
      <c r="BA136" s="16">
        <v>0</v>
      </c>
      <c r="BB136" s="16">
        <v>0</v>
      </c>
      <c r="BC136" s="16">
        <v>0</v>
      </c>
      <c r="BD136" s="16">
        <v>0</v>
      </c>
      <c r="BE136" s="16">
        <v>0</v>
      </c>
      <c r="BF136" s="26">
        <f>SUM(I136:BE136)</f>
        <v>22.5</v>
      </c>
    </row>
    <row r="137" spans="1:58" s="17" customFormat="1" ht="31.5" customHeight="1">
      <c r="A137" s="15"/>
      <c r="B137" s="14" t="s">
        <v>539</v>
      </c>
      <c r="C137" t="s">
        <v>6</v>
      </c>
      <c r="D137" t="s">
        <v>7</v>
      </c>
      <c r="E137" s="14" t="s">
        <v>537</v>
      </c>
      <c r="F137" s="14" t="s">
        <v>533</v>
      </c>
      <c r="G137" s="14" t="s">
        <v>536</v>
      </c>
      <c r="H137" s="14" t="s">
        <v>538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16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v>0</v>
      </c>
      <c r="AO137" s="16">
        <v>0</v>
      </c>
      <c r="AP137" s="16">
        <v>0</v>
      </c>
      <c r="AQ137" s="16">
        <v>0</v>
      </c>
      <c r="AR137" s="16">
        <v>0</v>
      </c>
      <c r="AS137" s="16">
        <v>0</v>
      </c>
      <c r="AT137" s="16">
        <v>0</v>
      </c>
      <c r="AU137" s="16">
        <v>0</v>
      </c>
      <c r="AV137" s="16">
        <v>0</v>
      </c>
      <c r="AW137" s="16">
        <v>0</v>
      </c>
      <c r="AX137" s="16">
        <v>0</v>
      </c>
      <c r="AY137" s="16">
        <v>0</v>
      </c>
      <c r="AZ137" s="16">
        <v>0</v>
      </c>
      <c r="BA137" s="16">
        <v>0</v>
      </c>
      <c r="BB137" s="16">
        <v>0</v>
      </c>
      <c r="BC137" s="16">
        <v>0</v>
      </c>
      <c r="BD137" s="16">
        <v>0</v>
      </c>
      <c r="BE137" s="16">
        <v>0</v>
      </c>
      <c r="BF137" s="26">
        <f>SUM(I137:BE137)</f>
        <v>16</v>
      </c>
    </row>
    <row r="138" spans="1:58" s="17" customFormat="1" ht="31.5" customHeight="1">
      <c r="A138" s="15"/>
      <c r="B138" s="14" t="s">
        <v>544</v>
      </c>
      <c r="C138" t="s">
        <v>6</v>
      </c>
      <c r="D138" t="s">
        <v>7</v>
      </c>
      <c r="E138" s="14" t="s">
        <v>541</v>
      </c>
      <c r="F138" s="14" t="s">
        <v>542</v>
      </c>
      <c r="G138" s="14" t="s">
        <v>540</v>
      </c>
      <c r="H138" s="14" t="s">
        <v>543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15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6">
        <v>0</v>
      </c>
      <c r="AP138" s="16">
        <v>0</v>
      </c>
      <c r="AQ138" s="16">
        <v>0</v>
      </c>
      <c r="AR138" s="16">
        <v>0</v>
      </c>
      <c r="AS138" s="16">
        <v>0</v>
      </c>
      <c r="AT138" s="16">
        <v>0</v>
      </c>
      <c r="AU138" s="16">
        <v>0</v>
      </c>
      <c r="AV138" s="16">
        <v>0</v>
      </c>
      <c r="AW138" s="16">
        <v>0</v>
      </c>
      <c r="AX138" s="16">
        <v>0</v>
      </c>
      <c r="AY138" s="16">
        <v>0</v>
      </c>
      <c r="AZ138" s="16">
        <v>0</v>
      </c>
      <c r="BA138" s="16">
        <v>0</v>
      </c>
      <c r="BB138" s="16">
        <v>0</v>
      </c>
      <c r="BC138" s="16">
        <v>0</v>
      </c>
      <c r="BD138" s="16">
        <v>0</v>
      </c>
      <c r="BE138" s="16">
        <v>0</v>
      </c>
      <c r="BF138" s="26">
        <f>SUM(I138:BE138)</f>
        <v>15</v>
      </c>
    </row>
    <row r="139" spans="1:58" s="17" customFormat="1" ht="31.5" customHeight="1">
      <c r="A139" s="15"/>
      <c r="B139" s="14" t="s">
        <v>548</v>
      </c>
      <c r="C139" t="s">
        <v>6</v>
      </c>
      <c r="D139" t="s">
        <v>7</v>
      </c>
      <c r="E139" s="14" t="s">
        <v>546</v>
      </c>
      <c r="F139" s="14" t="s">
        <v>501</v>
      </c>
      <c r="G139" s="14" t="s">
        <v>545</v>
      </c>
      <c r="H139" s="14" t="s">
        <v>547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6">
        <v>0</v>
      </c>
      <c r="AL139" s="16">
        <v>242.8</v>
      </c>
      <c r="AM139" s="16">
        <v>0</v>
      </c>
      <c r="AN139" s="16">
        <v>0</v>
      </c>
      <c r="AO139" s="16">
        <v>0</v>
      </c>
      <c r="AP139" s="16">
        <v>0</v>
      </c>
      <c r="AQ139" s="16">
        <v>0</v>
      </c>
      <c r="AR139" s="16">
        <v>0</v>
      </c>
      <c r="AS139" s="16">
        <v>0</v>
      </c>
      <c r="AT139" s="16">
        <v>0</v>
      </c>
      <c r="AU139" s="16">
        <v>0</v>
      </c>
      <c r="AV139" s="16">
        <v>0</v>
      </c>
      <c r="AW139" s="16">
        <v>0</v>
      </c>
      <c r="AX139" s="16">
        <v>0</v>
      </c>
      <c r="AY139" s="16">
        <v>0</v>
      </c>
      <c r="AZ139" s="16">
        <v>0</v>
      </c>
      <c r="BA139" s="16">
        <v>0</v>
      </c>
      <c r="BB139" s="16">
        <v>0</v>
      </c>
      <c r="BC139" s="16">
        <v>0</v>
      </c>
      <c r="BD139" s="16">
        <v>0</v>
      </c>
      <c r="BE139" s="16">
        <v>0</v>
      </c>
      <c r="BF139" s="26">
        <f>SUM(I139:BE139)</f>
        <v>242.8</v>
      </c>
    </row>
    <row r="140" spans="1:58" s="17" customFormat="1" ht="31.5" customHeight="1">
      <c r="A140" s="15"/>
      <c r="B140" s="14" t="s">
        <v>552</v>
      </c>
      <c r="C140" t="s">
        <v>6</v>
      </c>
      <c r="D140" t="s">
        <v>7</v>
      </c>
      <c r="E140" s="14" t="s">
        <v>550</v>
      </c>
      <c r="F140" s="14" t="s">
        <v>542</v>
      </c>
      <c r="G140" s="14" t="s">
        <v>549</v>
      </c>
      <c r="H140" s="14" t="s">
        <v>551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200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0</v>
      </c>
      <c r="AR140" s="16">
        <v>0</v>
      </c>
      <c r="AS140" s="16">
        <v>0</v>
      </c>
      <c r="AT140" s="16">
        <v>0</v>
      </c>
      <c r="AU140" s="16">
        <v>0</v>
      </c>
      <c r="AV140" s="16">
        <v>0</v>
      </c>
      <c r="AW140" s="16">
        <v>0</v>
      </c>
      <c r="AX140" s="16">
        <v>0</v>
      </c>
      <c r="AY140" s="16">
        <v>0</v>
      </c>
      <c r="AZ140" s="16">
        <v>0</v>
      </c>
      <c r="BA140" s="16">
        <v>0</v>
      </c>
      <c r="BB140" s="16">
        <v>0</v>
      </c>
      <c r="BC140" s="16">
        <v>0</v>
      </c>
      <c r="BD140" s="16">
        <v>0</v>
      </c>
      <c r="BE140" s="16">
        <v>0</v>
      </c>
      <c r="BF140" s="26">
        <f>SUM(I140:BE140)</f>
        <v>200</v>
      </c>
    </row>
    <row r="141" spans="1:58" s="17" customFormat="1" ht="31.5" customHeight="1">
      <c r="A141" s="15"/>
      <c r="B141" s="14" t="s">
        <v>557</v>
      </c>
      <c r="C141" t="s">
        <v>6</v>
      </c>
      <c r="D141" t="s">
        <v>7</v>
      </c>
      <c r="E141" s="14" t="s">
        <v>554</v>
      </c>
      <c r="F141" s="14" t="s">
        <v>555</v>
      </c>
      <c r="G141" s="14" t="s">
        <v>553</v>
      </c>
      <c r="H141" s="14" t="s">
        <v>556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25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v>0</v>
      </c>
      <c r="AP141" s="16">
        <v>280</v>
      </c>
      <c r="AQ141" s="16">
        <v>0</v>
      </c>
      <c r="AR141" s="16">
        <v>0</v>
      </c>
      <c r="AS141" s="16">
        <v>0</v>
      </c>
      <c r="AT141" s="16">
        <v>0</v>
      </c>
      <c r="AU141" s="16">
        <v>0</v>
      </c>
      <c r="AV141" s="16">
        <v>0</v>
      </c>
      <c r="AW141" s="16">
        <v>0</v>
      </c>
      <c r="AX141" s="16">
        <v>0</v>
      </c>
      <c r="AY141" s="16">
        <v>0</v>
      </c>
      <c r="AZ141" s="16">
        <v>0</v>
      </c>
      <c r="BA141" s="16">
        <v>0</v>
      </c>
      <c r="BB141" s="16">
        <v>0</v>
      </c>
      <c r="BC141" s="16">
        <v>0</v>
      </c>
      <c r="BD141" s="16">
        <v>0</v>
      </c>
      <c r="BE141" s="16">
        <v>0</v>
      </c>
      <c r="BF141" s="26">
        <f>SUM(I141:BE141)</f>
        <v>305</v>
      </c>
    </row>
    <row r="142" spans="1:58" s="17" customFormat="1" ht="31.5" customHeight="1">
      <c r="A142" s="15"/>
      <c r="B142" s="14" t="s">
        <v>561</v>
      </c>
      <c r="C142" t="s">
        <v>6</v>
      </c>
      <c r="D142" t="s">
        <v>7</v>
      </c>
      <c r="E142" s="14" t="s">
        <v>559</v>
      </c>
      <c r="F142" s="14"/>
      <c r="G142" s="14" t="s">
        <v>558</v>
      </c>
      <c r="H142" s="14" t="s">
        <v>560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55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0</v>
      </c>
      <c r="AN142" s="16">
        <v>0</v>
      </c>
      <c r="AO142" s="16">
        <v>0</v>
      </c>
      <c r="AP142" s="16">
        <v>0</v>
      </c>
      <c r="AQ142" s="16">
        <v>0</v>
      </c>
      <c r="AR142" s="16">
        <v>0</v>
      </c>
      <c r="AS142" s="16">
        <v>0</v>
      </c>
      <c r="AT142" s="16">
        <v>0</v>
      </c>
      <c r="AU142" s="16">
        <v>0</v>
      </c>
      <c r="AV142" s="16">
        <v>0</v>
      </c>
      <c r="AW142" s="16">
        <v>0</v>
      </c>
      <c r="AX142" s="16">
        <v>0</v>
      </c>
      <c r="AY142" s="16">
        <v>0</v>
      </c>
      <c r="AZ142" s="16">
        <v>0</v>
      </c>
      <c r="BA142" s="16">
        <v>0</v>
      </c>
      <c r="BB142" s="16">
        <v>0</v>
      </c>
      <c r="BC142" s="16">
        <v>0</v>
      </c>
      <c r="BD142" s="16">
        <v>0</v>
      </c>
      <c r="BE142" s="16">
        <v>0</v>
      </c>
      <c r="BF142" s="26">
        <f>SUM(I142:BE142)</f>
        <v>55</v>
      </c>
    </row>
    <row r="143" spans="1:58" s="17" customFormat="1" ht="31.5" customHeight="1">
      <c r="A143" s="15"/>
      <c r="B143" s="14" t="s">
        <v>566</v>
      </c>
      <c r="C143" t="s">
        <v>6</v>
      </c>
      <c r="D143" t="s">
        <v>7</v>
      </c>
      <c r="E143" s="14" t="s">
        <v>563</v>
      </c>
      <c r="F143" s="14" t="s">
        <v>564</v>
      </c>
      <c r="G143" s="14" t="s">
        <v>562</v>
      </c>
      <c r="H143" s="14" t="s">
        <v>565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190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0</v>
      </c>
      <c r="AO143" s="16">
        <v>0</v>
      </c>
      <c r="AP143" s="16">
        <v>0</v>
      </c>
      <c r="AQ143" s="16">
        <v>0</v>
      </c>
      <c r="AR143" s="16">
        <v>0</v>
      </c>
      <c r="AS143" s="16">
        <v>0</v>
      </c>
      <c r="AT143" s="16">
        <v>0</v>
      </c>
      <c r="AU143" s="16">
        <v>0</v>
      </c>
      <c r="AV143" s="16">
        <v>0</v>
      </c>
      <c r="AW143" s="16">
        <v>0</v>
      </c>
      <c r="AX143" s="16">
        <v>0</v>
      </c>
      <c r="AY143" s="16">
        <v>0</v>
      </c>
      <c r="AZ143" s="16">
        <v>0</v>
      </c>
      <c r="BA143" s="16">
        <v>0</v>
      </c>
      <c r="BB143" s="16">
        <v>0</v>
      </c>
      <c r="BC143" s="16">
        <v>0</v>
      </c>
      <c r="BD143" s="16">
        <v>0</v>
      </c>
      <c r="BE143" s="16">
        <v>0</v>
      </c>
      <c r="BF143" s="26">
        <f>SUM(I143:BE143)</f>
        <v>190</v>
      </c>
    </row>
    <row r="144" spans="1:58" s="17" customFormat="1" ht="31.5" customHeight="1">
      <c r="A144" s="15"/>
      <c r="B144" s="14" t="s">
        <v>571</v>
      </c>
      <c r="C144" t="s">
        <v>6</v>
      </c>
      <c r="D144" t="s">
        <v>7</v>
      </c>
      <c r="E144" s="14" t="s">
        <v>568</v>
      </c>
      <c r="F144" s="14" t="s">
        <v>569</v>
      </c>
      <c r="G144" s="14" t="s">
        <v>567</v>
      </c>
      <c r="H144" s="14" t="s">
        <v>570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155.07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110.878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16">
        <v>0</v>
      </c>
      <c r="AS144" s="16">
        <v>0</v>
      </c>
      <c r="AT144" s="16">
        <v>0</v>
      </c>
      <c r="AU144" s="16">
        <v>0</v>
      </c>
      <c r="AV144" s="16">
        <v>0</v>
      </c>
      <c r="AW144" s="16">
        <v>0</v>
      </c>
      <c r="AX144" s="16">
        <v>0</v>
      </c>
      <c r="AY144" s="16">
        <v>0</v>
      </c>
      <c r="AZ144" s="16">
        <v>0</v>
      </c>
      <c r="BA144" s="16">
        <v>0</v>
      </c>
      <c r="BB144" s="16">
        <v>0</v>
      </c>
      <c r="BC144" s="16">
        <v>0</v>
      </c>
      <c r="BD144" s="16">
        <v>0</v>
      </c>
      <c r="BE144" s="16">
        <v>0</v>
      </c>
      <c r="BF144" s="26">
        <f>SUM(I144:BE144)</f>
        <v>265.948</v>
      </c>
    </row>
    <row r="145" spans="1:58" s="17" customFormat="1" ht="31.5" customHeight="1">
      <c r="A145" s="15"/>
      <c r="B145" s="14" t="s">
        <v>576</v>
      </c>
      <c r="C145" t="s">
        <v>6</v>
      </c>
      <c r="D145" t="s">
        <v>7</v>
      </c>
      <c r="E145" s="14" t="s">
        <v>573</v>
      </c>
      <c r="F145" s="14" t="s">
        <v>574</v>
      </c>
      <c r="G145" s="14" t="s">
        <v>572</v>
      </c>
      <c r="H145" s="14" t="s">
        <v>575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90.75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0</v>
      </c>
      <c r="AT145" s="16">
        <v>0</v>
      </c>
      <c r="AU145" s="16">
        <v>0</v>
      </c>
      <c r="AV145" s="16">
        <v>0</v>
      </c>
      <c r="AW145" s="16">
        <v>0</v>
      </c>
      <c r="AX145" s="16">
        <v>0</v>
      </c>
      <c r="AY145" s="16">
        <v>0</v>
      </c>
      <c r="AZ145" s="16">
        <v>0</v>
      </c>
      <c r="BA145" s="16">
        <v>0</v>
      </c>
      <c r="BB145" s="16">
        <v>0</v>
      </c>
      <c r="BC145" s="16">
        <v>0</v>
      </c>
      <c r="BD145" s="16">
        <v>0</v>
      </c>
      <c r="BE145" s="16">
        <v>0</v>
      </c>
      <c r="BF145" s="26">
        <f>SUM(I145:BE145)</f>
        <v>90.75</v>
      </c>
    </row>
    <row r="146" spans="1:58" s="17" customFormat="1" ht="31.5" customHeight="1">
      <c r="A146" s="15"/>
      <c r="B146" s="14" t="s">
        <v>581</v>
      </c>
      <c r="C146" t="s">
        <v>6</v>
      </c>
      <c r="D146" t="s">
        <v>7</v>
      </c>
      <c r="E146" s="14" t="s">
        <v>578</v>
      </c>
      <c r="F146" s="14" t="s">
        <v>579</v>
      </c>
      <c r="G146" s="14" t="s">
        <v>577</v>
      </c>
      <c r="H146" s="14" t="s">
        <v>580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30.25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0</v>
      </c>
      <c r="AO146" s="16">
        <v>0</v>
      </c>
      <c r="AP146" s="16">
        <v>0</v>
      </c>
      <c r="AQ146" s="16">
        <v>0</v>
      </c>
      <c r="AR146" s="16">
        <v>0</v>
      </c>
      <c r="AS146" s="16">
        <v>0</v>
      </c>
      <c r="AT146" s="16">
        <v>0</v>
      </c>
      <c r="AU146" s="16">
        <v>0</v>
      </c>
      <c r="AV146" s="16">
        <v>0</v>
      </c>
      <c r="AW146" s="16">
        <v>0</v>
      </c>
      <c r="AX146" s="16">
        <v>0</v>
      </c>
      <c r="AY146" s="16">
        <v>0</v>
      </c>
      <c r="AZ146" s="16">
        <v>0</v>
      </c>
      <c r="BA146" s="16">
        <v>0</v>
      </c>
      <c r="BB146" s="16">
        <v>0</v>
      </c>
      <c r="BC146" s="16">
        <v>0</v>
      </c>
      <c r="BD146" s="16">
        <v>0</v>
      </c>
      <c r="BE146" s="16">
        <v>0</v>
      </c>
      <c r="BF146" s="26">
        <f>SUM(I146:BE146)</f>
        <v>30.25</v>
      </c>
    </row>
    <row r="147" spans="1:58" s="17" customFormat="1" ht="31.5" customHeight="1">
      <c r="A147" s="15"/>
      <c r="B147" s="14" t="s">
        <v>586</v>
      </c>
      <c r="C147" t="s">
        <v>6</v>
      </c>
      <c r="D147" t="s">
        <v>7</v>
      </c>
      <c r="E147" s="14" t="s">
        <v>583</v>
      </c>
      <c r="F147" s="14" t="s">
        <v>584</v>
      </c>
      <c r="G147" s="14" t="s">
        <v>582</v>
      </c>
      <c r="H147" s="14" t="s">
        <v>585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10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16">
        <v>0</v>
      </c>
      <c r="AS147" s="16">
        <v>0</v>
      </c>
      <c r="AT147" s="16">
        <v>0</v>
      </c>
      <c r="AU147" s="16">
        <v>0</v>
      </c>
      <c r="AV147" s="16">
        <v>0</v>
      </c>
      <c r="AW147" s="16">
        <v>0</v>
      </c>
      <c r="AX147" s="16">
        <v>0</v>
      </c>
      <c r="AY147" s="16">
        <v>0</v>
      </c>
      <c r="AZ147" s="16">
        <v>0</v>
      </c>
      <c r="BA147" s="16">
        <v>0</v>
      </c>
      <c r="BB147" s="16">
        <v>0</v>
      </c>
      <c r="BC147" s="16">
        <v>0</v>
      </c>
      <c r="BD147" s="16">
        <v>0</v>
      </c>
      <c r="BE147" s="16">
        <v>0</v>
      </c>
      <c r="BF147" s="26">
        <f>SUM(I147:BE147)</f>
        <v>10</v>
      </c>
    </row>
    <row r="148" spans="1:58" s="17" customFormat="1" ht="31.5" customHeight="1">
      <c r="A148" s="15"/>
      <c r="B148" s="14" t="s">
        <v>591</v>
      </c>
      <c r="C148" t="s">
        <v>6</v>
      </c>
      <c r="D148" t="s">
        <v>7</v>
      </c>
      <c r="E148" s="14" t="s">
        <v>588</v>
      </c>
      <c r="F148" s="14" t="s">
        <v>589</v>
      </c>
      <c r="G148" s="14" t="s">
        <v>587</v>
      </c>
      <c r="H148" s="14" t="s">
        <v>590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28.75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6">
        <v>0</v>
      </c>
      <c r="AQ148" s="16">
        <v>0</v>
      </c>
      <c r="AR148" s="16">
        <v>0</v>
      </c>
      <c r="AS148" s="16">
        <v>0</v>
      </c>
      <c r="AT148" s="16">
        <v>0</v>
      </c>
      <c r="AU148" s="16">
        <v>0</v>
      </c>
      <c r="AV148" s="16">
        <v>0</v>
      </c>
      <c r="AW148" s="16">
        <v>0</v>
      </c>
      <c r="AX148" s="16">
        <v>0</v>
      </c>
      <c r="AY148" s="16">
        <v>0</v>
      </c>
      <c r="AZ148" s="16">
        <v>0</v>
      </c>
      <c r="BA148" s="16">
        <v>0</v>
      </c>
      <c r="BB148" s="16">
        <v>0</v>
      </c>
      <c r="BC148" s="16">
        <v>0</v>
      </c>
      <c r="BD148" s="16">
        <v>0</v>
      </c>
      <c r="BE148" s="16">
        <v>0</v>
      </c>
      <c r="BF148" s="26">
        <f>SUM(I148:BE148)</f>
        <v>28.75</v>
      </c>
    </row>
    <row r="149" spans="1:58" s="17" customFormat="1" ht="31.5" customHeight="1">
      <c r="A149" s="15"/>
      <c r="B149" s="14" t="s">
        <v>596</v>
      </c>
      <c r="C149" t="s">
        <v>6</v>
      </c>
      <c r="D149" t="s">
        <v>7</v>
      </c>
      <c r="E149" s="14" t="s">
        <v>593</v>
      </c>
      <c r="F149" s="14" t="s">
        <v>594</v>
      </c>
      <c r="G149" s="14" t="s">
        <v>592</v>
      </c>
      <c r="H149" s="14" t="s">
        <v>595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70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6">
        <v>0</v>
      </c>
      <c r="AP149" s="16">
        <v>0</v>
      </c>
      <c r="AQ149" s="16">
        <v>0</v>
      </c>
      <c r="AR149" s="16">
        <v>0</v>
      </c>
      <c r="AS149" s="16">
        <v>0</v>
      </c>
      <c r="AT149" s="16">
        <v>0</v>
      </c>
      <c r="AU149" s="16">
        <v>0</v>
      </c>
      <c r="AV149" s="16">
        <v>0</v>
      </c>
      <c r="AW149" s="16">
        <v>0</v>
      </c>
      <c r="AX149" s="16">
        <v>0</v>
      </c>
      <c r="AY149" s="16">
        <v>0</v>
      </c>
      <c r="AZ149" s="16">
        <v>0</v>
      </c>
      <c r="BA149" s="16">
        <v>0</v>
      </c>
      <c r="BB149" s="16">
        <v>0</v>
      </c>
      <c r="BC149" s="16">
        <v>0</v>
      </c>
      <c r="BD149" s="16">
        <v>0</v>
      </c>
      <c r="BE149" s="16">
        <v>0</v>
      </c>
      <c r="BF149" s="26">
        <f>SUM(I149:BE149)</f>
        <v>70</v>
      </c>
    </row>
    <row r="150" spans="1:58" s="17" customFormat="1" ht="31.5" customHeight="1">
      <c r="A150" s="15"/>
      <c r="B150" s="14" t="s">
        <v>600</v>
      </c>
      <c r="C150" t="s">
        <v>6</v>
      </c>
      <c r="D150" t="s">
        <v>7</v>
      </c>
      <c r="E150" s="14" t="s">
        <v>598</v>
      </c>
      <c r="F150" s="14" t="s">
        <v>501</v>
      </c>
      <c r="G150" s="14" t="s">
        <v>597</v>
      </c>
      <c r="H150" s="14" t="s">
        <v>599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105</v>
      </c>
      <c r="AJ150" s="16">
        <v>0</v>
      </c>
      <c r="AK150" s="16">
        <v>0</v>
      </c>
      <c r="AL150" s="16">
        <v>568.4</v>
      </c>
      <c r="AM150" s="16">
        <v>340.018</v>
      </c>
      <c r="AN150" s="16">
        <v>0</v>
      </c>
      <c r="AO150" s="16">
        <v>0</v>
      </c>
      <c r="AP150" s="16">
        <v>0</v>
      </c>
      <c r="AQ150" s="16">
        <v>0</v>
      </c>
      <c r="AR150" s="16">
        <v>0</v>
      </c>
      <c r="AS150" s="16">
        <v>0</v>
      </c>
      <c r="AT150" s="16">
        <v>0</v>
      </c>
      <c r="AU150" s="16">
        <v>0</v>
      </c>
      <c r="AV150" s="16">
        <v>0</v>
      </c>
      <c r="AW150" s="16">
        <v>0</v>
      </c>
      <c r="AX150" s="16">
        <v>0</v>
      </c>
      <c r="AY150" s="16">
        <v>0</v>
      </c>
      <c r="AZ150" s="16">
        <v>0</v>
      </c>
      <c r="BA150" s="16">
        <v>0</v>
      </c>
      <c r="BB150" s="16">
        <v>0</v>
      </c>
      <c r="BC150" s="16">
        <v>0</v>
      </c>
      <c r="BD150" s="16">
        <v>0</v>
      </c>
      <c r="BE150" s="16">
        <v>0</v>
      </c>
      <c r="BF150" s="26">
        <f>SUM(I150:BE150)</f>
        <v>1013.4179999999999</v>
      </c>
    </row>
    <row r="151" spans="1:58" s="17" customFormat="1" ht="31.5" customHeight="1">
      <c r="A151" s="15"/>
      <c r="B151" s="14" t="s">
        <v>604</v>
      </c>
      <c r="C151" t="s">
        <v>6</v>
      </c>
      <c r="D151" t="s">
        <v>7</v>
      </c>
      <c r="E151" s="14" t="s">
        <v>602</v>
      </c>
      <c r="F151" s="14"/>
      <c r="G151" s="14" t="s">
        <v>601</v>
      </c>
      <c r="H151" s="14" t="s">
        <v>603</v>
      </c>
      <c r="I151" s="16">
        <v>0</v>
      </c>
      <c r="J151" s="16">
        <v>91.954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16">
        <v>0</v>
      </c>
      <c r="AS151" s="16">
        <v>0</v>
      </c>
      <c r="AT151" s="16">
        <v>0</v>
      </c>
      <c r="AU151" s="16">
        <v>0</v>
      </c>
      <c r="AV151" s="16">
        <v>0</v>
      </c>
      <c r="AW151" s="16">
        <v>0</v>
      </c>
      <c r="AX151" s="16">
        <v>0</v>
      </c>
      <c r="AY151" s="16">
        <v>0</v>
      </c>
      <c r="AZ151" s="16">
        <v>0</v>
      </c>
      <c r="BA151" s="16">
        <v>0</v>
      </c>
      <c r="BB151" s="16">
        <v>0</v>
      </c>
      <c r="BC151" s="16">
        <v>0</v>
      </c>
      <c r="BD151" s="16">
        <v>0</v>
      </c>
      <c r="BE151" s="16">
        <v>0</v>
      </c>
      <c r="BF151" s="26">
        <f>SUM(I151:BE151)</f>
        <v>91.954</v>
      </c>
    </row>
    <row r="152" spans="1:58" s="17" customFormat="1" ht="31.5" customHeight="1">
      <c r="A152" s="15"/>
      <c r="B152" s="14" t="s">
        <v>607</v>
      </c>
      <c r="C152" t="s">
        <v>6</v>
      </c>
      <c r="D152" t="s">
        <v>7</v>
      </c>
      <c r="E152" s="14" t="s">
        <v>606</v>
      </c>
      <c r="F152" s="14"/>
      <c r="G152" s="14" t="s">
        <v>605</v>
      </c>
      <c r="H152" s="14"/>
      <c r="I152" s="16">
        <v>0</v>
      </c>
      <c r="J152" s="16">
        <v>91.954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v>0</v>
      </c>
      <c r="AP152" s="16">
        <v>0</v>
      </c>
      <c r="AQ152" s="16">
        <v>0</v>
      </c>
      <c r="AR152" s="16">
        <v>0</v>
      </c>
      <c r="AS152" s="16">
        <v>0</v>
      </c>
      <c r="AT152" s="16">
        <v>0</v>
      </c>
      <c r="AU152" s="16">
        <v>0</v>
      </c>
      <c r="AV152" s="16">
        <v>0</v>
      </c>
      <c r="AW152" s="16">
        <v>0</v>
      </c>
      <c r="AX152" s="16">
        <v>0</v>
      </c>
      <c r="AY152" s="16">
        <v>0</v>
      </c>
      <c r="AZ152" s="16">
        <v>0</v>
      </c>
      <c r="BA152" s="16">
        <v>0</v>
      </c>
      <c r="BB152" s="16">
        <v>0</v>
      </c>
      <c r="BC152" s="16">
        <v>0</v>
      </c>
      <c r="BD152" s="16">
        <v>0</v>
      </c>
      <c r="BE152" s="16">
        <v>0</v>
      </c>
      <c r="BF152" s="26">
        <f>SUM(I152:BE152)</f>
        <v>91.954</v>
      </c>
    </row>
    <row r="153" spans="1:58" s="17" customFormat="1" ht="31.5" customHeight="1">
      <c r="A153" s="15"/>
      <c r="B153" s="14" t="s">
        <v>610</v>
      </c>
      <c r="C153" t="s">
        <v>6</v>
      </c>
      <c r="D153" t="s">
        <v>7</v>
      </c>
      <c r="E153" s="14" t="s">
        <v>609</v>
      </c>
      <c r="F153" s="14"/>
      <c r="G153" s="14" t="s">
        <v>608</v>
      </c>
      <c r="H153" s="14"/>
      <c r="I153" s="16">
        <v>0</v>
      </c>
      <c r="J153" s="16">
        <v>91.954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0</v>
      </c>
      <c r="AM153" s="16">
        <v>0</v>
      </c>
      <c r="AN153" s="16">
        <v>0</v>
      </c>
      <c r="AO153" s="16">
        <v>0</v>
      </c>
      <c r="AP153" s="16">
        <v>0</v>
      </c>
      <c r="AQ153" s="16">
        <v>0</v>
      </c>
      <c r="AR153" s="16">
        <v>0</v>
      </c>
      <c r="AS153" s="16">
        <v>0</v>
      </c>
      <c r="AT153" s="16">
        <v>0</v>
      </c>
      <c r="AU153" s="16">
        <v>0</v>
      </c>
      <c r="AV153" s="16">
        <v>0</v>
      </c>
      <c r="AW153" s="16">
        <v>0</v>
      </c>
      <c r="AX153" s="16">
        <v>0</v>
      </c>
      <c r="AY153" s="16">
        <v>0</v>
      </c>
      <c r="AZ153" s="16">
        <v>0</v>
      </c>
      <c r="BA153" s="16">
        <v>0</v>
      </c>
      <c r="BB153" s="16">
        <v>0</v>
      </c>
      <c r="BC153" s="16">
        <v>0</v>
      </c>
      <c r="BD153" s="16">
        <v>0</v>
      </c>
      <c r="BE153" s="16">
        <v>0</v>
      </c>
      <c r="BF153" s="26">
        <f>SUM(I153:BE153)</f>
        <v>91.954</v>
      </c>
    </row>
    <row r="154" spans="1:58" s="17" customFormat="1" ht="31.5" customHeight="1">
      <c r="A154" s="15"/>
      <c r="B154" s="14" t="s">
        <v>613</v>
      </c>
      <c r="C154" t="s">
        <v>6</v>
      </c>
      <c r="D154" t="s">
        <v>7</v>
      </c>
      <c r="E154" s="14" t="s">
        <v>612</v>
      </c>
      <c r="F154" s="14"/>
      <c r="G154" s="14" t="s">
        <v>611</v>
      </c>
      <c r="H154" s="14"/>
      <c r="I154" s="16">
        <v>0</v>
      </c>
      <c r="J154" s="16">
        <v>91.954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v>0</v>
      </c>
      <c r="AP154" s="16">
        <v>0</v>
      </c>
      <c r="AQ154" s="16">
        <v>0</v>
      </c>
      <c r="AR154" s="16">
        <v>0</v>
      </c>
      <c r="AS154" s="16">
        <v>0</v>
      </c>
      <c r="AT154" s="16">
        <v>0</v>
      </c>
      <c r="AU154" s="16">
        <v>0</v>
      </c>
      <c r="AV154" s="16">
        <v>0</v>
      </c>
      <c r="AW154" s="16">
        <v>0</v>
      </c>
      <c r="AX154" s="16">
        <v>0</v>
      </c>
      <c r="AY154" s="16">
        <v>0</v>
      </c>
      <c r="AZ154" s="16">
        <v>0</v>
      </c>
      <c r="BA154" s="16">
        <v>0</v>
      </c>
      <c r="BB154" s="16">
        <v>0</v>
      </c>
      <c r="BC154" s="16">
        <v>0</v>
      </c>
      <c r="BD154" s="16">
        <v>0</v>
      </c>
      <c r="BE154" s="16">
        <v>0</v>
      </c>
      <c r="BF154" s="26">
        <f>SUM(I154:BE154)</f>
        <v>91.954</v>
      </c>
    </row>
    <row r="155" spans="1:58" s="17" customFormat="1" ht="31.5" customHeight="1">
      <c r="A155" s="15"/>
      <c r="B155" s="14" t="s">
        <v>618</v>
      </c>
      <c r="C155" t="s">
        <v>6</v>
      </c>
      <c r="D155" t="s">
        <v>7</v>
      </c>
      <c r="E155" s="14" t="s">
        <v>615</v>
      </c>
      <c r="F155" s="14" t="s">
        <v>616</v>
      </c>
      <c r="G155" s="14" t="s">
        <v>614</v>
      </c>
      <c r="H155" s="14" t="s">
        <v>617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0</v>
      </c>
      <c r="AL155" s="16">
        <v>5693.343</v>
      </c>
      <c r="AM155" s="16">
        <v>0</v>
      </c>
      <c r="AN155" s="16">
        <v>0</v>
      </c>
      <c r="AO155" s="16">
        <v>5741.7284</v>
      </c>
      <c r="AP155" s="16">
        <v>3352</v>
      </c>
      <c r="AQ155" s="16">
        <v>4600</v>
      </c>
      <c r="AR155" s="16">
        <v>0</v>
      </c>
      <c r="AS155" s="16">
        <v>0</v>
      </c>
      <c r="AT155" s="16">
        <v>8833.00109</v>
      </c>
      <c r="AU155" s="16">
        <v>0</v>
      </c>
      <c r="AV155" s="16">
        <v>0</v>
      </c>
      <c r="AW155" s="16">
        <v>0</v>
      </c>
      <c r="AX155" s="16">
        <v>0</v>
      </c>
      <c r="AY155" s="16">
        <v>0</v>
      </c>
      <c r="AZ155" s="16">
        <v>10029.25</v>
      </c>
      <c r="BA155" s="16">
        <v>0</v>
      </c>
      <c r="BB155" s="16">
        <v>0</v>
      </c>
      <c r="BC155" s="16">
        <v>0</v>
      </c>
      <c r="BD155" s="16">
        <v>0</v>
      </c>
      <c r="BE155" s="16">
        <v>0</v>
      </c>
      <c r="BF155" s="26">
        <f>SUM(I155:BE155)</f>
        <v>38249.32249</v>
      </c>
    </row>
    <row r="156" spans="1:58" s="17" customFormat="1" ht="31.5" customHeight="1">
      <c r="A156" s="15"/>
      <c r="B156" s="14" t="s">
        <v>622</v>
      </c>
      <c r="C156" t="s">
        <v>6</v>
      </c>
      <c r="D156" t="s">
        <v>7</v>
      </c>
      <c r="E156" s="14" t="s">
        <v>620</v>
      </c>
      <c r="F156" s="14" t="s">
        <v>542</v>
      </c>
      <c r="G156" s="14" t="s">
        <v>619</v>
      </c>
      <c r="H156" s="14" t="s">
        <v>621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0</v>
      </c>
      <c r="AQ156" s="16">
        <v>0</v>
      </c>
      <c r="AR156" s="16">
        <v>0</v>
      </c>
      <c r="AS156" s="16">
        <v>0</v>
      </c>
      <c r="AT156" s="16">
        <v>9595.57374</v>
      </c>
      <c r="AU156" s="16">
        <v>0</v>
      </c>
      <c r="AV156" s="16">
        <v>0</v>
      </c>
      <c r="AW156" s="16">
        <v>0</v>
      </c>
      <c r="AX156" s="16">
        <v>0</v>
      </c>
      <c r="AY156" s="16">
        <v>0</v>
      </c>
      <c r="AZ156" s="16">
        <v>0</v>
      </c>
      <c r="BA156" s="16">
        <v>0</v>
      </c>
      <c r="BB156" s="16">
        <v>0</v>
      </c>
      <c r="BC156" s="16">
        <v>1554.15728</v>
      </c>
      <c r="BD156" s="16">
        <v>0</v>
      </c>
      <c r="BE156" s="16">
        <v>0</v>
      </c>
      <c r="BF156" s="26">
        <f>SUM(I156:BE156)</f>
        <v>11149.73102</v>
      </c>
    </row>
    <row r="157" spans="1:58" s="17" customFormat="1" ht="31.5" customHeight="1">
      <c r="A157" s="15"/>
      <c r="B157" s="14" t="s">
        <v>627</v>
      </c>
      <c r="C157" t="s">
        <v>6</v>
      </c>
      <c r="D157" t="s">
        <v>7</v>
      </c>
      <c r="E157" s="14" t="s">
        <v>624</v>
      </c>
      <c r="F157" s="14" t="s">
        <v>625</v>
      </c>
      <c r="G157" s="14" t="s">
        <v>623</v>
      </c>
      <c r="H157" s="14" t="s">
        <v>626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0</v>
      </c>
      <c r="AL157" s="16">
        <v>1834.98</v>
      </c>
      <c r="AM157" s="16">
        <v>1353.356</v>
      </c>
      <c r="AN157" s="16">
        <v>0</v>
      </c>
      <c r="AO157" s="16">
        <v>0</v>
      </c>
      <c r="AP157" s="16">
        <v>0</v>
      </c>
      <c r="AQ157" s="16">
        <v>0</v>
      </c>
      <c r="AR157" s="16">
        <v>0</v>
      </c>
      <c r="AS157" s="16">
        <v>0</v>
      </c>
      <c r="AT157" s="16">
        <v>0</v>
      </c>
      <c r="AU157" s="16">
        <v>0</v>
      </c>
      <c r="AV157" s="16">
        <v>0</v>
      </c>
      <c r="AW157" s="16">
        <v>0</v>
      </c>
      <c r="AX157" s="16">
        <v>0</v>
      </c>
      <c r="AY157" s="16">
        <v>0</v>
      </c>
      <c r="AZ157" s="16">
        <v>0</v>
      </c>
      <c r="BA157" s="16">
        <v>0</v>
      </c>
      <c r="BB157" s="16">
        <v>0</v>
      </c>
      <c r="BC157" s="16">
        <v>0</v>
      </c>
      <c r="BD157" s="16">
        <v>0</v>
      </c>
      <c r="BE157" s="16">
        <v>0</v>
      </c>
      <c r="BF157" s="26">
        <f>SUM(I157:BE157)</f>
        <v>3188.3360000000002</v>
      </c>
    </row>
    <row r="158" spans="1:58" s="17" customFormat="1" ht="31.5" customHeight="1">
      <c r="A158" s="15"/>
      <c r="B158" s="14" t="s">
        <v>632</v>
      </c>
      <c r="C158" t="s">
        <v>6</v>
      </c>
      <c r="D158" t="s">
        <v>7</v>
      </c>
      <c r="E158" s="14" t="s">
        <v>629</v>
      </c>
      <c r="F158" s="14" t="s">
        <v>630</v>
      </c>
      <c r="G158" s="14" t="s">
        <v>628</v>
      </c>
      <c r="H158" s="14" t="s">
        <v>631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v>0</v>
      </c>
      <c r="AP158" s="16">
        <v>0</v>
      </c>
      <c r="AQ158" s="16">
        <v>0</v>
      </c>
      <c r="AR158" s="16">
        <v>0</v>
      </c>
      <c r="AS158" s="16">
        <v>0</v>
      </c>
      <c r="AT158" s="16">
        <v>0</v>
      </c>
      <c r="AU158" s="16">
        <v>0</v>
      </c>
      <c r="AV158" s="16">
        <v>0</v>
      </c>
      <c r="AW158" s="16">
        <v>0</v>
      </c>
      <c r="AX158" s="16">
        <v>0</v>
      </c>
      <c r="AY158" s="16">
        <v>0</v>
      </c>
      <c r="AZ158" s="16">
        <v>0</v>
      </c>
      <c r="BA158" s="16">
        <v>0</v>
      </c>
      <c r="BB158" s="16">
        <v>0</v>
      </c>
      <c r="BC158" s="16">
        <v>0</v>
      </c>
      <c r="BD158" s="16">
        <v>513</v>
      </c>
      <c r="BE158" s="16">
        <v>0</v>
      </c>
      <c r="BF158" s="26">
        <f>SUM(I158:BE158)</f>
        <v>513</v>
      </c>
    </row>
    <row r="159" spans="1:58" s="17" customFormat="1" ht="31.5" customHeight="1">
      <c r="A159" s="15"/>
      <c r="B159" s="14" t="s">
        <v>636</v>
      </c>
      <c r="C159" t="s">
        <v>6</v>
      </c>
      <c r="D159" t="s">
        <v>7</v>
      </c>
      <c r="E159" s="14" t="s">
        <v>634</v>
      </c>
      <c r="F159" s="14" t="s">
        <v>579</v>
      </c>
      <c r="G159" s="14" t="s">
        <v>633</v>
      </c>
      <c r="H159" s="14" t="s">
        <v>635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4101.777</v>
      </c>
      <c r="AM159" s="16">
        <v>30</v>
      </c>
      <c r="AN159" s="16">
        <v>0</v>
      </c>
      <c r="AO159" s="16">
        <v>0</v>
      </c>
      <c r="AP159" s="16">
        <v>0</v>
      </c>
      <c r="AQ159" s="16">
        <v>0</v>
      </c>
      <c r="AR159" s="16">
        <v>0</v>
      </c>
      <c r="AS159" s="16">
        <v>0</v>
      </c>
      <c r="AT159" s="16">
        <v>0</v>
      </c>
      <c r="AU159" s="16">
        <v>0</v>
      </c>
      <c r="AV159" s="16">
        <v>0</v>
      </c>
      <c r="AW159" s="16">
        <v>0</v>
      </c>
      <c r="AX159" s="16">
        <v>0</v>
      </c>
      <c r="AY159" s="16">
        <v>0</v>
      </c>
      <c r="AZ159" s="16">
        <v>0</v>
      </c>
      <c r="BA159" s="16">
        <v>0</v>
      </c>
      <c r="BB159" s="16">
        <v>0</v>
      </c>
      <c r="BC159" s="16">
        <v>0</v>
      </c>
      <c r="BD159" s="16">
        <v>0</v>
      </c>
      <c r="BE159" s="16">
        <v>0</v>
      </c>
      <c r="BF159" s="26">
        <f>SUM(I159:BE159)</f>
        <v>4131.777</v>
      </c>
    </row>
    <row r="160" spans="1:58" s="17" customFormat="1" ht="31.5" customHeight="1">
      <c r="A160" s="15"/>
      <c r="B160" s="14" t="s">
        <v>641</v>
      </c>
      <c r="C160" t="s">
        <v>6</v>
      </c>
      <c r="D160" t="s">
        <v>7</v>
      </c>
      <c r="E160" s="14" t="s">
        <v>638</v>
      </c>
      <c r="F160" s="14" t="s">
        <v>639</v>
      </c>
      <c r="G160" s="14" t="s">
        <v>637</v>
      </c>
      <c r="H160" s="14" t="s">
        <v>640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914.61</v>
      </c>
      <c r="AM160" s="16">
        <v>0</v>
      </c>
      <c r="AN160" s="16">
        <v>0</v>
      </c>
      <c r="AO160" s="16">
        <v>655.9106</v>
      </c>
      <c r="AP160" s="16">
        <v>296.612</v>
      </c>
      <c r="AQ160" s="16">
        <v>0</v>
      </c>
      <c r="AR160" s="16">
        <v>0</v>
      </c>
      <c r="AS160" s="16">
        <v>0</v>
      </c>
      <c r="AT160" s="16">
        <v>0</v>
      </c>
      <c r="AU160" s="16">
        <v>0</v>
      </c>
      <c r="AV160" s="16">
        <v>0</v>
      </c>
      <c r="AW160" s="16">
        <v>0</v>
      </c>
      <c r="AX160" s="16">
        <v>0</v>
      </c>
      <c r="AY160" s="16">
        <v>0</v>
      </c>
      <c r="AZ160" s="16">
        <v>0</v>
      </c>
      <c r="BA160" s="16">
        <v>0</v>
      </c>
      <c r="BB160" s="16">
        <v>0</v>
      </c>
      <c r="BC160" s="16">
        <v>0</v>
      </c>
      <c r="BD160" s="16">
        <v>0</v>
      </c>
      <c r="BE160" s="16">
        <v>375.92041</v>
      </c>
      <c r="BF160" s="26">
        <f>SUM(I160:BE160)</f>
        <v>2243.05301</v>
      </c>
    </row>
    <row r="161" spans="1:58" s="17" customFormat="1" ht="31.5" customHeight="1">
      <c r="A161" s="15"/>
      <c r="B161" s="14" t="s">
        <v>645</v>
      </c>
      <c r="C161" t="s">
        <v>6</v>
      </c>
      <c r="D161" t="s">
        <v>7</v>
      </c>
      <c r="E161" s="14" t="s">
        <v>643</v>
      </c>
      <c r="F161" s="14" t="s">
        <v>533</v>
      </c>
      <c r="G161" s="14" t="s">
        <v>642</v>
      </c>
      <c r="H161" s="14" t="s">
        <v>644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4400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v>0</v>
      </c>
      <c r="AO161" s="16">
        <v>0</v>
      </c>
      <c r="AP161" s="16">
        <v>0</v>
      </c>
      <c r="AQ161" s="16">
        <v>0</v>
      </c>
      <c r="AR161" s="16">
        <v>0</v>
      </c>
      <c r="AS161" s="16">
        <v>0</v>
      </c>
      <c r="AT161" s="16">
        <v>0</v>
      </c>
      <c r="AU161" s="16">
        <v>0</v>
      </c>
      <c r="AV161" s="16">
        <v>0</v>
      </c>
      <c r="AW161" s="16">
        <v>0</v>
      </c>
      <c r="AX161" s="16">
        <v>0</v>
      </c>
      <c r="AY161" s="16">
        <v>0</v>
      </c>
      <c r="AZ161" s="16">
        <v>0</v>
      </c>
      <c r="BA161" s="16">
        <v>0</v>
      </c>
      <c r="BB161" s="16">
        <v>0</v>
      </c>
      <c r="BC161" s="16">
        <v>0</v>
      </c>
      <c r="BD161" s="16">
        <v>11015.814</v>
      </c>
      <c r="BE161" s="16">
        <v>0</v>
      </c>
      <c r="BF161" s="26">
        <f>SUM(I161:BE161)</f>
        <v>15415.814</v>
      </c>
    </row>
    <row r="162" spans="1:58" s="17" customFormat="1" ht="31.5" customHeight="1">
      <c r="A162" s="15"/>
      <c r="B162" s="14" t="s">
        <v>649</v>
      </c>
      <c r="C162" t="s">
        <v>6</v>
      </c>
      <c r="D162" t="s">
        <v>7</v>
      </c>
      <c r="E162" s="14" t="s">
        <v>647</v>
      </c>
      <c r="F162" s="14" t="s">
        <v>569</v>
      </c>
      <c r="G162" s="14" t="s">
        <v>646</v>
      </c>
      <c r="H162" s="14" t="s">
        <v>648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v>0</v>
      </c>
      <c r="AP162" s="16">
        <v>0</v>
      </c>
      <c r="AQ162" s="16">
        <v>0</v>
      </c>
      <c r="AR162" s="16">
        <v>0</v>
      </c>
      <c r="AS162" s="16">
        <v>0</v>
      </c>
      <c r="AT162" s="16">
        <v>0</v>
      </c>
      <c r="AU162" s="16">
        <v>0</v>
      </c>
      <c r="AV162" s="16">
        <v>0</v>
      </c>
      <c r="AW162" s="16">
        <v>0</v>
      </c>
      <c r="AX162" s="16">
        <v>0</v>
      </c>
      <c r="AY162" s="16">
        <v>0</v>
      </c>
      <c r="AZ162" s="16">
        <v>0</v>
      </c>
      <c r="BA162" s="16">
        <v>0</v>
      </c>
      <c r="BB162" s="16">
        <v>0</v>
      </c>
      <c r="BC162" s="16">
        <v>0</v>
      </c>
      <c r="BD162" s="16">
        <v>10642.961</v>
      </c>
      <c r="BE162" s="16">
        <v>0</v>
      </c>
      <c r="BF162" s="26">
        <f>SUM(I162:BE162)</f>
        <v>10642.961</v>
      </c>
    </row>
    <row r="163" spans="1:58" s="17" customFormat="1" ht="31.5" customHeight="1">
      <c r="A163" s="15"/>
      <c r="B163" s="14" t="s">
        <v>653</v>
      </c>
      <c r="C163" t="s">
        <v>6</v>
      </c>
      <c r="D163" t="s">
        <v>7</v>
      </c>
      <c r="E163" s="14" t="s">
        <v>651</v>
      </c>
      <c r="F163" s="14" t="s">
        <v>523</v>
      </c>
      <c r="G163" s="14" t="s">
        <v>650</v>
      </c>
      <c r="H163" s="14" t="s">
        <v>652</v>
      </c>
      <c r="I163" s="16">
        <v>15.8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31.48018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0</v>
      </c>
      <c r="AK163" s="16">
        <v>0</v>
      </c>
      <c r="AL163" s="16">
        <v>2132.067</v>
      </c>
      <c r="AM163" s="16">
        <v>0</v>
      </c>
      <c r="AN163" s="16">
        <v>0</v>
      </c>
      <c r="AO163" s="16">
        <v>11593.75239</v>
      </c>
      <c r="AP163" s="16">
        <v>0</v>
      </c>
      <c r="AQ163" s="16">
        <v>0</v>
      </c>
      <c r="AR163" s="16">
        <v>0</v>
      </c>
      <c r="AS163" s="16">
        <v>0</v>
      </c>
      <c r="AT163" s="16">
        <v>6626.93073</v>
      </c>
      <c r="AU163" s="16">
        <v>145.39184</v>
      </c>
      <c r="AV163" s="16">
        <v>0</v>
      </c>
      <c r="AW163" s="16">
        <v>0</v>
      </c>
      <c r="AX163" s="16">
        <v>0</v>
      </c>
      <c r="AY163" s="16">
        <v>0</v>
      </c>
      <c r="AZ163" s="16">
        <v>0</v>
      </c>
      <c r="BA163" s="16">
        <v>0</v>
      </c>
      <c r="BB163" s="16">
        <v>0</v>
      </c>
      <c r="BC163" s="16">
        <v>0</v>
      </c>
      <c r="BD163" s="16">
        <v>0</v>
      </c>
      <c r="BE163" s="16">
        <v>0</v>
      </c>
      <c r="BF163" s="26">
        <f>SUM(I163:BE163)</f>
        <v>20545.42214</v>
      </c>
    </row>
    <row r="164" spans="1:58" s="17" customFormat="1" ht="31.5" customHeight="1">
      <c r="A164" s="15"/>
      <c r="B164" s="14" t="s">
        <v>658</v>
      </c>
      <c r="C164" t="s">
        <v>6</v>
      </c>
      <c r="D164" t="s">
        <v>7</v>
      </c>
      <c r="E164" s="14" t="s">
        <v>655</v>
      </c>
      <c r="F164" s="14" t="s">
        <v>656</v>
      </c>
      <c r="G164" s="14" t="s">
        <v>654</v>
      </c>
      <c r="H164" s="14" t="s">
        <v>657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1264.03</v>
      </c>
      <c r="AM164" s="16">
        <v>0</v>
      </c>
      <c r="AN164" s="16">
        <v>0</v>
      </c>
      <c r="AO164" s="16">
        <v>5912.25419</v>
      </c>
      <c r="AP164" s="16">
        <v>0</v>
      </c>
      <c r="AQ164" s="16">
        <v>0</v>
      </c>
      <c r="AR164" s="16">
        <v>0</v>
      </c>
      <c r="AS164" s="16">
        <v>0</v>
      </c>
      <c r="AT164" s="16">
        <v>0</v>
      </c>
      <c r="AU164" s="16">
        <v>0</v>
      </c>
      <c r="AV164" s="16">
        <v>0</v>
      </c>
      <c r="AW164" s="16">
        <v>0</v>
      </c>
      <c r="AX164" s="16">
        <v>0</v>
      </c>
      <c r="AY164" s="16">
        <v>0</v>
      </c>
      <c r="AZ164" s="16">
        <v>0</v>
      </c>
      <c r="BA164" s="16">
        <v>0</v>
      </c>
      <c r="BB164" s="16">
        <v>0</v>
      </c>
      <c r="BC164" s="16">
        <v>0</v>
      </c>
      <c r="BD164" s="16">
        <v>0</v>
      </c>
      <c r="BE164" s="16">
        <v>0</v>
      </c>
      <c r="BF164" s="26">
        <f>SUM(I164:BE164)</f>
        <v>7176.284189999999</v>
      </c>
    </row>
    <row r="165" spans="1:58" s="17" customFormat="1" ht="31.5" customHeight="1">
      <c r="A165" s="15"/>
      <c r="B165" s="14" t="s">
        <v>662</v>
      </c>
      <c r="C165" t="s">
        <v>6</v>
      </c>
      <c r="D165" t="s">
        <v>7</v>
      </c>
      <c r="E165" s="14" t="s">
        <v>660</v>
      </c>
      <c r="F165" s="14" t="s">
        <v>542</v>
      </c>
      <c r="G165" s="14" t="s">
        <v>659</v>
      </c>
      <c r="H165" s="14" t="s">
        <v>661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653.471</v>
      </c>
      <c r="AM165" s="16">
        <v>161.525</v>
      </c>
      <c r="AN165" s="16">
        <v>0</v>
      </c>
      <c r="AO165" s="16">
        <v>1760.54469</v>
      </c>
      <c r="AP165" s="16">
        <v>228.56</v>
      </c>
      <c r="AQ165" s="16">
        <v>0</v>
      </c>
      <c r="AR165" s="16">
        <v>0</v>
      </c>
      <c r="AS165" s="16">
        <v>0</v>
      </c>
      <c r="AT165" s="16">
        <v>0</v>
      </c>
      <c r="AU165" s="16">
        <v>0</v>
      </c>
      <c r="AV165" s="16">
        <v>0</v>
      </c>
      <c r="AW165" s="16">
        <v>0</v>
      </c>
      <c r="AX165" s="16">
        <v>0</v>
      </c>
      <c r="AY165" s="16">
        <v>0</v>
      </c>
      <c r="AZ165" s="16">
        <v>0</v>
      </c>
      <c r="BA165" s="16">
        <v>0</v>
      </c>
      <c r="BB165" s="16">
        <v>0</v>
      </c>
      <c r="BC165" s="16">
        <v>0</v>
      </c>
      <c r="BD165" s="16">
        <v>0</v>
      </c>
      <c r="BE165" s="16">
        <v>48.71636</v>
      </c>
      <c r="BF165" s="26">
        <f>SUM(I165:BE165)</f>
        <v>2852.8170499999997</v>
      </c>
    </row>
    <row r="166" spans="1:58" s="17" customFormat="1" ht="31.5" customHeight="1">
      <c r="A166" s="15"/>
      <c r="B166" s="14" t="s">
        <v>666</v>
      </c>
      <c r="C166" t="s">
        <v>6</v>
      </c>
      <c r="D166" t="s">
        <v>7</v>
      </c>
      <c r="E166" s="14" t="s">
        <v>664</v>
      </c>
      <c r="F166" s="14" t="s">
        <v>501</v>
      </c>
      <c r="G166" s="14" t="s">
        <v>663</v>
      </c>
      <c r="H166" s="14" t="s">
        <v>665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  <c r="AH166" s="16">
        <v>0</v>
      </c>
      <c r="AI166" s="16">
        <v>0</v>
      </c>
      <c r="AJ166" s="16">
        <v>0</v>
      </c>
      <c r="AK166" s="16">
        <v>0</v>
      </c>
      <c r="AL166" s="16">
        <v>539.7</v>
      </c>
      <c r="AM166" s="16">
        <v>0</v>
      </c>
      <c r="AN166" s="16">
        <v>0</v>
      </c>
      <c r="AO166" s="16">
        <v>0</v>
      </c>
      <c r="AP166" s="16">
        <v>0</v>
      </c>
      <c r="AQ166" s="16">
        <v>0</v>
      </c>
      <c r="AR166" s="16">
        <v>0</v>
      </c>
      <c r="AS166" s="16">
        <v>0</v>
      </c>
      <c r="AT166" s="16">
        <v>0</v>
      </c>
      <c r="AU166" s="16">
        <v>0</v>
      </c>
      <c r="AV166" s="16">
        <v>0</v>
      </c>
      <c r="AW166" s="16">
        <v>0</v>
      </c>
      <c r="AX166" s="16">
        <v>0</v>
      </c>
      <c r="AY166" s="16">
        <v>0</v>
      </c>
      <c r="AZ166" s="16">
        <v>0</v>
      </c>
      <c r="BA166" s="16">
        <v>0</v>
      </c>
      <c r="BB166" s="16">
        <v>0</v>
      </c>
      <c r="BC166" s="16">
        <v>0</v>
      </c>
      <c r="BD166" s="16">
        <v>0</v>
      </c>
      <c r="BE166" s="16">
        <v>0</v>
      </c>
      <c r="BF166" s="26">
        <f>SUM(I166:BE166)</f>
        <v>539.7</v>
      </c>
    </row>
    <row r="167" spans="1:58" s="17" customFormat="1" ht="31.5" customHeight="1">
      <c r="A167" s="15"/>
      <c r="B167" s="14" t="s">
        <v>669</v>
      </c>
      <c r="C167" t="s">
        <v>6</v>
      </c>
      <c r="D167" t="s">
        <v>7</v>
      </c>
      <c r="E167" s="14" t="s">
        <v>668</v>
      </c>
      <c r="F167" s="14"/>
      <c r="G167" s="14" t="s">
        <v>667</v>
      </c>
      <c r="H167" s="14"/>
      <c r="I167" s="16">
        <v>0</v>
      </c>
      <c r="J167" s="16">
        <v>91.954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v>0</v>
      </c>
      <c r="AP167" s="16">
        <v>0</v>
      </c>
      <c r="AQ167" s="16">
        <v>0</v>
      </c>
      <c r="AR167" s="16">
        <v>0</v>
      </c>
      <c r="AS167" s="16">
        <v>0</v>
      </c>
      <c r="AT167" s="16">
        <v>0</v>
      </c>
      <c r="AU167" s="16">
        <v>0</v>
      </c>
      <c r="AV167" s="16">
        <v>0</v>
      </c>
      <c r="AW167" s="16">
        <v>0</v>
      </c>
      <c r="AX167" s="16">
        <v>0</v>
      </c>
      <c r="AY167" s="16">
        <v>0</v>
      </c>
      <c r="AZ167" s="16">
        <v>0</v>
      </c>
      <c r="BA167" s="16">
        <v>0</v>
      </c>
      <c r="BB167" s="16">
        <v>0</v>
      </c>
      <c r="BC167" s="16">
        <v>0</v>
      </c>
      <c r="BD167" s="16">
        <v>0</v>
      </c>
      <c r="BE167" s="16">
        <v>0</v>
      </c>
      <c r="BF167" s="26">
        <f>SUM(I167:BE167)</f>
        <v>91.954</v>
      </c>
    </row>
    <row r="168" spans="1:58" s="17" customFormat="1" ht="31.5" customHeight="1">
      <c r="A168" s="15"/>
      <c r="B168" s="14" t="s">
        <v>674</v>
      </c>
      <c r="C168" t="s">
        <v>6</v>
      </c>
      <c r="D168" t="s">
        <v>7</v>
      </c>
      <c r="E168" s="14" t="s">
        <v>671</v>
      </c>
      <c r="F168" s="14" t="s">
        <v>672</v>
      </c>
      <c r="G168" s="14" t="s">
        <v>670</v>
      </c>
      <c r="H168" s="14" t="s">
        <v>673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2177.179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0</v>
      </c>
      <c r="AJ168" s="16">
        <v>4237.212</v>
      </c>
      <c r="AK168" s="16">
        <v>0</v>
      </c>
      <c r="AL168" s="16">
        <v>3570.3</v>
      </c>
      <c r="AM168" s="16">
        <v>0</v>
      </c>
      <c r="AN168" s="16">
        <v>0</v>
      </c>
      <c r="AO168" s="16">
        <v>4319.64264</v>
      </c>
      <c r="AP168" s="16">
        <v>0</v>
      </c>
      <c r="AQ168" s="16">
        <v>0</v>
      </c>
      <c r="AR168" s="16">
        <v>0</v>
      </c>
      <c r="AS168" s="16">
        <v>0</v>
      </c>
      <c r="AT168" s="16">
        <v>8073.59922</v>
      </c>
      <c r="AU168" s="16">
        <v>205.27381</v>
      </c>
      <c r="AV168" s="16">
        <v>0</v>
      </c>
      <c r="AW168" s="16">
        <v>0</v>
      </c>
      <c r="AX168" s="16">
        <v>0</v>
      </c>
      <c r="AY168" s="16">
        <v>0</v>
      </c>
      <c r="AZ168" s="16">
        <v>8567.55</v>
      </c>
      <c r="BA168" s="16">
        <v>0</v>
      </c>
      <c r="BB168" s="16">
        <v>0</v>
      </c>
      <c r="BC168" s="16">
        <v>0</v>
      </c>
      <c r="BD168" s="16">
        <v>0</v>
      </c>
      <c r="BE168" s="16">
        <v>0</v>
      </c>
      <c r="BF168" s="26">
        <f>SUM(I168:BE168)</f>
        <v>31150.75667</v>
      </c>
    </row>
    <row r="169" spans="1:58" s="17" customFormat="1" ht="31.5" customHeight="1">
      <c r="A169" s="15"/>
      <c r="B169" s="14" t="s">
        <v>678</v>
      </c>
      <c r="C169" t="s">
        <v>6</v>
      </c>
      <c r="D169" t="s">
        <v>7</v>
      </c>
      <c r="E169" s="14" t="s">
        <v>676</v>
      </c>
      <c r="F169" s="14" t="s">
        <v>630</v>
      </c>
      <c r="G169" s="14" t="s">
        <v>675</v>
      </c>
      <c r="H169" s="14" t="s">
        <v>677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3112.366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1416.955</v>
      </c>
      <c r="AM169" s="16">
        <v>136.279</v>
      </c>
      <c r="AN169" s="16">
        <v>0</v>
      </c>
      <c r="AO169" s="16">
        <v>3731.71156</v>
      </c>
      <c r="AP169" s="16">
        <v>0</v>
      </c>
      <c r="AQ169" s="16">
        <v>0</v>
      </c>
      <c r="AR169" s="16">
        <v>0</v>
      </c>
      <c r="AS169" s="16">
        <v>0</v>
      </c>
      <c r="AT169" s="16">
        <v>4161.64908</v>
      </c>
      <c r="AU169" s="16">
        <v>200.28913</v>
      </c>
      <c r="AV169" s="16">
        <v>0</v>
      </c>
      <c r="AW169" s="16">
        <v>0</v>
      </c>
      <c r="AX169" s="16">
        <v>0</v>
      </c>
      <c r="AY169" s="16">
        <v>0</v>
      </c>
      <c r="AZ169" s="16">
        <v>7650.35</v>
      </c>
      <c r="BA169" s="16">
        <v>0</v>
      </c>
      <c r="BB169" s="16">
        <v>0</v>
      </c>
      <c r="BC169" s="16">
        <v>0</v>
      </c>
      <c r="BD169" s="16">
        <v>0</v>
      </c>
      <c r="BE169" s="16">
        <v>0</v>
      </c>
      <c r="BF169" s="26">
        <f>SUM(I169:BE169)</f>
        <v>20409.59977</v>
      </c>
    </row>
    <row r="170" spans="1:58" s="17" customFormat="1" ht="31.5" customHeight="1">
      <c r="A170" s="15"/>
      <c r="B170" s="14" t="s">
        <v>681</v>
      </c>
      <c r="C170" t="s">
        <v>6</v>
      </c>
      <c r="D170" t="s">
        <v>7</v>
      </c>
      <c r="E170" s="14" t="s">
        <v>679</v>
      </c>
      <c r="F170" s="14" t="s">
        <v>680</v>
      </c>
      <c r="G170" s="14"/>
      <c r="H170" s="14"/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5523.2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v>0</v>
      </c>
      <c r="AP170" s="16">
        <v>0</v>
      </c>
      <c r="AQ170" s="16">
        <v>0</v>
      </c>
      <c r="AR170" s="16">
        <v>0</v>
      </c>
      <c r="AS170" s="16">
        <v>0</v>
      </c>
      <c r="AT170" s="16">
        <v>0</v>
      </c>
      <c r="AU170" s="16">
        <v>0</v>
      </c>
      <c r="AV170" s="16">
        <v>0</v>
      </c>
      <c r="AW170" s="16">
        <v>0</v>
      </c>
      <c r="AX170" s="16">
        <v>0</v>
      </c>
      <c r="AY170" s="16">
        <v>0</v>
      </c>
      <c r="AZ170" s="16">
        <v>0</v>
      </c>
      <c r="BA170" s="16">
        <v>0</v>
      </c>
      <c r="BB170" s="16">
        <v>0</v>
      </c>
      <c r="BC170" s="16">
        <v>0</v>
      </c>
      <c r="BD170" s="16">
        <v>0</v>
      </c>
      <c r="BE170" s="16">
        <v>0</v>
      </c>
      <c r="BF170" s="26">
        <f>SUM(I170:BE170)</f>
        <v>5523.2</v>
      </c>
    </row>
    <row r="171" spans="1:58" s="1" customFormat="1" ht="1.5" customHeight="1">
      <c r="A171" s="4"/>
      <c r="B171" s="8"/>
      <c r="C171" s="8"/>
      <c r="D171" s="8"/>
      <c r="E171" s="8"/>
      <c r="F171" s="8"/>
      <c r="G171" s="8"/>
      <c r="H171" s="8"/>
      <c r="I171" s="11"/>
      <c r="J171" s="11"/>
      <c r="K171" s="11"/>
      <c r="L171" s="11"/>
      <c r="M171" s="11"/>
      <c r="N171" s="11">
        <v>0</v>
      </c>
      <c r="O171" s="11"/>
      <c r="P171" s="11"/>
      <c r="Q171" s="11"/>
      <c r="R171" s="11"/>
      <c r="S171" s="11"/>
      <c r="T171" s="11"/>
      <c r="U171" s="11"/>
      <c r="V171" s="11"/>
      <c r="W171" s="11">
        <v>0</v>
      </c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>
        <v>0</v>
      </c>
      <c r="AM171" s="11">
        <v>0</v>
      </c>
      <c r="AN171" s="11"/>
      <c r="AO171" s="11">
        <v>0</v>
      </c>
      <c r="AP171" s="11">
        <v>0</v>
      </c>
      <c r="AQ171" s="11">
        <v>0</v>
      </c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27" t="e">
        <f>SUM(I171:AB171)+#REF!+#REF!+#REF!+AE171</f>
        <v>#REF!</v>
      </c>
    </row>
    <row r="172" spans="2:100" s="1" customFormat="1" ht="31.5" customHeight="1">
      <c r="B172" s="13" t="s">
        <v>693</v>
      </c>
      <c r="C172" s="13"/>
      <c r="D172" s="13"/>
      <c r="E172" s="12"/>
      <c r="F172" s="12"/>
      <c r="G172" s="12"/>
      <c r="H172" s="12"/>
      <c r="I172" s="9">
        <f>SUM(I173:I176)</f>
        <v>0</v>
      </c>
      <c r="J172" s="9">
        <f>SUM(J173:J176)</f>
        <v>0</v>
      </c>
      <c r="K172" s="9">
        <f>SUM(K173:K176)</f>
        <v>0</v>
      </c>
      <c r="L172" s="9">
        <f>SUM(L173:L176)</f>
        <v>0</v>
      </c>
      <c r="M172" s="9">
        <f>SUM(M173:M176)</f>
        <v>0</v>
      </c>
      <c r="N172" s="9">
        <v>0</v>
      </c>
      <c r="O172" s="9">
        <f>SUM(O173:O176)</f>
        <v>0</v>
      </c>
      <c r="P172" s="9">
        <f>SUM(P173:P176)</f>
        <v>0</v>
      </c>
      <c r="Q172" s="9">
        <f>SUM(Q173:Q176)</f>
        <v>0</v>
      </c>
      <c r="R172" s="9">
        <f>SUM(R173:R176)</f>
        <v>0</v>
      </c>
      <c r="S172" s="9">
        <f>SUM(S173:S176)</f>
        <v>0</v>
      </c>
      <c r="T172" s="9">
        <f>SUM(T173:T176)</f>
        <v>0</v>
      </c>
      <c r="U172" s="9">
        <f>SUM(U173:U176)</f>
        <v>0</v>
      </c>
      <c r="V172" s="9">
        <f>SUM(V173:V176)</f>
        <v>0</v>
      </c>
      <c r="W172" s="9">
        <v>0</v>
      </c>
      <c r="X172" s="9">
        <f>SUM(X173:X176)</f>
        <v>0</v>
      </c>
      <c r="Y172" s="9">
        <f>SUM(Y173:Y176)</f>
        <v>0</v>
      </c>
      <c r="Z172" s="9">
        <f>SUM(Z173:Z176)</f>
        <v>0</v>
      </c>
      <c r="AA172" s="9">
        <f>SUM(AA173:AA176)</f>
        <v>0</v>
      </c>
      <c r="AB172" s="9">
        <f>SUM(AB173:AB176)</f>
        <v>0</v>
      </c>
      <c r="AC172" s="9">
        <f>SUM(AC173:AC176)</f>
        <v>0</v>
      </c>
      <c r="AD172" s="9">
        <f>SUM(AD173:AD176)</f>
        <v>0</v>
      </c>
      <c r="AE172" s="9">
        <f>SUM(AE173:AE176)</f>
        <v>0</v>
      </c>
      <c r="AF172" s="9">
        <f>SUM(AF173:AF176)</f>
        <v>0</v>
      </c>
      <c r="AG172" s="9">
        <f>SUM(AG173:AG176)</f>
        <v>0</v>
      </c>
      <c r="AH172" s="9">
        <f>SUM(AH173:AH176)</f>
        <v>0</v>
      </c>
      <c r="AI172" s="9">
        <f>SUM(AI173:AI176)</f>
        <v>0</v>
      </c>
      <c r="AJ172" s="9">
        <f>SUM(AJ173:AJ176)</f>
        <v>0</v>
      </c>
      <c r="AK172" s="9">
        <f>SUM(AK173:AK176)</f>
        <v>0</v>
      </c>
      <c r="AL172" s="9">
        <v>944.475</v>
      </c>
      <c r="AM172" s="9">
        <v>434.661</v>
      </c>
      <c r="AN172" s="9">
        <f>SUM(AN173:AN176)</f>
        <v>0</v>
      </c>
      <c r="AO172" s="9">
        <v>0</v>
      </c>
      <c r="AP172" s="9">
        <v>0</v>
      </c>
      <c r="AQ172" s="9">
        <v>0</v>
      </c>
      <c r="AR172" s="9">
        <f>SUM(AR173:AR176)</f>
        <v>0</v>
      </c>
      <c r="AS172" s="9">
        <f>SUM(AS173:AS176)</f>
        <v>0</v>
      </c>
      <c r="AT172" s="9">
        <f>SUM(AT173:AT176)</f>
        <v>0</v>
      </c>
      <c r="AU172" s="9">
        <f>SUM(AU173:AU176)</f>
        <v>0</v>
      </c>
      <c r="AV172" s="9">
        <f>SUM(AV173:AV176)</f>
        <v>0</v>
      </c>
      <c r="AW172" s="9">
        <f>SUM(AW173:AW176)</f>
        <v>0</v>
      </c>
      <c r="AX172" s="9">
        <f>SUM(AX173:AX176)</f>
        <v>0</v>
      </c>
      <c r="AY172" s="9">
        <f>SUM(AY173:AY176)</f>
        <v>0</v>
      </c>
      <c r="AZ172" s="9">
        <f>SUM(AZ173:AZ176)</f>
        <v>0</v>
      </c>
      <c r="BA172" s="9">
        <f>SUM(BA173:BA176)</f>
        <v>0</v>
      </c>
      <c r="BB172" s="9">
        <f>SUM(BB173:BB176)</f>
        <v>0</v>
      </c>
      <c r="BC172" s="9">
        <f>SUM(BC173:BC176)</f>
        <v>0</v>
      </c>
      <c r="BD172" s="9">
        <f>SUM(BD173:BD176)</f>
        <v>98.814</v>
      </c>
      <c r="BE172" s="9">
        <f>SUM(BE173:BE176)</f>
        <v>0</v>
      </c>
      <c r="BF172" s="26">
        <f>SUM(I172:BE172)</f>
        <v>1477.95</v>
      </c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</row>
    <row r="173" spans="2:58" s="1" customFormat="1" ht="31.5" customHeight="1" hidden="1">
      <c r="B173" s="12"/>
      <c r="C173" s="12"/>
      <c r="D173" s="12"/>
      <c r="E173" s="12"/>
      <c r="F173" s="12"/>
      <c r="G173" s="12"/>
      <c r="H173" s="12"/>
      <c r="I173" s="9"/>
      <c r="J173" s="10"/>
      <c r="K173" s="9"/>
      <c r="L173" s="9"/>
      <c r="M173" s="9"/>
      <c r="N173" s="9">
        <v>0</v>
      </c>
      <c r="O173" s="9"/>
      <c r="P173" s="9"/>
      <c r="Q173" s="9"/>
      <c r="R173" s="9"/>
      <c r="S173" s="9"/>
      <c r="T173" s="9"/>
      <c r="U173" s="9"/>
      <c r="V173" s="9"/>
      <c r="W173" s="9">
        <v>0</v>
      </c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>
        <v>0</v>
      </c>
      <c r="AM173" s="9">
        <v>0</v>
      </c>
      <c r="AN173" s="9"/>
      <c r="AO173" s="9">
        <v>0</v>
      </c>
      <c r="AP173" s="9">
        <v>0</v>
      </c>
      <c r="AQ173" s="9">
        <v>0</v>
      </c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26">
        <f>SUM(I173:BE173)</f>
        <v>0</v>
      </c>
    </row>
    <row r="174" spans="1:58" s="17" customFormat="1" ht="31.5" customHeight="1">
      <c r="A174" s="15"/>
      <c r="B174" s="14" t="s">
        <v>687</v>
      </c>
      <c r="C174" t="s">
        <v>6</v>
      </c>
      <c r="D174" t="s">
        <v>7</v>
      </c>
      <c r="E174" s="14" t="s">
        <v>684</v>
      </c>
      <c r="F174" s="14" t="s">
        <v>685</v>
      </c>
      <c r="G174" s="14" t="s">
        <v>683</v>
      </c>
      <c r="H174" s="14" t="s">
        <v>686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944.475</v>
      </c>
      <c r="AM174" s="16">
        <v>434.661</v>
      </c>
      <c r="AN174" s="16">
        <v>0</v>
      </c>
      <c r="AO174" s="16">
        <v>0</v>
      </c>
      <c r="AP174" s="16">
        <v>0</v>
      </c>
      <c r="AQ174" s="16">
        <v>0</v>
      </c>
      <c r="AR174" s="16">
        <v>0</v>
      </c>
      <c r="AS174" s="16">
        <v>0</v>
      </c>
      <c r="AT174" s="16">
        <v>0</v>
      </c>
      <c r="AU174" s="16">
        <v>0</v>
      </c>
      <c r="AV174" s="16">
        <v>0</v>
      </c>
      <c r="AW174" s="16">
        <v>0</v>
      </c>
      <c r="AX174" s="16">
        <v>0</v>
      </c>
      <c r="AY174" s="16">
        <v>0</v>
      </c>
      <c r="AZ174" s="16">
        <v>0</v>
      </c>
      <c r="BA174" s="16">
        <v>0</v>
      </c>
      <c r="BB174" s="16">
        <v>0</v>
      </c>
      <c r="BC174" s="16">
        <v>0</v>
      </c>
      <c r="BD174" s="16">
        <v>0</v>
      </c>
      <c r="BE174" s="16">
        <v>0</v>
      </c>
      <c r="BF174" s="26">
        <f>SUM(I174:BE174)</f>
        <v>1379.136</v>
      </c>
    </row>
    <row r="175" spans="1:58" s="17" customFormat="1" ht="30.75" customHeight="1">
      <c r="A175" s="15"/>
      <c r="B175" s="14" t="s">
        <v>692</v>
      </c>
      <c r="C175" t="s">
        <v>6</v>
      </c>
      <c r="D175" t="s">
        <v>7</v>
      </c>
      <c r="E175" s="14" t="s">
        <v>689</v>
      </c>
      <c r="F175" s="14" t="s">
        <v>690</v>
      </c>
      <c r="G175" s="14" t="s">
        <v>688</v>
      </c>
      <c r="H175" s="14" t="s">
        <v>691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6">
        <v>0</v>
      </c>
      <c r="AF175" s="16">
        <v>0</v>
      </c>
      <c r="AG175" s="16">
        <v>0</v>
      </c>
      <c r="AH175" s="16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v>0</v>
      </c>
      <c r="AO175" s="16">
        <v>0</v>
      </c>
      <c r="AP175" s="16">
        <v>0</v>
      </c>
      <c r="AQ175" s="16">
        <v>0</v>
      </c>
      <c r="AR175" s="16">
        <v>0</v>
      </c>
      <c r="AS175" s="16">
        <v>0</v>
      </c>
      <c r="AT175" s="16">
        <v>0</v>
      </c>
      <c r="AU175" s="16">
        <v>0</v>
      </c>
      <c r="AV175" s="16">
        <v>0</v>
      </c>
      <c r="AW175" s="16">
        <v>0</v>
      </c>
      <c r="AX175" s="16">
        <v>0</v>
      </c>
      <c r="AY175" s="16">
        <v>0</v>
      </c>
      <c r="AZ175" s="16">
        <v>0</v>
      </c>
      <c r="BA175" s="16">
        <v>0</v>
      </c>
      <c r="BB175" s="16">
        <v>0</v>
      </c>
      <c r="BC175" s="16">
        <v>0</v>
      </c>
      <c r="BD175" s="16">
        <v>98.814</v>
      </c>
      <c r="BE175" s="16">
        <v>0</v>
      </c>
      <c r="BF175" s="26">
        <f>SUM(I175:BE175)</f>
        <v>98.814</v>
      </c>
    </row>
    <row r="176" spans="1:58" s="1" customFormat="1" ht="31.5" customHeight="1" hidden="1">
      <c r="A176" s="4"/>
      <c r="B176" s="8"/>
      <c r="C176" s="8"/>
      <c r="D176" s="8"/>
      <c r="E176" s="8"/>
      <c r="F176" s="8"/>
      <c r="G176" s="8"/>
      <c r="H176" s="8"/>
      <c r="I176" s="11"/>
      <c r="J176" s="11"/>
      <c r="K176" s="11"/>
      <c r="L176" s="11"/>
      <c r="M176" s="11"/>
      <c r="N176" s="11">
        <v>0</v>
      </c>
      <c r="O176" s="11"/>
      <c r="P176" s="11"/>
      <c r="Q176" s="11"/>
      <c r="R176" s="11"/>
      <c r="S176" s="11"/>
      <c r="T176" s="11"/>
      <c r="U176" s="11"/>
      <c r="V176" s="11"/>
      <c r="W176" s="11">
        <v>0</v>
      </c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>
        <v>0</v>
      </c>
      <c r="AM176" s="11">
        <v>0</v>
      </c>
      <c r="AN176" s="11"/>
      <c r="AO176" s="11">
        <v>0</v>
      </c>
      <c r="AP176" s="11">
        <v>0</v>
      </c>
      <c r="AQ176" s="11">
        <v>0</v>
      </c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27" t="e">
        <f>SUM(I176:AB176)+#REF!+#REF!+#REF!+AE176</f>
        <v>#REF!</v>
      </c>
    </row>
    <row r="177" spans="2:100" s="1" customFormat="1" ht="29.25" customHeight="1">
      <c r="B177" s="13" t="s">
        <v>925</v>
      </c>
      <c r="C177" s="13"/>
      <c r="D177" s="13"/>
      <c r="E177" s="12"/>
      <c r="F177" s="12"/>
      <c r="G177" s="12"/>
      <c r="H177" s="12"/>
      <c r="I177" s="9">
        <f>SUM(I178:I230)</f>
        <v>0</v>
      </c>
      <c r="J177" s="9">
        <f>SUM(J178:J230)</f>
        <v>367.816</v>
      </c>
      <c r="K177" s="9">
        <f>SUM(K178:K230)</f>
        <v>7725.402</v>
      </c>
      <c r="L177" s="9">
        <f>SUM(L178:L230)</f>
        <v>1732.49946</v>
      </c>
      <c r="M177" s="9">
        <f>SUM(M178:M230)</f>
        <v>182.74019</v>
      </c>
      <c r="N177" s="9">
        <v>4061.86327</v>
      </c>
      <c r="O177" s="9">
        <f>SUM(O178:O230)</f>
        <v>0</v>
      </c>
      <c r="P177" s="9">
        <f>SUM(P178:P230)</f>
        <v>2903.5</v>
      </c>
      <c r="Q177" s="9">
        <f>SUM(Q178:Q230)</f>
        <v>0</v>
      </c>
      <c r="R177" s="9">
        <f>SUM(R178:R230)</f>
        <v>478.94571</v>
      </c>
      <c r="S177" s="9">
        <f>SUM(S178:S230)</f>
        <v>3278.57904</v>
      </c>
      <c r="T177" s="9">
        <f>SUM(T178:T230)</f>
        <v>2719.84</v>
      </c>
      <c r="U177" s="9">
        <f>SUM(U178:U230)</f>
        <v>3000</v>
      </c>
      <c r="V177" s="9">
        <f>SUM(V178:V230)</f>
        <v>0</v>
      </c>
      <c r="W177" s="9">
        <v>2633.95081</v>
      </c>
      <c r="X177" s="9">
        <f>SUM(X178:X230)</f>
        <v>0</v>
      </c>
      <c r="Y177" s="9">
        <f>SUM(Y178:Y230)</f>
        <v>33903.022999999994</v>
      </c>
      <c r="Z177" s="9">
        <f>SUM(Z178:Z230)</f>
        <v>0</v>
      </c>
      <c r="AA177" s="9">
        <f>SUM(AA178:AA230)</f>
        <v>0</v>
      </c>
      <c r="AB177" s="9">
        <f>SUM(AB178:AB230)</f>
        <v>7569.17</v>
      </c>
      <c r="AC177" s="9">
        <f>SUM(AC178:AC230)</f>
        <v>1963.326</v>
      </c>
      <c r="AD177" s="9">
        <f>SUM(AD178:AD230)</f>
        <v>0</v>
      </c>
      <c r="AE177" s="9">
        <f>SUM(AE178:AE230)</f>
        <v>0</v>
      </c>
      <c r="AF177" s="9">
        <f>SUM(AF178:AF230)</f>
        <v>1969.364</v>
      </c>
      <c r="AG177" s="9">
        <f>SUM(AG178:AG230)</f>
        <v>4950</v>
      </c>
      <c r="AH177" s="9">
        <f>SUM(AH178:AH230)</f>
        <v>0</v>
      </c>
      <c r="AI177" s="9">
        <f>SUM(AI178:AI230)</f>
        <v>0</v>
      </c>
      <c r="AJ177" s="9">
        <f>SUM(AJ178:AJ230)</f>
        <v>38791.841</v>
      </c>
      <c r="AK177" s="9">
        <f>SUM(AK178:AK230)</f>
        <v>0</v>
      </c>
      <c r="AL177" s="9">
        <v>80722.493</v>
      </c>
      <c r="AM177" s="9">
        <v>5632.616</v>
      </c>
      <c r="AN177" s="9">
        <f>SUM(AN178:AN230)</f>
        <v>115.63300000000001</v>
      </c>
      <c r="AO177" s="9">
        <v>53255.33644</v>
      </c>
      <c r="AP177" s="9">
        <v>9076.6</v>
      </c>
      <c r="AQ177" s="9">
        <v>659.664</v>
      </c>
      <c r="AR177" s="9">
        <f>SUM(AR178:AR230)</f>
        <v>0</v>
      </c>
      <c r="AS177" s="9">
        <f>SUM(AS178:AS230)</f>
        <v>4972.763999999999</v>
      </c>
      <c r="AT177" s="9">
        <f>SUM(AT178:AT230)</f>
        <v>82869.72915999999</v>
      </c>
      <c r="AU177" s="9">
        <f>SUM(AU178:AU230)</f>
        <v>809.8881100000002</v>
      </c>
      <c r="AV177" s="9">
        <f>SUM(AV178:AV230)</f>
        <v>2578.31464</v>
      </c>
      <c r="AW177" s="9">
        <f>SUM(AW178:AW230)</f>
        <v>15676</v>
      </c>
      <c r="AX177" s="9">
        <f>SUM(AX178:AX230)</f>
        <v>0</v>
      </c>
      <c r="AY177" s="9">
        <f>SUM(AY178:AY230)</f>
        <v>12565.53699</v>
      </c>
      <c r="AZ177" s="9">
        <f>SUM(AZ178:AZ230)</f>
        <v>25953.7824</v>
      </c>
      <c r="BA177" s="9">
        <f>SUM(BA178:BA230)</f>
        <v>0</v>
      </c>
      <c r="BB177" s="9">
        <f>SUM(BB178:BB230)</f>
        <v>45553.19378</v>
      </c>
      <c r="BC177" s="9">
        <f>SUM(BC178:BC230)</f>
        <v>0</v>
      </c>
      <c r="BD177" s="9">
        <f>SUM(BD178:BD230)</f>
        <v>262.822</v>
      </c>
      <c r="BE177" s="9">
        <f>SUM(BE178:BE230)</f>
        <v>1247.19389</v>
      </c>
      <c r="BF177" s="26">
        <f>SUM(I177:BE177)</f>
        <v>460183.42789</v>
      </c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</row>
    <row r="178" spans="2:58" s="1" customFormat="1" ht="31.5" customHeight="1" hidden="1">
      <c r="B178" s="12"/>
      <c r="C178" s="12"/>
      <c r="D178" s="12"/>
      <c r="E178" s="12"/>
      <c r="F178" s="12"/>
      <c r="G178" s="12"/>
      <c r="H178" s="12"/>
      <c r="I178" s="9"/>
      <c r="J178" s="10"/>
      <c r="K178" s="9"/>
      <c r="L178" s="9"/>
      <c r="M178" s="9"/>
      <c r="N178" s="9">
        <v>0</v>
      </c>
      <c r="O178" s="9"/>
      <c r="P178" s="9"/>
      <c r="Q178" s="9"/>
      <c r="R178" s="9"/>
      <c r="S178" s="9"/>
      <c r="T178" s="9"/>
      <c r="U178" s="9"/>
      <c r="V178" s="9"/>
      <c r="W178" s="9">
        <v>0</v>
      </c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>
        <v>0</v>
      </c>
      <c r="AM178" s="9">
        <v>0</v>
      </c>
      <c r="AN178" s="9"/>
      <c r="AO178" s="9">
        <v>0</v>
      </c>
      <c r="AP178" s="9">
        <v>0</v>
      </c>
      <c r="AQ178" s="9">
        <v>0</v>
      </c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26">
        <f>SUM(I178:BE178)</f>
        <v>0</v>
      </c>
    </row>
    <row r="179" spans="1:58" s="17" customFormat="1" ht="31.5" customHeight="1">
      <c r="A179" s="15"/>
      <c r="B179" s="14" t="s">
        <v>698</v>
      </c>
      <c r="C179" t="s">
        <v>6</v>
      </c>
      <c r="D179" t="s">
        <v>7</v>
      </c>
      <c r="E179" s="14" t="s">
        <v>695</v>
      </c>
      <c r="F179" s="14" t="s">
        <v>696</v>
      </c>
      <c r="G179" s="14" t="s">
        <v>694</v>
      </c>
      <c r="H179" s="14" t="s">
        <v>697</v>
      </c>
      <c r="I179" s="16">
        <v>0</v>
      </c>
      <c r="J179" s="16">
        <v>0</v>
      </c>
      <c r="K179" s="16">
        <v>0</v>
      </c>
      <c r="L179" s="16">
        <v>0</v>
      </c>
      <c r="M179" s="16">
        <v>129.46634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6">
        <v>0</v>
      </c>
      <c r="AP179" s="16">
        <v>0</v>
      </c>
      <c r="AQ179" s="16">
        <v>0</v>
      </c>
      <c r="AR179" s="16">
        <v>0</v>
      </c>
      <c r="AS179" s="16">
        <v>0</v>
      </c>
      <c r="AT179" s="16">
        <v>0</v>
      </c>
      <c r="AU179" s="16">
        <v>0</v>
      </c>
      <c r="AV179" s="16">
        <v>0</v>
      </c>
      <c r="AW179" s="16">
        <v>0</v>
      </c>
      <c r="AX179" s="16">
        <v>0</v>
      </c>
      <c r="AY179" s="16">
        <v>0</v>
      </c>
      <c r="AZ179" s="16">
        <v>0</v>
      </c>
      <c r="BA179" s="16">
        <v>0</v>
      </c>
      <c r="BB179" s="16">
        <v>0</v>
      </c>
      <c r="BC179" s="16">
        <v>0</v>
      </c>
      <c r="BD179" s="16">
        <v>0</v>
      </c>
      <c r="BE179" s="16">
        <v>0</v>
      </c>
      <c r="BF179" s="26">
        <f>SUM(I179:BE179)</f>
        <v>129.46634</v>
      </c>
    </row>
    <row r="180" spans="1:58" s="17" customFormat="1" ht="31.5" customHeight="1">
      <c r="A180" s="15"/>
      <c r="B180" s="14" t="s">
        <v>703</v>
      </c>
      <c r="C180" t="s">
        <v>6</v>
      </c>
      <c r="D180" t="s">
        <v>7</v>
      </c>
      <c r="E180" s="14" t="s">
        <v>700</v>
      </c>
      <c r="F180" s="14" t="s">
        <v>701</v>
      </c>
      <c r="G180" s="14" t="s">
        <v>699</v>
      </c>
      <c r="H180" s="14" t="s">
        <v>702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4736.215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0</v>
      </c>
      <c r="AK180" s="16">
        <v>0</v>
      </c>
      <c r="AL180" s="16">
        <v>10282.23</v>
      </c>
      <c r="AM180" s="16">
        <v>537.297</v>
      </c>
      <c r="AN180" s="16">
        <v>0</v>
      </c>
      <c r="AO180" s="16">
        <v>6215.99003</v>
      </c>
      <c r="AP180" s="16">
        <v>1218</v>
      </c>
      <c r="AQ180" s="16">
        <v>0</v>
      </c>
      <c r="AR180" s="16">
        <v>0</v>
      </c>
      <c r="AS180" s="16">
        <v>0</v>
      </c>
      <c r="AT180" s="16">
        <v>7074.80344</v>
      </c>
      <c r="AU180" s="16">
        <v>291.51708</v>
      </c>
      <c r="AV180" s="16">
        <v>284.33064</v>
      </c>
      <c r="AW180" s="16">
        <v>0</v>
      </c>
      <c r="AX180" s="16">
        <v>0</v>
      </c>
      <c r="AY180" s="16">
        <v>0</v>
      </c>
      <c r="AZ180" s="16">
        <v>7844.84</v>
      </c>
      <c r="BA180" s="16">
        <v>0</v>
      </c>
      <c r="BB180" s="16">
        <v>0</v>
      </c>
      <c r="BC180" s="16">
        <v>0</v>
      </c>
      <c r="BD180" s="16">
        <v>0</v>
      </c>
      <c r="BE180" s="16">
        <v>0</v>
      </c>
      <c r="BF180" s="26">
        <f>SUM(I180:BE180)</f>
        <v>38485.223190000004</v>
      </c>
    </row>
    <row r="181" spans="1:58" s="17" customFormat="1" ht="31.5" customHeight="1">
      <c r="A181" s="15"/>
      <c r="B181" s="14" t="s">
        <v>708</v>
      </c>
      <c r="C181" t="s">
        <v>6</v>
      </c>
      <c r="D181" t="s">
        <v>7</v>
      </c>
      <c r="E181" s="14" t="s">
        <v>705</v>
      </c>
      <c r="F181" s="14" t="s">
        <v>706</v>
      </c>
      <c r="G181" s="14" t="s">
        <v>704</v>
      </c>
      <c r="H181" s="14" t="s">
        <v>707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1800</v>
      </c>
      <c r="AH181" s="16">
        <v>0</v>
      </c>
      <c r="AI181" s="16">
        <v>0</v>
      </c>
      <c r="AJ181" s="16">
        <v>0</v>
      </c>
      <c r="AK181" s="16">
        <v>0</v>
      </c>
      <c r="AL181" s="16">
        <v>411.3</v>
      </c>
      <c r="AM181" s="16">
        <v>24</v>
      </c>
      <c r="AN181" s="16">
        <v>0</v>
      </c>
      <c r="AO181" s="16">
        <v>6230.82383</v>
      </c>
      <c r="AP181" s="16">
        <v>0</v>
      </c>
      <c r="AQ181" s="16">
        <v>0</v>
      </c>
      <c r="AR181" s="16">
        <v>0</v>
      </c>
      <c r="AS181" s="16">
        <v>0</v>
      </c>
      <c r="AT181" s="16">
        <v>4676.90087</v>
      </c>
      <c r="AU181" s="16">
        <v>0</v>
      </c>
      <c r="AV181" s="16">
        <v>0</v>
      </c>
      <c r="AW181" s="16">
        <v>0</v>
      </c>
      <c r="AX181" s="16">
        <v>0</v>
      </c>
      <c r="AY181" s="16">
        <v>0</v>
      </c>
      <c r="AZ181" s="16">
        <v>0</v>
      </c>
      <c r="BA181" s="16">
        <v>0</v>
      </c>
      <c r="BB181" s="16">
        <v>0</v>
      </c>
      <c r="BC181" s="16">
        <v>0</v>
      </c>
      <c r="BD181" s="16">
        <v>0</v>
      </c>
      <c r="BE181" s="16">
        <v>0</v>
      </c>
      <c r="BF181" s="26">
        <f>SUM(I181:BE181)</f>
        <v>13143.024700000002</v>
      </c>
    </row>
    <row r="182" spans="1:58" s="17" customFormat="1" ht="31.5" customHeight="1">
      <c r="A182" s="15"/>
      <c r="B182" s="14" t="s">
        <v>713</v>
      </c>
      <c r="C182" t="s">
        <v>6</v>
      </c>
      <c r="D182" t="s">
        <v>7</v>
      </c>
      <c r="E182" s="14" t="s">
        <v>710</v>
      </c>
      <c r="F182" s="14" t="s">
        <v>711</v>
      </c>
      <c r="G182" s="14" t="s">
        <v>709</v>
      </c>
      <c r="H182" s="14" t="s">
        <v>712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18644.53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18342.19</v>
      </c>
      <c r="AM182" s="16">
        <v>1203.384</v>
      </c>
      <c r="AN182" s="16">
        <v>51.737</v>
      </c>
      <c r="AO182" s="16">
        <v>8816.88488</v>
      </c>
      <c r="AP182" s="16">
        <v>1414</v>
      </c>
      <c r="AQ182" s="16">
        <v>659.664</v>
      </c>
      <c r="AR182" s="16">
        <v>0</v>
      </c>
      <c r="AS182" s="16">
        <v>0</v>
      </c>
      <c r="AT182" s="16">
        <v>11169.86614</v>
      </c>
      <c r="AU182" s="16">
        <v>305.68048</v>
      </c>
      <c r="AV182" s="16">
        <v>0</v>
      </c>
      <c r="AW182" s="16">
        <v>0</v>
      </c>
      <c r="AX182" s="16">
        <v>0</v>
      </c>
      <c r="AY182" s="16">
        <v>9341.66917</v>
      </c>
      <c r="AZ182" s="16">
        <v>11307.0674</v>
      </c>
      <c r="BA182" s="16">
        <v>0</v>
      </c>
      <c r="BB182" s="16">
        <v>0</v>
      </c>
      <c r="BC182" s="16">
        <v>0</v>
      </c>
      <c r="BD182" s="16">
        <v>0</v>
      </c>
      <c r="BE182" s="16">
        <v>0</v>
      </c>
      <c r="BF182" s="26">
        <f>SUM(I182:BE182)</f>
        <v>81256.67306999999</v>
      </c>
    </row>
    <row r="183" spans="1:58" s="17" customFormat="1" ht="31.5" customHeight="1">
      <c r="A183" s="15"/>
      <c r="B183" s="14" t="s">
        <v>718</v>
      </c>
      <c r="C183" t="s">
        <v>6</v>
      </c>
      <c r="D183" t="s">
        <v>7</v>
      </c>
      <c r="E183" s="14" t="s">
        <v>715</v>
      </c>
      <c r="F183" s="14" t="s">
        <v>716</v>
      </c>
      <c r="G183" s="14" t="s">
        <v>714</v>
      </c>
      <c r="H183" s="14" t="s">
        <v>717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6">
        <v>0</v>
      </c>
      <c r="AO183" s="16">
        <v>0</v>
      </c>
      <c r="AP183" s="16">
        <v>0</v>
      </c>
      <c r="AQ183" s="16">
        <v>0</v>
      </c>
      <c r="AR183" s="16">
        <v>0</v>
      </c>
      <c r="AS183" s="16">
        <v>0</v>
      </c>
      <c r="AT183" s="16">
        <v>31108.32691</v>
      </c>
      <c r="AU183" s="16">
        <v>0</v>
      </c>
      <c r="AV183" s="16">
        <v>0</v>
      </c>
      <c r="AW183" s="16">
        <v>0</v>
      </c>
      <c r="AX183" s="16">
        <v>0</v>
      </c>
      <c r="AY183" s="16">
        <v>0</v>
      </c>
      <c r="AZ183" s="16">
        <v>0</v>
      </c>
      <c r="BA183" s="16">
        <v>0</v>
      </c>
      <c r="BB183" s="16">
        <v>18582.03993</v>
      </c>
      <c r="BC183" s="16">
        <v>0</v>
      </c>
      <c r="BD183" s="16">
        <v>0</v>
      </c>
      <c r="BE183" s="16">
        <v>0</v>
      </c>
      <c r="BF183" s="26">
        <f>SUM(I183:BE183)</f>
        <v>49690.36684</v>
      </c>
    </row>
    <row r="184" spans="1:58" s="17" customFormat="1" ht="31.5" customHeight="1">
      <c r="A184" s="15"/>
      <c r="B184" s="14" t="s">
        <v>723</v>
      </c>
      <c r="C184" t="s">
        <v>6</v>
      </c>
      <c r="D184" t="s">
        <v>7</v>
      </c>
      <c r="E184" s="14" t="s">
        <v>720</v>
      </c>
      <c r="F184" s="14" t="s">
        <v>721</v>
      </c>
      <c r="G184" s="14" t="s">
        <v>719</v>
      </c>
      <c r="H184" s="14" t="s">
        <v>722</v>
      </c>
      <c r="I184" s="16">
        <v>0</v>
      </c>
      <c r="J184" s="16">
        <v>0</v>
      </c>
      <c r="K184" s="16">
        <v>7725.402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1080.27421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14349.701</v>
      </c>
      <c r="AM184" s="16">
        <v>61.2</v>
      </c>
      <c r="AN184" s="16">
        <v>0</v>
      </c>
      <c r="AO184" s="16">
        <v>10946.64319</v>
      </c>
      <c r="AP184" s="16">
        <v>2104.6</v>
      </c>
      <c r="AQ184" s="16">
        <v>0</v>
      </c>
      <c r="AR184" s="16">
        <v>0</v>
      </c>
      <c r="AS184" s="16">
        <v>0</v>
      </c>
      <c r="AT184" s="16">
        <v>10021.25099</v>
      </c>
      <c r="AU184" s="16">
        <v>0</v>
      </c>
      <c r="AV184" s="16">
        <v>0</v>
      </c>
      <c r="AW184" s="16">
        <v>0</v>
      </c>
      <c r="AX184" s="16">
        <v>0</v>
      </c>
      <c r="AY184" s="16">
        <v>0</v>
      </c>
      <c r="AZ184" s="16">
        <v>0</v>
      </c>
      <c r="BA184" s="16">
        <v>0</v>
      </c>
      <c r="BB184" s="16">
        <v>0</v>
      </c>
      <c r="BC184" s="16">
        <v>0</v>
      </c>
      <c r="BD184" s="16">
        <v>0</v>
      </c>
      <c r="BE184" s="16">
        <v>1247.19389</v>
      </c>
      <c r="BF184" s="26">
        <f>SUM(I184:BE184)</f>
        <v>47536.26528</v>
      </c>
    </row>
    <row r="185" spans="1:58" s="17" customFormat="1" ht="31.5" customHeight="1">
      <c r="A185" s="15"/>
      <c r="B185" s="14" t="s">
        <v>726</v>
      </c>
      <c r="C185" t="s">
        <v>6</v>
      </c>
      <c r="D185" t="s">
        <v>7</v>
      </c>
      <c r="E185" s="14" t="s">
        <v>725</v>
      </c>
      <c r="F185" s="14"/>
      <c r="G185" s="14" t="s">
        <v>724</v>
      </c>
      <c r="H185" s="14"/>
      <c r="I185" s="16">
        <v>0</v>
      </c>
      <c r="J185" s="16">
        <v>91.954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6">
        <v>0</v>
      </c>
      <c r="AU185" s="16">
        <v>0</v>
      </c>
      <c r="AV185" s="16">
        <v>0</v>
      </c>
      <c r="AW185" s="16">
        <v>0</v>
      </c>
      <c r="AX185" s="16">
        <v>0</v>
      </c>
      <c r="AY185" s="16">
        <v>0</v>
      </c>
      <c r="AZ185" s="16">
        <v>0</v>
      </c>
      <c r="BA185" s="16">
        <v>0</v>
      </c>
      <c r="BB185" s="16">
        <v>0</v>
      </c>
      <c r="BC185" s="16">
        <v>0</v>
      </c>
      <c r="BD185" s="16">
        <v>0</v>
      </c>
      <c r="BE185" s="16">
        <v>0</v>
      </c>
      <c r="BF185" s="26">
        <f>SUM(I185:BE185)</f>
        <v>91.954</v>
      </c>
    </row>
    <row r="186" spans="1:58" s="17" customFormat="1" ht="31.5" customHeight="1">
      <c r="A186" s="15"/>
      <c r="B186" s="14" t="s">
        <v>731</v>
      </c>
      <c r="C186" t="s">
        <v>6</v>
      </c>
      <c r="D186" t="s">
        <v>7</v>
      </c>
      <c r="E186" s="14" t="s">
        <v>728</v>
      </c>
      <c r="F186" s="14" t="s">
        <v>729</v>
      </c>
      <c r="G186" s="14" t="s">
        <v>727</v>
      </c>
      <c r="H186" s="14" t="s">
        <v>730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1969.364</v>
      </c>
      <c r="AG186" s="16">
        <v>0</v>
      </c>
      <c r="AH186" s="16">
        <v>0</v>
      </c>
      <c r="AI186" s="16">
        <v>0</v>
      </c>
      <c r="AJ186" s="16">
        <v>3697.591</v>
      </c>
      <c r="AK186" s="16">
        <v>0</v>
      </c>
      <c r="AL186" s="16">
        <v>0</v>
      </c>
      <c r="AM186" s="16">
        <v>0</v>
      </c>
      <c r="AN186" s="16">
        <v>0</v>
      </c>
      <c r="AO186" s="16">
        <v>0</v>
      </c>
      <c r="AP186" s="16">
        <v>0</v>
      </c>
      <c r="AQ186" s="16">
        <v>0</v>
      </c>
      <c r="AR186" s="16">
        <v>0</v>
      </c>
      <c r="AS186" s="16">
        <v>0</v>
      </c>
      <c r="AT186" s="16">
        <v>0</v>
      </c>
      <c r="AU186" s="16">
        <v>0</v>
      </c>
      <c r="AV186" s="16">
        <v>2293.984</v>
      </c>
      <c r="AW186" s="16">
        <v>0</v>
      </c>
      <c r="AX186" s="16">
        <v>0</v>
      </c>
      <c r="AY186" s="16">
        <v>0</v>
      </c>
      <c r="AZ186" s="16">
        <v>0</v>
      </c>
      <c r="BA186" s="16">
        <v>0</v>
      </c>
      <c r="BB186" s="16">
        <v>26971.15385</v>
      </c>
      <c r="BC186" s="16">
        <v>0</v>
      </c>
      <c r="BD186" s="16">
        <v>0</v>
      </c>
      <c r="BE186" s="16">
        <v>0</v>
      </c>
      <c r="BF186" s="26">
        <f>SUM(I186:BE186)</f>
        <v>34932.09285</v>
      </c>
    </row>
    <row r="187" spans="1:58" s="17" customFormat="1" ht="31.5" customHeight="1">
      <c r="A187" s="15"/>
      <c r="B187" s="14" t="s">
        <v>736</v>
      </c>
      <c r="C187" t="s">
        <v>6</v>
      </c>
      <c r="D187" t="s">
        <v>7</v>
      </c>
      <c r="E187" s="14" t="s">
        <v>733</v>
      </c>
      <c r="F187" s="14" t="s">
        <v>734</v>
      </c>
      <c r="G187" s="14" t="s">
        <v>732</v>
      </c>
      <c r="H187" s="14" t="s">
        <v>735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  <c r="AI187" s="16">
        <v>0</v>
      </c>
      <c r="AJ187" s="16">
        <v>0</v>
      </c>
      <c r="AK187" s="16">
        <v>0</v>
      </c>
      <c r="AL187" s="16">
        <v>1810.6</v>
      </c>
      <c r="AM187" s="16">
        <v>1085.68</v>
      </c>
      <c r="AN187" s="16">
        <v>0</v>
      </c>
      <c r="AO187" s="16">
        <v>0</v>
      </c>
      <c r="AP187" s="16">
        <v>0</v>
      </c>
      <c r="AQ187" s="16">
        <v>0</v>
      </c>
      <c r="AR187" s="16">
        <v>0</v>
      </c>
      <c r="AS187" s="16">
        <v>870</v>
      </c>
      <c r="AT187" s="16">
        <v>0</v>
      </c>
      <c r="AU187" s="16">
        <v>0</v>
      </c>
      <c r="AV187" s="16">
        <v>0</v>
      </c>
      <c r="AW187" s="16">
        <v>0</v>
      </c>
      <c r="AX187" s="16">
        <v>0</v>
      </c>
      <c r="AY187" s="16">
        <v>255.17794</v>
      </c>
      <c r="AZ187" s="16">
        <v>0</v>
      </c>
      <c r="BA187" s="16">
        <v>0</v>
      </c>
      <c r="BB187" s="16">
        <v>0</v>
      </c>
      <c r="BC187" s="16">
        <v>0</v>
      </c>
      <c r="BD187" s="16">
        <v>0</v>
      </c>
      <c r="BE187" s="16">
        <v>0</v>
      </c>
      <c r="BF187" s="26">
        <f>SUM(I187:BE187)</f>
        <v>4021.45794</v>
      </c>
    </row>
    <row r="188" spans="1:58" s="17" customFormat="1" ht="31.5" customHeight="1">
      <c r="A188" s="15"/>
      <c r="B188" s="14" t="s">
        <v>740</v>
      </c>
      <c r="C188" t="s">
        <v>6</v>
      </c>
      <c r="D188" t="s">
        <v>7</v>
      </c>
      <c r="E188" s="14" t="s">
        <v>738</v>
      </c>
      <c r="F188" s="14" t="s">
        <v>711</v>
      </c>
      <c r="G188" s="14" t="s">
        <v>737</v>
      </c>
      <c r="H188" s="14" t="s">
        <v>739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870.60375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2857.052</v>
      </c>
      <c r="AK188" s="16">
        <v>0</v>
      </c>
      <c r="AL188" s="16">
        <v>7482.215</v>
      </c>
      <c r="AM188" s="16">
        <v>0</v>
      </c>
      <c r="AN188" s="16">
        <v>0</v>
      </c>
      <c r="AO188" s="16">
        <v>9121.81271</v>
      </c>
      <c r="AP188" s="16">
        <v>868</v>
      </c>
      <c r="AQ188" s="16">
        <v>0</v>
      </c>
      <c r="AR188" s="16">
        <v>0</v>
      </c>
      <c r="AS188" s="16">
        <v>0</v>
      </c>
      <c r="AT188" s="16">
        <v>6658.63853</v>
      </c>
      <c r="AU188" s="16">
        <v>0</v>
      </c>
      <c r="AV188" s="16">
        <v>0</v>
      </c>
      <c r="AW188" s="16">
        <v>0</v>
      </c>
      <c r="AX188" s="16">
        <v>0</v>
      </c>
      <c r="AY188" s="16">
        <v>0</v>
      </c>
      <c r="AZ188" s="16">
        <v>0</v>
      </c>
      <c r="BA188" s="16">
        <v>0</v>
      </c>
      <c r="BB188" s="16">
        <v>0</v>
      </c>
      <c r="BC188" s="16">
        <v>0</v>
      </c>
      <c r="BD188" s="16">
        <v>0</v>
      </c>
      <c r="BE188" s="16">
        <v>0</v>
      </c>
      <c r="BF188" s="26">
        <f>SUM(I188:BE188)</f>
        <v>27858.32199</v>
      </c>
    </row>
    <row r="189" spans="1:58" s="17" customFormat="1" ht="31.5" customHeight="1">
      <c r="A189" s="15"/>
      <c r="B189" s="14" t="s">
        <v>744</v>
      </c>
      <c r="C189" t="s">
        <v>6</v>
      </c>
      <c r="D189" t="s">
        <v>7</v>
      </c>
      <c r="E189" s="14" t="s">
        <v>742</v>
      </c>
      <c r="F189" s="14" t="s">
        <v>721</v>
      </c>
      <c r="G189" s="14" t="s">
        <v>741</v>
      </c>
      <c r="H189" s="14" t="s">
        <v>743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611.85233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  <c r="AH189" s="16">
        <v>0</v>
      </c>
      <c r="AI189" s="16">
        <v>0</v>
      </c>
      <c r="AJ189" s="16">
        <v>0</v>
      </c>
      <c r="AK189" s="16">
        <v>0</v>
      </c>
      <c r="AL189" s="16">
        <v>6475.512</v>
      </c>
      <c r="AM189" s="16">
        <v>0</v>
      </c>
      <c r="AN189" s="16">
        <v>0</v>
      </c>
      <c r="AO189" s="16">
        <v>6543.53789</v>
      </c>
      <c r="AP189" s="16">
        <v>693</v>
      </c>
      <c r="AQ189" s="16">
        <v>0</v>
      </c>
      <c r="AR189" s="16">
        <v>0</v>
      </c>
      <c r="AS189" s="16">
        <v>0</v>
      </c>
      <c r="AT189" s="16">
        <v>6325.70661</v>
      </c>
      <c r="AU189" s="16">
        <v>0</v>
      </c>
      <c r="AV189" s="16">
        <v>0</v>
      </c>
      <c r="AW189" s="16">
        <v>0</v>
      </c>
      <c r="AX189" s="16">
        <v>0</v>
      </c>
      <c r="AY189" s="16">
        <v>0</v>
      </c>
      <c r="AZ189" s="16">
        <v>0</v>
      </c>
      <c r="BA189" s="16">
        <v>0</v>
      </c>
      <c r="BB189" s="16">
        <v>0</v>
      </c>
      <c r="BC189" s="16">
        <v>0</v>
      </c>
      <c r="BD189" s="16">
        <v>0</v>
      </c>
      <c r="BE189" s="16">
        <v>0</v>
      </c>
      <c r="BF189" s="26">
        <f>SUM(I189:BE189)</f>
        <v>20649.60883</v>
      </c>
    </row>
    <row r="190" spans="1:58" s="17" customFormat="1" ht="31.5" customHeight="1">
      <c r="A190" s="15"/>
      <c r="B190" s="14" t="s">
        <v>749</v>
      </c>
      <c r="C190" t="s">
        <v>6</v>
      </c>
      <c r="D190" t="s">
        <v>7</v>
      </c>
      <c r="E190" s="14" t="s">
        <v>746</v>
      </c>
      <c r="F190" s="14" t="s">
        <v>747</v>
      </c>
      <c r="G190" s="14" t="s">
        <v>745</v>
      </c>
      <c r="H190" s="14" t="s">
        <v>748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479.1</v>
      </c>
      <c r="AM190" s="16">
        <v>53.022</v>
      </c>
      <c r="AN190" s="16">
        <v>0</v>
      </c>
      <c r="AO190" s="16">
        <v>0</v>
      </c>
      <c r="AP190" s="16">
        <v>0</v>
      </c>
      <c r="AQ190" s="16">
        <v>0</v>
      </c>
      <c r="AR190" s="16">
        <v>0</v>
      </c>
      <c r="AS190" s="16">
        <v>0</v>
      </c>
      <c r="AT190" s="16">
        <v>0</v>
      </c>
      <c r="AU190" s="16">
        <v>0</v>
      </c>
      <c r="AV190" s="16">
        <v>0</v>
      </c>
      <c r="AW190" s="16">
        <v>0</v>
      </c>
      <c r="AX190" s="16">
        <v>0</v>
      </c>
      <c r="AY190" s="16">
        <v>0</v>
      </c>
      <c r="AZ190" s="16">
        <v>0</v>
      </c>
      <c r="BA190" s="16">
        <v>0</v>
      </c>
      <c r="BB190" s="16">
        <v>0</v>
      </c>
      <c r="BC190" s="16">
        <v>0</v>
      </c>
      <c r="BD190" s="16">
        <v>0</v>
      </c>
      <c r="BE190" s="16">
        <v>0</v>
      </c>
      <c r="BF190" s="26">
        <f>SUM(I190:BE190)</f>
        <v>532.1220000000001</v>
      </c>
    </row>
    <row r="191" spans="1:58" s="17" customFormat="1" ht="31.5" customHeight="1">
      <c r="A191" s="15"/>
      <c r="B191" s="14" t="s">
        <v>754</v>
      </c>
      <c r="C191" t="s">
        <v>6</v>
      </c>
      <c r="D191" t="s">
        <v>7</v>
      </c>
      <c r="E191" s="14" t="s">
        <v>751</v>
      </c>
      <c r="F191" s="14" t="s">
        <v>752</v>
      </c>
      <c r="G191" s="14" t="s">
        <v>750</v>
      </c>
      <c r="H191" s="14" t="s">
        <v>753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0</v>
      </c>
      <c r="AK191" s="16">
        <v>0</v>
      </c>
      <c r="AL191" s="16">
        <v>0</v>
      </c>
      <c r="AM191" s="16">
        <v>0</v>
      </c>
      <c r="AN191" s="16">
        <v>0</v>
      </c>
      <c r="AO191" s="16">
        <v>0</v>
      </c>
      <c r="AP191" s="16">
        <v>0</v>
      </c>
      <c r="AQ191" s="16">
        <v>0</v>
      </c>
      <c r="AR191" s="16">
        <v>0</v>
      </c>
      <c r="AS191" s="16">
        <v>0</v>
      </c>
      <c r="AT191" s="16">
        <v>0</v>
      </c>
      <c r="AU191" s="16">
        <v>0</v>
      </c>
      <c r="AV191" s="16">
        <v>0</v>
      </c>
      <c r="AW191" s="16">
        <v>2676</v>
      </c>
      <c r="AX191" s="16">
        <v>0</v>
      </c>
      <c r="AY191" s="16">
        <v>0</v>
      </c>
      <c r="AZ191" s="16">
        <v>0</v>
      </c>
      <c r="BA191" s="16">
        <v>0</v>
      </c>
      <c r="BB191" s="16">
        <v>0</v>
      </c>
      <c r="BC191" s="16">
        <v>0</v>
      </c>
      <c r="BD191" s="16">
        <v>0</v>
      </c>
      <c r="BE191" s="16">
        <v>0</v>
      </c>
      <c r="BF191" s="26">
        <f>SUM(I191:BE191)</f>
        <v>2676</v>
      </c>
    </row>
    <row r="192" spans="1:58" s="17" customFormat="1" ht="31.5" customHeight="1">
      <c r="A192" s="15"/>
      <c r="B192" s="14" t="s">
        <v>759</v>
      </c>
      <c r="C192" t="s">
        <v>6</v>
      </c>
      <c r="D192" t="s">
        <v>7</v>
      </c>
      <c r="E192" s="14" t="s">
        <v>756</v>
      </c>
      <c r="F192" s="14" t="s">
        <v>757</v>
      </c>
      <c r="G192" s="14" t="s">
        <v>755</v>
      </c>
      <c r="H192" s="14" t="s">
        <v>758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  <c r="AP192" s="16">
        <v>0</v>
      </c>
      <c r="AQ192" s="16">
        <v>0</v>
      </c>
      <c r="AR192" s="16">
        <v>0</v>
      </c>
      <c r="AS192" s="16">
        <v>0</v>
      </c>
      <c r="AT192" s="16">
        <v>0</v>
      </c>
      <c r="AU192" s="16">
        <v>0</v>
      </c>
      <c r="AV192" s="16">
        <v>0</v>
      </c>
      <c r="AW192" s="16">
        <v>0</v>
      </c>
      <c r="AX192" s="16">
        <v>0</v>
      </c>
      <c r="AY192" s="16">
        <v>0</v>
      </c>
      <c r="AZ192" s="16">
        <v>0</v>
      </c>
      <c r="BA192" s="16">
        <v>0</v>
      </c>
      <c r="BB192" s="16">
        <v>0</v>
      </c>
      <c r="BC192" s="16">
        <v>0</v>
      </c>
      <c r="BD192" s="16">
        <v>262.822</v>
      </c>
      <c r="BE192" s="16">
        <v>0</v>
      </c>
      <c r="BF192" s="26">
        <f>SUM(I192:BE192)</f>
        <v>262.822</v>
      </c>
    </row>
    <row r="193" spans="1:58" s="17" customFormat="1" ht="31.5" customHeight="1">
      <c r="A193" s="15"/>
      <c r="B193" s="14" t="s">
        <v>764</v>
      </c>
      <c r="C193" t="s">
        <v>6</v>
      </c>
      <c r="D193" t="s">
        <v>7</v>
      </c>
      <c r="E193" s="14" t="s">
        <v>761</v>
      </c>
      <c r="F193" s="14" t="s">
        <v>762</v>
      </c>
      <c r="G193" s="14" t="s">
        <v>760</v>
      </c>
      <c r="H193" s="14" t="s">
        <v>763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  <c r="AH193" s="16">
        <v>0</v>
      </c>
      <c r="AI193" s="16">
        <v>0</v>
      </c>
      <c r="AJ193" s="16">
        <v>0</v>
      </c>
      <c r="AK193" s="16">
        <v>0</v>
      </c>
      <c r="AL193" s="16">
        <v>307.8</v>
      </c>
      <c r="AM193" s="16">
        <v>198.343</v>
      </c>
      <c r="AN193" s="16">
        <v>0</v>
      </c>
      <c r="AO193" s="16">
        <v>0</v>
      </c>
      <c r="AP193" s="16">
        <v>0</v>
      </c>
      <c r="AQ193" s="16">
        <v>0</v>
      </c>
      <c r="AR193" s="16">
        <v>0</v>
      </c>
      <c r="AS193" s="16">
        <v>0</v>
      </c>
      <c r="AT193" s="16">
        <v>0</v>
      </c>
      <c r="AU193" s="16">
        <v>0</v>
      </c>
      <c r="AV193" s="16">
        <v>0</v>
      </c>
      <c r="AW193" s="16">
        <v>0</v>
      </c>
      <c r="AX193" s="16">
        <v>0</v>
      </c>
      <c r="AY193" s="16">
        <v>0</v>
      </c>
      <c r="AZ193" s="16">
        <v>0</v>
      </c>
      <c r="BA193" s="16">
        <v>0</v>
      </c>
      <c r="BB193" s="16">
        <v>0</v>
      </c>
      <c r="BC193" s="16">
        <v>0</v>
      </c>
      <c r="BD193" s="16">
        <v>0</v>
      </c>
      <c r="BE193" s="16">
        <v>0</v>
      </c>
      <c r="BF193" s="26">
        <f>SUM(I193:BE193)</f>
        <v>506.14300000000003</v>
      </c>
    </row>
    <row r="194" spans="1:58" s="17" customFormat="1" ht="31.5" customHeight="1">
      <c r="A194" s="15"/>
      <c r="B194" s="14" t="s">
        <v>769</v>
      </c>
      <c r="C194" t="s">
        <v>6</v>
      </c>
      <c r="D194" t="s">
        <v>7</v>
      </c>
      <c r="E194" s="14" t="s">
        <v>766</v>
      </c>
      <c r="F194" s="14" t="s">
        <v>767</v>
      </c>
      <c r="G194" s="14" t="s">
        <v>765</v>
      </c>
      <c r="H194" s="14" t="s">
        <v>768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70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6">
        <v>0</v>
      </c>
      <c r="AP194" s="16">
        <v>0</v>
      </c>
      <c r="AQ194" s="16">
        <v>0</v>
      </c>
      <c r="AR194" s="16">
        <v>0</v>
      </c>
      <c r="AS194" s="16">
        <v>0</v>
      </c>
      <c r="AT194" s="16">
        <v>0</v>
      </c>
      <c r="AU194" s="16">
        <v>0</v>
      </c>
      <c r="AV194" s="16">
        <v>0</v>
      </c>
      <c r="AW194" s="16">
        <v>0</v>
      </c>
      <c r="AX194" s="16">
        <v>0</v>
      </c>
      <c r="AY194" s="16">
        <v>0</v>
      </c>
      <c r="AZ194" s="16">
        <v>0</v>
      </c>
      <c r="BA194" s="16">
        <v>0</v>
      </c>
      <c r="BB194" s="16">
        <v>0</v>
      </c>
      <c r="BC194" s="16">
        <v>0</v>
      </c>
      <c r="BD194" s="16">
        <v>0</v>
      </c>
      <c r="BE194" s="16">
        <v>0</v>
      </c>
      <c r="BF194" s="26">
        <f>SUM(I194:BE194)</f>
        <v>70</v>
      </c>
    </row>
    <row r="195" spans="1:58" s="17" customFormat="1" ht="31.5" customHeight="1">
      <c r="A195" s="15"/>
      <c r="B195" s="14" t="s">
        <v>774</v>
      </c>
      <c r="C195" t="s">
        <v>6</v>
      </c>
      <c r="D195" t="s">
        <v>7</v>
      </c>
      <c r="E195" s="14" t="s">
        <v>771</v>
      </c>
      <c r="F195" s="14" t="s">
        <v>772</v>
      </c>
      <c r="G195" s="14" t="s">
        <v>770</v>
      </c>
      <c r="H195" s="14" t="s">
        <v>773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483.3</v>
      </c>
      <c r="AM195" s="16">
        <v>0</v>
      </c>
      <c r="AN195" s="16">
        <v>0</v>
      </c>
      <c r="AO195" s="16">
        <v>0</v>
      </c>
      <c r="AP195" s="16">
        <v>0</v>
      </c>
      <c r="AQ195" s="16">
        <v>0</v>
      </c>
      <c r="AR195" s="16">
        <v>0</v>
      </c>
      <c r="AS195" s="16">
        <v>0</v>
      </c>
      <c r="AT195" s="16">
        <v>0</v>
      </c>
      <c r="AU195" s="16">
        <v>0</v>
      </c>
      <c r="AV195" s="16">
        <v>0</v>
      </c>
      <c r="AW195" s="16">
        <v>0</v>
      </c>
      <c r="AX195" s="16">
        <v>0</v>
      </c>
      <c r="AY195" s="16">
        <v>0</v>
      </c>
      <c r="AZ195" s="16">
        <v>0</v>
      </c>
      <c r="BA195" s="16">
        <v>0</v>
      </c>
      <c r="BB195" s="16">
        <v>0</v>
      </c>
      <c r="BC195" s="16">
        <v>0</v>
      </c>
      <c r="BD195" s="16">
        <v>0</v>
      </c>
      <c r="BE195" s="16">
        <v>0</v>
      </c>
      <c r="BF195" s="26">
        <f>SUM(I195:BE195)</f>
        <v>483.3</v>
      </c>
    </row>
    <row r="196" spans="1:58" s="17" customFormat="1" ht="31.5" customHeight="1">
      <c r="A196" s="15"/>
      <c r="B196" s="14" t="s">
        <v>779</v>
      </c>
      <c r="C196" t="s">
        <v>6</v>
      </c>
      <c r="D196" t="s">
        <v>7</v>
      </c>
      <c r="E196" s="14" t="s">
        <v>776</v>
      </c>
      <c r="F196" s="14" t="s">
        <v>777</v>
      </c>
      <c r="G196" s="14" t="s">
        <v>775</v>
      </c>
      <c r="H196" s="14" t="s">
        <v>778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50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0</v>
      </c>
      <c r="AP196" s="16">
        <v>0</v>
      </c>
      <c r="AQ196" s="16">
        <v>0</v>
      </c>
      <c r="AR196" s="16">
        <v>0</v>
      </c>
      <c r="AS196" s="16">
        <v>0</v>
      </c>
      <c r="AT196" s="16">
        <v>0</v>
      </c>
      <c r="AU196" s="16">
        <v>0</v>
      </c>
      <c r="AV196" s="16">
        <v>0</v>
      </c>
      <c r="AW196" s="16">
        <v>0</v>
      </c>
      <c r="AX196" s="16">
        <v>0</v>
      </c>
      <c r="AY196" s="16">
        <v>0</v>
      </c>
      <c r="AZ196" s="16">
        <v>0</v>
      </c>
      <c r="BA196" s="16">
        <v>0</v>
      </c>
      <c r="BB196" s="16">
        <v>0</v>
      </c>
      <c r="BC196" s="16">
        <v>0</v>
      </c>
      <c r="BD196" s="16">
        <v>0</v>
      </c>
      <c r="BE196" s="16">
        <v>0</v>
      </c>
      <c r="BF196" s="26">
        <f>SUM(I196:BE196)</f>
        <v>50</v>
      </c>
    </row>
    <row r="197" spans="1:58" s="17" customFormat="1" ht="31.5" customHeight="1">
      <c r="A197" s="15"/>
      <c r="B197" s="14" t="s">
        <v>784</v>
      </c>
      <c r="C197" t="s">
        <v>6</v>
      </c>
      <c r="D197" t="s">
        <v>7</v>
      </c>
      <c r="E197" s="14" t="s">
        <v>781</v>
      </c>
      <c r="F197" s="14" t="s">
        <v>782</v>
      </c>
      <c r="G197" s="14" t="s">
        <v>780</v>
      </c>
      <c r="H197" s="14" t="s">
        <v>783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478.94571</v>
      </c>
      <c r="S197" s="16">
        <v>3278.57904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16">
        <v>0</v>
      </c>
      <c r="AL197" s="16">
        <v>0</v>
      </c>
      <c r="AM197" s="16">
        <v>0</v>
      </c>
      <c r="AN197" s="16">
        <v>0</v>
      </c>
      <c r="AO197" s="16">
        <v>0</v>
      </c>
      <c r="AP197" s="16">
        <v>0</v>
      </c>
      <c r="AQ197" s="16">
        <v>0</v>
      </c>
      <c r="AR197" s="16">
        <v>0</v>
      </c>
      <c r="AS197" s="16">
        <v>0</v>
      </c>
      <c r="AT197" s="16">
        <v>0</v>
      </c>
      <c r="AU197" s="16">
        <v>0</v>
      </c>
      <c r="AV197" s="16">
        <v>0</v>
      </c>
      <c r="AW197" s="16">
        <v>0</v>
      </c>
      <c r="AX197" s="16">
        <v>0</v>
      </c>
      <c r="AY197" s="16">
        <v>0</v>
      </c>
      <c r="AZ197" s="16">
        <v>0</v>
      </c>
      <c r="BA197" s="16">
        <v>0</v>
      </c>
      <c r="BB197" s="16">
        <v>0</v>
      </c>
      <c r="BC197" s="16">
        <v>0</v>
      </c>
      <c r="BD197" s="16">
        <v>0</v>
      </c>
      <c r="BE197" s="16">
        <v>0</v>
      </c>
      <c r="BF197" s="26">
        <f>SUM(I197:BE197)</f>
        <v>3757.52475</v>
      </c>
    </row>
    <row r="198" spans="1:58" s="17" customFormat="1" ht="31.5" customHeight="1">
      <c r="A198" s="15"/>
      <c r="B198" s="14" t="s">
        <v>789</v>
      </c>
      <c r="C198" t="s">
        <v>6</v>
      </c>
      <c r="D198" t="s">
        <v>7</v>
      </c>
      <c r="E198" s="14" t="s">
        <v>786</v>
      </c>
      <c r="F198" s="14" t="s">
        <v>787</v>
      </c>
      <c r="G198" s="14" t="s">
        <v>785</v>
      </c>
      <c r="H198" s="14" t="s">
        <v>788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1610.762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4127.8</v>
      </c>
      <c r="AM198" s="16">
        <v>899.308</v>
      </c>
      <c r="AN198" s="16">
        <v>0</v>
      </c>
      <c r="AO198" s="16">
        <v>0</v>
      </c>
      <c r="AP198" s="16">
        <v>0</v>
      </c>
      <c r="AQ198" s="16">
        <v>0</v>
      </c>
      <c r="AR198" s="16">
        <v>0</v>
      </c>
      <c r="AS198" s="16">
        <v>0</v>
      </c>
      <c r="AT198" s="16">
        <v>0</v>
      </c>
      <c r="AU198" s="16">
        <v>0</v>
      </c>
      <c r="AV198" s="16">
        <v>0</v>
      </c>
      <c r="AW198" s="16">
        <v>0</v>
      </c>
      <c r="AX198" s="16">
        <v>0</v>
      </c>
      <c r="AY198" s="16">
        <v>0</v>
      </c>
      <c r="AZ198" s="16">
        <v>0</v>
      </c>
      <c r="BA198" s="16">
        <v>0</v>
      </c>
      <c r="BB198" s="16">
        <v>0</v>
      </c>
      <c r="BC198" s="16">
        <v>0</v>
      </c>
      <c r="BD198" s="16">
        <v>0</v>
      </c>
      <c r="BE198" s="16">
        <v>0</v>
      </c>
      <c r="BF198" s="26">
        <f>SUM(I198:BE198)</f>
        <v>6637.87</v>
      </c>
    </row>
    <row r="199" spans="1:58" s="17" customFormat="1" ht="31.5" customHeight="1">
      <c r="A199" s="15"/>
      <c r="B199" s="14" t="s">
        <v>794</v>
      </c>
      <c r="C199" t="s">
        <v>6</v>
      </c>
      <c r="D199" t="s">
        <v>7</v>
      </c>
      <c r="E199" s="14" t="s">
        <v>791</v>
      </c>
      <c r="F199" s="14" t="s">
        <v>792</v>
      </c>
      <c r="G199" s="14" t="s">
        <v>790</v>
      </c>
      <c r="H199" s="14" t="s">
        <v>793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3000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  <c r="AR199" s="16">
        <v>0</v>
      </c>
      <c r="AS199" s="16">
        <v>0</v>
      </c>
      <c r="AT199" s="16">
        <v>0</v>
      </c>
      <c r="AU199" s="16">
        <v>0</v>
      </c>
      <c r="AV199" s="16">
        <v>0</v>
      </c>
      <c r="AW199" s="16">
        <v>0</v>
      </c>
      <c r="AX199" s="16">
        <v>0</v>
      </c>
      <c r="AY199" s="16">
        <v>0</v>
      </c>
      <c r="AZ199" s="16">
        <v>0</v>
      </c>
      <c r="BA199" s="16">
        <v>0</v>
      </c>
      <c r="BB199" s="16">
        <v>0</v>
      </c>
      <c r="BC199" s="16">
        <v>0</v>
      </c>
      <c r="BD199" s="16">
        <v>0</v>
      </c>
      <c r="BE199" s="16">
        <v>0</v>
      </c>
      <c r="BF199" s="26">
        <f>SUM(I199:BE199)</f>
        <v>3000</v>
      </c>
    </row>
    <row r="200" spans="1:58" s="17" customFormat="1" ht="31.5" customHeight="1">
      <c r="A200" s="15"/>
      <c r="B200" s="14" t="s">
        <v>798</v>
      </c>
      <c r="C200" t="s">
        <v>6</v>
      </c>
      <c r="D200" t="s">
        <v>7</v>
      </c>
      <c r="E200" s="14" t="s">
        <v>796</v>
      </c>
      <c r="F200" s="14" t="s">
        <v>752</v>
      </c>
      <c r="G200" s="14" t="s">
        <v>795</v>
      </c>
      <c r="H200" s="14" t="s">
        <v>797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215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711.55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23.5</v>
      </c>
      <c r="AM200" s="16">
        <v>0</v>
      </c>
      <c r="AN200" s="16">
        <v>0</v>
      </c>
      <c r="AO200" s="16">
        <v>0</v>
      </c>
      <c r="AP200" s="16">
        <v>35</v>
      </c>
      <c r="AQ200" s="16">
        <v>0</v>
      </c>
      <c r="AR200" s="16">
        <v>0</v>
      </c>
      <c r="AS200" s="16">
        <v>0</v>
      </c>
      <c r="AT200" s="16">
        <v>0</v>
      </c>
      <c r="AU200" s="16">
        <v>0</v>
      </c>
      <c r="AV200" s="16">
        <v>0</v>
      </c>
      <c r="AW200" s="16">
        <v>0</v>
      </c>
      <c r="AX200" s="16">
        <v>0</v>
      </c>
      <c r="AY200" s="16">
        <v>0</v>
      </c>
      <c r="AZ200" s="16">
        <v>0</v>
      </c>
      <c r="BA200" s="16">
        <v>0</v>
      </c>
      <c r="BB200" s="16">
        <v>0</v>
      </c>
      <c r="BC200" s="16">
        <v>0</v>
      </c>
      <c r="BD200" s="16">
        <v>0</v>
      </c>
      <c r="BE200" s="16">
        <v>0</v>
      </c>
      <c r="BF200" s="26">
        <f>SUM(I200:BE200)</f>
        <v>985.05</v>
      </c>
    </row>
    <row r="201" spans="1:58" s="17" customFormat="1" ht="31.5" customHeight="1">
      <c r="A201" s="15"/>
      <c r="B201" s="14" t="s">
        <v>802</v>
      </c>
      <c r="C201" t="s">
        <v>6</v>
      </c>
      <c r="D201" t="s">
        <v>7</v>
      </c>
      <c r="E201" s="14" t="s">
        <v>800</v>
      </c>
      <c r="F201" s="14" t="s">
        <v>777</v>
      </c>
      <c r="G201" s="14" t="s">
        <v>799</v>
      </c>
      <c r="H201" s="14" t="s">
        <v>801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78.75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6">
        <v>0</v>
      </c>
      <c r="AP201" s="16">
        <v>0</v>
      </c>
      <c r="AQ201" s="16">
        <v>0</v>
      </c>
      <c r="AR201" s="16">
        <v>0</v>
      </c>
      <c r="AS201" s="16">
        <v>0</v>
      </c>
      <c r="AT201" s="16">
        <v>0</v>
      </c>
      <c r="AU201" s="16">
        <v>0</v>
      </c>
      <c r="AV201" s="16">
        <v>0</v>
      </c>
      <c r="AW201" s="16">
        <v>0</v>
      </c>
      <c r="AX201" s="16">
        <v>0</v>
      </c>
      <c r="AY201" s="16">
        <v>0</v>
      </c>
      <c r="AZ201" s="16">
        <v>0</v>
      </c>
      <c r="BA201" s="16">
        <v>0</v>
      </c>
      <c r="BB201" s="16">
        <v>0</v>
      </c>
      <c r="BC201" s="16">
        <v>0</v>
      </c>
      <c r="BD201" s="16">
        <v>0</v>
      </c>
      <c r="BE201" s="16">
        <v>0</v>
      </c>
      <c r="BF201" s="26">
        <f>SUM(I201:BE201)</f>
        <v>78.75</v>
      </c>
    </row>
    <row r="202" spans="1:58" s="17" customFormat="1" ht="31.5" customHeight="1">
      <c r="A202" s="15"/>
      <c r="B202" s="14" t="s">
        <v>806</v>
      </c>
      <c r="C202" t="s">
        <v>6</v>
      </c>
      <c r="D202" t="s">
        <v>7</v>
      </c>
      <c r="E202" s="14" t="s">
        <v>804</v>
      </c>
      <c r="F202" s="14" t="s">
        <v>701</v>
      </c>
      <c r="G202" s="14" t="s">
        <v>803</v>
      </c>
      <c r="H202" s="14" t="s">
        <v>805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408.75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732.359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434</v>
      </c>
      <c r="AQ202" s="16">
        <v>0</v>
      </c>
      <c r="AR202" s="16">
        <v>0</v>
      </c>
      <c r="AS202" s="16">
        <v>0</v>
      </c>
      <c r="AT202" s="16">
        <v>0</v>
      </c>
      <c r="AU202" s="16">
        <v>0</v>
      </c>
      <c r="AV202" s="16">
        <v>0</v>
      </c>
      <c r="AW202" s="16">
        <v>0</v>
      </c>
      <c r="AX202" s="16">
        <v>0</v>
      </c>
      <c r="AY202" s="16">
        <v>0</v>
      </c>
      <c r="AZ202" s="16">
        <v>0</v>
      </c>
      <c r="BA202" s="16">
        <v>0</v>
      </c>
      <c r="BB202" s="16">
        <v>0</v>
      </c>
      <c r="BC202" s="16">
        <v>0</v>
      </c>
      <c r="BD202" s="16">
        <v>0</v>
      </c>
      <c r="BE202" s="16">
        <v>0</v>
      </c>
      <c r="BF202" s="26">
        <f>SUM(I202:BE202)</f>
        <v>1575.109</v>
      </c>
    </row>
    <row r="203" spans="1:58" s="17" customFormat="1" ht="31.5" customHeight="1">
      <c r="A203" s="15"/>
      <c r="B203" s="14" t="s">
        <v>811</v>
      </c>
      <c r="C203" t="s">
        <v>6</v>
      </c>
      <c r="D203" t="s">
        <v>7</v>
      </c>
      <c r="E203" s="14" t="s">
        <v>808</v>
      </c>
      <c r="F203" s="14" t="s">
        <v>809</v>
      </c>
      <c r="G203" s="14" t="s">
        <v>807</v>
      </c>
      <c r="H203" s="14" t="s">
        <v>810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175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30.2</v>
      </c>
      <c r="AM203" s="16">
        <v>0</v>
      </c>
      <c r="AN203" s="16">
        <v>0</v>
      </c>
      <c r="AO203" s="16">
        <v>0</v>
      </c>
      <c r="AP203" s="16">
        <v>490</v>
      </c>
      <c r="AQ203" s="16">
        <v>0</v>
      </c>
      <c r="AR203" s="16">
        <v>0</v>
      </c>
      <c r="AS203" s="16">
        <v>0</v>
      </c>
      <c r="AT203" s="16">
        <v>0</v>
      </c>
      <c r="AU203" s="16">
        <v>0</v>
      </c>
      <c r="AV203" s="16">
        <v>0</v>
      </c>
      <c r="AW203" s="16">
        <v>0</v>
      </c>
      <c r="AX203" s="16">
        <v>0</v>
      </c>
      <c r="AY203" s="16">
        <v>0</v>
      </c>
      <c r="AZ203" s="16">
        <v>0</v>
      </c>
      <c r="BA203" s="16">
        <v>0</v>
      </c>
      <c r="BB203" s="16">
        <v>0</v>
      </c>
      <c r="BC203" s="16">
        <v>0</v>
      </c>
      <c r="BD203" s="16">
        <v>0</v>
      </c>
      <c r="BE203" s="16">
        <v>0</v>
      </c>
      <c r="BF203" s="26">
        <f>SUM(I203:BE203)</f>
        <v>695.2</v>
      </c>
    </row>
    <row r="204" spans="1:58" s="17" customFormat="1" ht="31.5" customHeight="1">
      <c r="A204" s="15"/>
      <c r="B204" s="14" t="s">
        <v>816</v>
      </c>
      <c r="C204" t="s">
        <v>6</v>
      </c>
      <c r="D204" t="s">
        <v>7</v>
      </c>
      <c r="E204" s="14" t="s">
        <v>813</v>
      </c>
      <c r="F204" s="14" t="s">
        <v>814</v>
      </c>
      <c r="G204" s="14" t="s">
        <v>812</v>
      </c>
      <c r="H204" s="14" t="s">
        <v>815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150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16">
        <v>0</v>
      </c>
      <c r="AP204" s="16">
        <v>714</v>
      </c>
      <c r="AQ204" s="16">
        <v>0</v>
      </c>
      <c r="AR204" s="16">
        <v>0</v>
      </c>
      <c r="AS204" s="16">
        <v>0</v>
      </c>
      <c r="AT204" s="16">
        <v>0</v>
      </c>
      <c r="AU204" s="16">
        <v>0</v>
      </c>
      <c r="AV204" s="16">
        <v>0</v>
      </c>
      <c r="AW204" s="16">
        <v>0</v>
      </c>
      <c r="AX204" s="16">
        <v>0</v>
      </c>
      <c r="AY204" s="16">
        <v>0</v>
      </c>
      <c r="AZ204" s="16">
        <v>0</v>
      </c>
      <c r="BA204" s="16">
        <v>0</v>
      </c>
      <c r="BB204" s="16">
        <v>0</v>
      </c>
      <c r="BC204" s="16">
        <v>0</v>
      </c>
      <c r="BD204" s="16">
        <v>0</v>
      </c>
      <c r="BE204" s="16">
        <v>0</v>
      </c>
      <c r="BF204" s="26">
        <f>SUM(I204:BE204)</f>
        <v>864</v>
      </c>
    </row>
    <row r="205" spans="1:58" s="17" customFormat="1" ht="31.5" customHeight="1">
      <c r="A205" s="15"/>
      <c r="B205" s="14" t="s">
        <v>820</v>
      </c>
      <c r="C205" t="s">
        <v>6</v>
      </c>
      <c r="D205" t="s">
        <v>7</v>
      </c>
      <c r="E205" s="14" t="s">
        <v>817</v>
      </c>
      <c r="F205" s="14" t="s">
        <v>818</v>
      </c>
      <c r="G205" s="14" t="s">
        <v>755</v>
      </c>
      <c r="H205" s="14" t="s">
        <v>819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6">
        <v>0</v>
      </c>
      <c r="AO205" s="16">
        <v>0</v>
      </c>
      <c r="AP205" s="16">
        <v>0</v>
      </c>
      <c r="AQ205" s="16">
        <v>0</v>
      </c>
      <c r="AR205" s="16">
        <v>0</v>
      </c>
      <c r="AS205" s="16">
        <v>0</v>
      </c>
      <c r="AT205" s="16">
        <v>0</v>
      </c>
      <c r="AU205" s="16">
        <v>0</v>
      </c>
      <c r="AV205" s="16">
        <v>0</v>
      </c>
      <c r="AW205" s="16">
        <v>5000</v>
      </c>
      <c r="AX205" s="16">
        <v>0</v>
      </c>
      <c r="AY205" s="16">
        <v>0</v>
      </c>
      <c r="AZ205" s="16">
        <v>0</v>
      </c>
      <c r="BA205" s="16">
        <v>0</v>
      </c>
      <c r="BB205" s="16">
        <v>0</v>
      </c>
      <c r="BC205" s="16">
        <v>0</v>
      </c>
      <c r="BD205" s="16">
        <v>0</v>
      </c>
      <c r="BE205" s="16">
        <v>0</v>
      </c>
      <c r="BF205" s="26">
        <f>SUM(I205:BE205)</f>
        <v>5000</v>
      </c>
    </row>
    <row r="206" spans="1:58" s="17" customFormat="1" ht="31.5" customHeight="1">
      <c r="A206" s="15"/>
      <c r="B206" s="14" t="s">
        <v>825</v>
      </c>
      <c r="C206" t="s">
        <v>6</v>
      </c>
      <c r="D206" t="s">
        <v>7</v>
      </c>
      <c r="E206" s="14" t="s">
        <v>822</v>
      </c>
      <c r="F206" s="14" t="s">
        <v>823</v>
      </c>
      <c r="G206" s="14" t="s">
        <v>821</v>
      </c>
      <c r="H206" s="14" t="s">
        <v>824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500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480.885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764.485</v>
      </c>
      <c r="AM206" s="16">
        <v>256.625</v>
      </c>
      <c r="AN206" s="16">
        <v>0</v>
      </c>
      <c r="AO206" s="16">
        <v>0</v>
      </c>
      <c r="AP206" s="16">
        <v>0</v>
      </c>
      <c r="AQ206" s="16">
        <v>0</v>
      </c>
      <c r="AR206" s="16">
        <v>0</v>
      </c>
      <c r="AS206" s="16">
        <v>0</v>
      </c>
      <c r="AT206" s="16">
        <v>0</v>
      </c>
      <c r="AU206" s="16">
        <v>67.306</v>
      </c>
      <c r="AV206" s="16">
        <v>0</v>
      </c>
      <c r="AW206" s="16">
        <v>0</v>
      </c>
      <c r="AX206" s="16">
        <v>0</v>
      </c>
      <c r="AY206" s="16">
        <v>1646.07744</v>
      </c>
      <c r="AZ206" s="16">
        <v>0</v>
      </c>
      <c r="BA206" s="16">
        <v>0</v>
      </c>
      <c r="BB206" s="16">
        <v>0</v>
      </c>
      <c r="BC206" s="16">
        <v>0</v>
      </c>
      <c r="BD206" s="16">
        <v>0</v>
      </c>
      <c r="BE206" s="16">
        <v>0</v>
      </c>
      <c r="BF206" s="26">
        <f>SUM(I206:BE206)</f>
        <v>3715.37844</v>
      </c>
    </row>
    <row r="207" spans="1:58" s="17" customFormat="1" ht="31.5" customHeight="1">
      <c r="A207" s="15"/>
      <c r="B207" s="14" t="s">
        <v>830</v>
      </c>
      <c r="C207" t="s">
        <v>6</v>
      </c>
      <c r="D207" t="s">
        <v>7</v>
      </c>
      <c r="E207" s="14" t="s">
        <v>827</v>
      </c>
      <c r="F207" s="14" t="s">
        <v>828</v>
      </c>
      <c r="G207" s="14" t="s">
        <v>826</v>
      </c>
      <c r="H207" s="14" t="s">
        <v>829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  <c r="AH207" s="16">
        <v>0</v>
      </c>
      <c r="AI207" s="16">
        <v>0</v>
      </c>
      <c r="AJ207" s="16">
        <v>0</v>
      </c>
      <c r="AK207" s="16">
        <v>0</v>
      </c>
      <c r="AL207" s="16">
        <v>656.2</v>
      </c>
      <c r="AM207" s="16">
        <v>59.64</v>
      </c>
      <c r="AN207" s="16">
        <v>0</v>
      </c>
      <c r="AO207" s="16">
        <v>0</v>
      </c>
      <c r="AP207" s="16">
        <v>0</v>
      </c>
      <c r="AQ207" s="16">
        <v>0</v>
      </c>
      <c r="AR207" s="16">
        <v>0</v>
      </c>
      <c r="AS207" s="16">
        <v>0</v>
      </c>
      <c r="AT207" s="16">
        <v>0</v>
      </c>
      <c r="AU207" s="16">
        <v>0</v>
      </c>
      <c r="AV207" s="16">
        <v>0</v>
      </c>
      <c r="AW207" s="16">
        <v>0</v>
      </c>
      <c r="AX207" s="16">
        <v>0</v>
      </c>
      <c r="AY207" s="16">
        <v>192.28197</v>
      </c>
      <c r="AZ207" s="16">
        <v>0</v>
      </c>
      <c r="BA207" s="16">
        <v>0</v>
      </c>
      <c r="BB207" s="16">
        <v>0</v>
      </c>
      <c r="BC207" s="16">
        <v>0</v>
      </c>
      <c r="BD207" s="16">
        <v>0</v>
      </c>
      <c r="BE207" s="16">
        <v>0</v>
      </c>
      <c r="BF207" s="26">
        <f>SUM(I207:BE207)</f>
        <v>908.12197</v>
      </c>
    </row>
    <row r="208" spans="1:58" s="17" customFormat="1" ht="31.5" customHeight="1">
      <c r="A208" s="15"/>
      <c r="B208" s="14" t="s">
        <v>835</v>
      </c>
      <c r="C208" t="s">
        <v>6</v>
      </c>
      <c r="D208" t="s">
        <v>7</v>
      </c>
      <c r="E208" s="14" t="s">
        <v>832</v>
      </c>
      <c r="F208" s="14" t="s">
        <v>833</v>
      </c>
      <c r="G208" s="14" t="s">
        <v>831</v>
      </c>
      <c r="H208" s="14" t="s">
        <v>834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100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171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11.16</v>
      </c>
      <c r="AM208" s="16">
        <v>0</v>
      </c>
      <c r="AN208" s="16">
        <v>0</v>
      </c>
      <c r="AO208" s="16">
        <v>0</v>
      </c>
      <c r="AP208" s="16">
        <v>0</v>
      </c>
      <c r="AQ208" s="16">
        <v>0</v>
      </c>
      <c r="AR208" s="16">
        <v>0</v>
      </c>
      <c r="AS208" s="16">
        <v>0</v>
      </c>
      <c r="AT208" s="16">
        <v>0</v>
      </c>
      <c r="AU208" s="16">
        <v>0</v>
      </c>
      <c r="AV208" s="16">
        <v>0</v>
      </c>
      <c r="AW208" s="16">
        <v>0</v>
      </c>
      <c r="AX208" s="16">
        <v>0</v>
      </c>
      <c r="AY208" s="16">
        <v>0</v>
      </c>
      <c r="AZ208" s="16">
        <v>0</v>
      </c>
      <c r="BA208" s="16">
        <v>0</v>
      </c>
      <c r="BB208" s="16">
        <v>0</v>
      </c>
      <c r="BC208" s="16">
        <v>0</v>
      </c>
      <c r="BD208" s="16">
        <v>0</v>
      </c>
      <c r="BE208" s="16">
        <v>0</v>
      </c>
      <c r="BF208" s="26">
        <f>SUM(I208:BE208)</f>
        <v>282.16</v>
      </c>
    </row>
    <row r="209" spans="1:58" s="17" customFormat="1" ht="31.5" customHeight="1">
      <c r="A209" s="15"/>
      <c r="B209" s="14" t="s">
        <v>839</v>
      </c>
      <c r="C209" t="s">
        <v>6</v>
      </c>
      <c r="D209" t="s">
        <v>7</v>
      </c>
      <c r="E209" s="14" t="s">
        <v>837</v>
      </c>
      <c r="F209" s="14" t="s">
        <v>833</v>
      </c>
      <c r="G209" s="14" t="s">
        <v>836</v>
      </c>
      <c r="H209" s="14" t="s">
        <v>838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500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120</v>
      </c>
      <c r="AM209" s="16">
        <v>0</v>
      </c>
      <c r="AN209" s="16">
        <v>0</v>
      </c>
      <c r="AO209" s="16">
        <v>0</v>
      </c>
      <c r="AP209" s="16">
        <v>0</v>
      </c>
      <c r="AQ209" s="16">
        <v>0</v>
      </c>
      <c r="AR209" s="16">
        <v>0</v>
      </c>
      <c r="AS209" s="16">
        <v>0</v>
      </c>
      <c r="AT209" s="16">
        <v>0</v>
      </c>
      <c r="AU209" s="16">
        <v>0</v>
      </c>
      <c r="AV209" s="16">
        <v>0</v>
      </c>
      <c r="AW209" s="16">
        <v>0</v>
      </c>
      <c r="AX209" s="16">
        <v>0</v>
      </c>
      <c r="AY209" s="16">
        <v>0</v>
      </c>
      <c r="AZ209" s="16">
        <v>0</v>
      </c>
      <c r="BA209" s="16">
        <v>0</v>
      </c>
      <c r="BB209" s="16">
        <v>0</v>
      </c>
      <c r="BC209" s="16">
        <v>0</v>
      </c>
      <c r="BD209" s="16">
        <v>0</v>
      </c>
      <c r="BE209" s="16">
        <v>0</v>
      </c>
      <c r="BF209" s="26">
        <f>SUM(I209:BE209)</f>
        <v>620</v>
      </c>
    </row>
    <row r="210" spans="1:58" s="17" customFormat="1" ht="31.5" customHeight="1">
      <c r="A210" s="15"/>
      <c r="B210" s="14" t="s">
        <v>844</v>
      </c>
      <c r="C210" t="s">
        <v>6</v>
      </c>
      <c r="D210" t="s">
        <v>7</v>
      </c>
      <c r="E210" s="14" t="s">
        <v>841</v>
      </c>
      <c r="F210" s="14" t="s">
        <v>842</v>
      </c>
      <c r="G210" s="14" t="s">
        <v>840</v>
      </c>
      <c r="H210" s="14" t="s">
        <v>843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  <c r="AH210" s="16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16">
        <v>0</v>
      </c>
      <c r="AP210" s="16">
        <v>0</v>
      </c>
      <c r="AQ210" s="16">
        <v>0</v>
      </c>
      <c r="AR210" s="16">
        <v>0</v>
      </c>
      <c r="AS210" s="16">
        <v>0</v>
      </c>
      <c r="AT210" s="16">
        <v>0</v>
      </c>
      <c r="AU210" s="16">
        <v>0</v>
      </c>
      <c r="AV210" s="16">
        <v>0</v>
      </c>
      <c r="AW210" s="16">
        <v>3000</v>
      </c>
      <c r="AX210" s="16">
        <v>0</v>
      </c>
      <c r="AY210" s="16">
        <v>0</v>
      </c>
      <c r="AZ210" s="16">
        <v>0</v>
      </c>
      <c r="BA210" s="16">
        <v>0</v>
      </c>
      <c r="BB210" s="16">
        <v>0</v>
      </c>
      <c r="BC210" s="16">
        <v>0</v>
      </c>
      <c r="BD210" s="16">
        <v>0</v>
      </c>
      <c r="BE210" s="16">
        <v>0</v>
      </c>
      <c r="BF210" s="26">
        <f>SUM(I210:BE210)</f>
        <v>3000</v>
      </c>
    </row>
    <row r="211" spans="1:58" s="17" customFormat="1" ht="31.5" customHeight="1">
      <c r="A211" s="15"/>
      <c r="B211" s="14" t="s">
        <v>849</v>
      </c>
      <c r="C211" t="s">
        <v>6</v>
      </c>
      <c r="D211" t="s">
        <v>7</v>
      </c>
      <c r="E211" s="14" t="s">
        <v>846</v>
      </c>
      <c r="F211" s="14" t="s">
        <v>847</v>
      </c>
      <c r="G211" s="14" t="s">
        <v>845</v>
      </c>
      <c r="H211" s="14" t="s">
        <v>848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35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  <c r="AH211" s="16">
        <v>0</v>
      </c>
      <c r="AI211" s="16">
        <v>0</v>
      </c>
      <c r="AJ211" s="16">
        <v>0</v>
      </c>
      <c r="AK211" s="16">
        <v>0</v>
      </c>
      <c r="AL211" s="16">
        <v>0</v>
      </c>
      <c r="AM211" s="16">
        <v>0</v>
      </c>
      <c r="AN211" s="16">
        <v>0</v>
      </c>
      <c r="AO211" s="16">
        <v>0</v>
      </c>
      <c r="AP211" s="16">
        <v>0</v>
      </c>
      <c r="AQ211" s="16">
        <v>0</v>
      </c>
      <c r="AR211" s="16">
        <v>0</v>
      </c>
      <c r="AS211" s="16">
        <v>0</v>
      </c>
      <c r="AT211" s="16">
        <v>0</v>
      </c>
      <c r="AU211" s="16">
        <v>0</v>
      </c>
      <c r="AV211" s="16">
        <v>0</v>
      </c>
      <c r="AW211" s="16">
        <v>0</v>
      </c>
      <c r="AX211" s="16">
        <v>0</v>
      </c>
      <c r="AY211" s="16">
        <v>0</v>
      </c>
      <c r="AZ211" s="16">
        <v>0</v>
      </c>
      <c r="BA211" s="16">
        <v>0</v>
      </c>
      <c r="BB211" s="16">
        <v>0</v>
      </c>
      <c r="BC211" s="16">
        <v>0</v>
      </c>
      <c r="BD211" s="16">
        <v>0</v>
      </c>
      <c r="BE211" s="16">
        <v>0</v>
      </c>
      <c r="BF211" s="26">
        <f>SUM(I211:BE211)</f>
        <v>35</v>
      </c>
    </row>
    <row r="212" spans="1:58" s="17" customFormat="1" ht="31.5" customHeight="1">
      <c r="A212" s="15"/>
      <c r="B212" s="14" t="s">
        <v>853</v>
      </c>
      <c r="C212" t="s">
        <v>6</v>
      </c>
      <c r="D212" t="s">
        <v>7</v>
      </c>
      <c r="E212" s="14" t="s">
        <v>851</v>
      </c>
      <c r="F212" s="14" t="s">
        <v>792</v>
      </c>
      <c r="G212" s="14" t="s">
        <v>850</v>
      </c>
      <c r="H212" s="14" t="s">
        <v>852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v>0</v>
      </c>
      <c r="AP212" s="16">
        <v>0</v>
      </c>
      <c r="AQ212" s="16">
        <v>0</v>
      </c>
      <c r="AR212" s="16">
        <v>0</v>
      </c>
      <c r="AS212" s="16">
        <v>0</v>
      </c>
      <c r="AT212" s="16">
        <v>0</v>
      </c>
      <c r="AU212" s="16">
        <v>0</v>
      </c>
      <c r="AV212" s="16">
        <v>0</v>
      </c>
      <c r="AW212" s="16">
        <v>5000</v>
      </c>
      <c r="AX212" s="16">
        <v>0</v>
      </c>
      <c r="AY212" s="16">
        <v>0</v>
      </c>
      <c r="AZ212" s="16">
        <v>0</v>
      </c>
      <c r="BA212" s="16">
        <v>0</v>
      </c>
      <c r="BB212" s="16">
        <v>0</v>
      </c>
      <c r="BC212" s="16">
        <v>0</v>
      </c>
      <c r="BD212" s="16">
        <v>0</v>
      </c>
      <c r="BE212" s="16">
        <v>0</v>
      </c>
      <c r="BF212" s="26">
        <f>SUM(I212:BE212)</f>
        <v>5000</v>
      </c>
    </row>
    <row r="213" spans="1:58" s="17" customFormat="1" ht="31.5" customHeight="1">
      <c r="A213" s="15"/>
      <c r="B213" s="14" t="s">
        <v>857</v>
      </c>
      <c r="C213" t="s">
        <v>6</v>
      </c>
      <c r="D213" t="s">
        <v>7</v>
      </c>
      <c r="E213" s="14" t="s">
        <v>855</v>
      </c>
      <c r="F213" s="14" t="s">
        <v>696</v>
      </c>
      <c r="G213" s="14" t="s">
        <v>854</v>
      </c>
      <c r="H213" s="14" t="s">
        <v>856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621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6">
        <v>0</v>
      </c>
      <c r="AG213" s="16">
        <v>0</v>
      </c>
      <c r="AH213" s="16">
        <v>0</v>
      </c>
      <c r="AI213" s="16">
        <v>0</v>
      </c>
      <c r="AJ213" s="16">
        <v>0</v>
      </c>
      <c r="AK213" s="16">
        <v>0</v>
      </c>
      <c r="AL213" s="16">
        <v>868.224</v>
      </c>
      <c r="AM213" s="16">
        <v>0</v>
      </c>
      <c r="AN213" s="16">
        <v>0</v>
      </c>
      <c r="AO213" s="16">
        <v>0</v>
      </c>
      <c r="AP213" s="16">
        <v>490</v>
      </c>
      <c r="AQ213" s="16">
        <v>0</v>
      </c>
      <c r="AR213" s="16">
        <v>0</v>
      </c>
      <c r="AS213" s="16">
        <v>0</v>
      </c>
      <c r="AT213" s="16">
        <v>0</v>
      </c>
      <c r="AU213" s="16">
        <v>0</v>
      </c>
      <c r="AV213" s="16">
        <v>0</v>
      </c>
      <c r="AW213" s="16">
        <v>0</v>
      </c>
      <c r="AX213" s="16">
        <v>0</v>
      </c>
      <c r="AY213" s="16">
        <v>0</v>
      </c>
      <c r="AZ213" s="16">
        <v>0</v>
      </c>
      <c r="BA213" s="16">
        <v>0</v>
      </c>
      <c r="BB213" s="16">
        <v>0</v>
      </c>
      <c r="BC213" s="16">
        <v>0</v>
      </c>
      <c r="BD213" s="16">
        <v>0</v>
      </c>
      <c r="BE213" s="16">
        <v>0</v>
      </c>
      <c r="BF213" s="26">
        <f>SUM(I213:BE213)</f>
        <v>1979.2240000000002</v>
      </c>
    </row>
    <row r="214" spans="1:58" s="17" customFormat="1" ht="31.5" customHeight="1">
      <c r="A214" s="15"/>
      <c r="B214" s="14" t="s">
        <v>859</v>
      </c>
      <c r="C214" t="s">
        <v>6</v>
      </c>
      <c r="D214" t="s">
        <v>7</v>
      </c>
      <c r="E214" s="14" t="s">
        <v>858</v>
      </c>
      <c r="F214" s="14"/>
      <c r="G214" s="14"/>
      <c r="H214" s="14"/>
      <c r="I214" s="16">
        <v>0</v>
      </c>
      <c r="J214" s="16">
        <v>91.954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  <c r="AH214" s="16">
        <v>0</v>
      </c>
      <c r="AI214" s="16">
        <v>0</v>
      </c>
      <c r="AJ214" s="16">
        <v>0</v>
      </c>
      <c r="AK214" s="16">
        <v>0</v>
      </c>
      <c r="AL214" s="16">
        <v>0</v>
      </c>
      <c r="AM214" s="16">
        <v>0</v>
      </c>
      <c r="AN214" s="16">
        <v>0</v>
      </c>
      <c r="AO214" s="16">
        <v>0</v>
      </c>
      <c r="AP214" s="16">
        <v>0</v>
      </c>
      <c r="AQ214" s="16">
        <v>0</v>
      </c>
      <c r="AR214" s="16">
        <v>0</v>
      </c>
      <c r="AS214" s="16">
        <v>0</v>
      </c>
      <c r="AT214" s="16">
        <v>0</v>
      </c>
      <c r="AU214" s="16">
        <v>0</v>
      </c>
      <c r="AV214" s="16">
        <v>0</v>
      </c>
      <c r="AW214" s="16">
        <v>0</v>
      </c>
      <c r="AX214" s="16">
        <v>0</v>
      </c>
      <c r="AY214" s="16">
        <v>0</v>
      </c>
      <c r="AZ214" s="16">
        <v>0</v>
      </c>
      <c r="BA214" s="16">
        <v>0</v>
      </c>
      <c r="BB214" s="16">
        <v>0</v>
      </c>
      <c r="BC214" s="16">
        <v>0</v>
      </c>
      <c r="BD214" s="16">
        <v>0</v>
      </c>
      <c r="BE214" s="16">
        <v>0</v>
      </c>
      <c r="BF214" s="26">
        <f>SUM(I214:BE214)</f>
        <v>91.954</v>
      </c>
    </row>
    <row r="215" spans="1:58" s="17" customFormat="1" ht="31.5" customHeight="1">
      <c r="A215" s="15"/>
      <c r="B215" s="14" t="s">
        <v>863</v>
      </c>
      <c r="C215" t="s">
        <v>6</v>
      </c>
      <c r="D215" t="s">
        <v>7</v>
      </c>
      <c r="E215" s="14" t="s">
        <v>861</v>
      </c>
      <c r="F215" s="14"/>
      <c r="G215" s="14" t="s">
        <v>860</v>
      </c>
      <c r="H215" s="14" t="s">
        <v>862</v>
      </c>
      <c r="I215" s="16">
        <v>0</v>
      </c>
      <c r="J215" s="16">
        <v>91.954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  <c r="AP215" s="16">
        <v>0</v>
      </c>
      <c r="AQ215" s="16">
        <v>0</v>
      </c>
      <c r="AR215" s="16">
        <v>0</v>
      </c>
      <c r="AS215" s="16">
        <v>0</v>
      </c>
      <c r="AT215" s="16">
        <v>0</v>
      </c>
      <c r="AU215" s="16">
        <v>0</v>
      </c>
      <c r="AV215" s="16">
        <v>0</v>
      </c>
      <c r="AW215" s="16">
        <v>0</v>
      </c>
      <c r="AX215" s="16">
        <v>0</v>
      </c>
      <c r="AY215" s="16">
        <v>0</v>
      </c>
      <c r="AZ215" s="16">
        <v>0</v>
      </c>
      <c r="BA215" s="16">
        <v>0</v>
      </c>
      <c r="BB215" s="16">
        <v>0</v>
      </c>
      <c r="BC215" s="16">
        <v>0</v>
      </c>
      <c r="BD215" s="16">
        <v>0</v>
      </c>
      <c r="BE215" s="16">
        <v>0</v>
      </c>
      <c r="BF215" s="26">
        <f>SUM(I215:BE215)</f>
        <v>91.954</v>
      </c>
    </row>
    <row r="216" spans="1:58" s="17" customFormat="1" ht="31.5" customHeight="1">
      <c r="A216" s="15"/>
      <c r="B216" s="14" t="s">
        <v>868</v>
      </c>
      <c r="C216" t="s">
        <v>6</v>
      </c>
      <c r="D216" t="s">
        <v>7</v>
      </c>
      <c r="E216" s="14" t="s">
        <v>865</v>
      </c>
      <c r="F216" s="14" t="s">
        <v>866</v>
      </c>
      <c r="G216" s="14" t="s">
        <v>864</v>
      </c>
      <c r="H216" s="14" t="s">
        <v>867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418.349</v>
      </c>
      <c r="AM216" s="16">
        <v>0</v>
      </c>
      <c r="AN216" s="16">
        <v>0</v>
      </c>
      <c r="AO216" s="16">
        <v>0</v>
      </c>
      <c r="AP216" s="16">
        <v>0</v>
      </c>
      <c r="AQ216" s="16">
        <v>0</v>
      </c>
      <c r="AR216" s="16">
        <v>0</v>
      </c>
      <c r="AS216" s="16">
        <v>0</v>
      </c>
      <c r="AT216" s="16">
        <v>0</v>
      </c>
      <c r="AU216" s="16">
        <v>0</v>
      </c>
      <c r="AV216" s="16">
        <v>0</v>
      </c>
      <c r="AW216" s="16">
        <v>0</v>
      </c>
      <c r="AX216" s="16">
        <v>0</v>
      </c>
      <c r="AY216" s="16">
        <v>0</v>
      </c>
      <c r="AZ216" s="16">
        <v>0</v>
      </c>
      <c r="BA216" s="16">
        <v>0</v>
      </c>
      <c r="BB216" s="16">
        <v>0</v>
      </c>
      <c r="BC216" s="16">
        <v>0</v>
      </c>
      <c r="BD216" s="16">
        <v>0</v>
      </c>
      <c r="BE216" s="16">
        <v>0</v>
      </c>
      <c r="BF216" s="26">
        <f>SUM(I216:BE216)</f>
        <v>418.349</v>
      </c>
    </row>
    <row r="217" spans="1:58" s="17" customFormat="1" ht="31.5" customHeight="1">
      <c r="A217" s="15"/>
      <c r="B217" s="14" t="s">
        <v>873</v>
      </c>
      <c r="C217" t="s">
        <v>6</v>
      </c>
      <c r="D217" t="s">
        <v>7</v>
      </c>
      <c r="E217" s="14" t="s">
        <v>870</v>
      </c>
      <c r="F217" s="14" t="s">
        <v>871</v>
      </c>
      <c r="G217" s="14" t="s">
        <v>869</v>
      </c>
      <c r="H217" s="14" t="s">
        <v>872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1963.326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6">
        <v>0</v>
      </c>
      <c r="AL217" s="16">
        <v>0</v>
      </c>
      <c r="AM217" s="16">
        <v>0</v>
      </c>
      <c r="AN217" s="16">
        <v>0</v>
      </c>
      <c r="AO217" s="16">
        <v>0</v>
      </c>
      <c r="AP217" s="16">
        <v>0</v>
      </c>
      <c r="AQ217" s="16">
        <v>0</v>
      </c>
      <c r="AR217" s="16">
        <v>0</v>
      </c>
      <c r="AS217" s="16">
        <v>0</v>
      </c>
      <c r="AT217" s="16">
        <v>0</v>
      </c>
      <c r="AU217" s="16">
        <v>0</v>
      </c>
      <c r="AV217" s="16">
        <v>0</v>
      </c>
      <c r="AW217" s="16">
        <v>0</v>
      </c>
      <c r="AX217" s="16">
        <v>0</v>
      </c>
      <c r="AY217" s="16">
        <v>0</v>
      </c>
      <c r="AZ217" s="16">
        <v>0</v>
      </c>
      <c r="BA217" s="16">
        <v>0</v>
      </c>
      <c r="BB217" s="16">
        <v>0</v>
      </c>
      <c r="BC217" s="16">
        <v>0</v>
      </c>
      <c r="BD217" s="16">
        <v>0</v>
      </c>
      <c r="BE217" s="16">
        <v>0</v>
      </c>
      <c r="BF217" s="26">
        <f>SUM(I217:BE217)</f>
        <v>1963.326</v>
      </c>
    </row>
    <row r="218" spans="1:58" s="17" customFormat="1" ht="31.5" customHeight="1">
      <c r="A218" s="15"/>
      <c r="B218" s="14" t="s">
        <v>878</v>
      </c>
      <c r="C218" t="s">
        <v>6</v>
      </c>
      <c r="D218" t="s">
        <v>7</v>
      </c>
      <c r="E218" s="14" t="s">
        <v>875</v>
      </c>
      <c r="F218" s="14" t="s">
        <v>876</v>
      </c>
      <c r="G218" s="14" t="s">
        <v>874</v>
      </c>
      <c r="H218" s="14" t="s">
        <v>877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462.769</v>
      </c>
      <c r="AM218" s="16">
        <v>0</v>
      </c>
      <c r="AN218" s="16">
        <v>63.896</v>
      </c>
      <c r="AO218" s="16">
        <v>0</v>
      </c>
      <c r="AP218" s="16">
        <v>0</v>
      </c>
      <c r="AQ218" s="16">
        <v>0</v>
      </c>
      <c r="AR218" s="16">
        <v>0</v>
      </c>
      <c r="AS218" s="16">
        <v>1703.316</v>
      </c>
      <c r="AT218" s="16">
        <v>0</v>
      </c>
      <c r="AU218" s="16">
        <v>44.03402</v>
      </c>
      <c r="AV218" s="16">
        <v>0</v>
      </c>
      <c r="AW218" s="16">
        <v>0</v>
      </c>
      <c r="AX218" s="16">
        <v>0</v>
      </c>
      <c r="AY218" s="16">
        <v>0</v>
      </c>
      <c r="AZ218" s="16">
        <v>0</v>
      </c>
      <c r="BA218" s="16">
        <v>0</v>
      </c>
      <c r="BB218" s="16">
        <v>0</v>
      </c>
      <c r="BC218" s="16">
        <v>0</v>
      </c>
      <c r="BD218" s="16">
        <v>0</v>
      </c>
      <c r="BE218" s="16">
        <v>0</v>
      </c>
      <c r="BF218" s="26">
        <f>SUM(I218:BE218)</f>
        <v>2274.01502</v>
      </c>
    </row>
    <row r="219" spans="1:58" s="17" customFormat="1" ht="31.5" customHeight="1">
      <c r="A219" s="15"/>
      <c r="B219" s="14" t="s">
        <v>882</v>
      </c>
      <c r="C219" t="s">
        <v>6</v>
      </c>
      <c r="D219" t="s">
        <v>7</v>
      </c>
      <c r="E219" s="14" t="s">
        <v>880</v>
      </c>
      <c r="F219" s="14" t="s">
        <v>814</v>
      </c>
      <c r="G219" s="14" t="s">
        <v>879</v>
      </c>
      <c r="H219" s="14" t="s">
        <v>881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0</v>
      </c>
      <c r="Y219" s="16">
        <v>82.5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  <c r="AH219" s="16">
        <v>0</v>
      </c>
      <c r="AI219" s="16">
        <v>0</v>
      </c>
      <c r="AJ219" s="16">
        <v>0</v>
      </c>
      <c r="AK219" s="16">
        <v>0</v>
      </c>
      <c r="AL219" s="16">
        <v>5367.128</v>
      </c>
      <c r="AM219" s="16">
        <v>363.156</v>
      </c>
      <c r="AN219" s="16">
        <v>0</v>
      </c>
      <c r="AO219" s="16">
        <v>0</v>
      </c>
      <c r="AP219" s="16">
        <v>0</v>
      </c>
      <c r="AQ219" s="16">
        <v>0</v>
      </c>
      <c r="AR219" s="16">
        <v>0</v>
      </c>
      <c r="AS219" s="16">
        <v>2399.448</v>
      </c>
      <c r="AT219" s="16">
        <v>0</v>
      </c>
      <c r="AU219" s="16">
        <v>101.35053</v>
      </c>
      <c r="AV219" s="16">
        <v>0</v>
      </c>
      <c r="AW219" s="16">
        <v>0</v>
      </c>
      <c r="AX219" s="16">
        <v>0</v>
      </c>
      <c r="AY219" s="16">
        <v>409.00352</v>
      </c>
      <c r="AZ219" s="16">
        <v>0</v>
      </c>
      <c r="BA219" s="16">
        <v>0</v>
      </c>
      <c r="BB219" s="16">
        <v>0</v>
      </c>
      <c r="BC219" s="16">
        <v>0</v>
      </c>
      <c r="BD219" s="16">
        <v>0</v>
      </c>
      <c r="BE219" s="16">
        <v>0</v>
      </c>
      <c r="BF219" s="26">
        <f>SUM(I219:BE219)</f>
        <v>8722.58605</v>
      </c>
    </row>
    <row r="220" spans="1:58" s="17" customFormat="1" ht="31.5" customHeight="1">
      <c r="A220" s="15"/>
      <c r="B220" s="14" t="s">
        <v>887</v>
      </c>
      <c r="C220" t="s">
        <v>6</v>
      </c>
      <c r="D220" t="s">
        <v>7</v>
      </c>
      <c r="E220" s="14" t="s">
        <v>884</v>
      </c>
      <c r="F220" s="14" t="s">
        <v>885</v>
      </c>
      <c r="G220" s="14" t="s">
        <v>883</v>
      </c>
      <c r="H220" s="14" t="s">
        <v>886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  <c r="AE220" s="16">
        <v>0</v>
      </c>
      <c r="AF220" s="16">
        <v>0</v>
      </c>
      <c r="AG220" s="16">
        <v>3150</v>
      </c>
      <c r="AH220" s="16">
        <v>0</v>
      </c>
      <c r="AI220" s="16">
        <v>0</v>
      </c>
      <c r="AJ220" s="16">
        <v>22468.879</v>
      </c>
      <c r="AK220" s="16">
        <v>0</v>
      </c>
      <c r="AL220" s="16">
        <v>1644.8999999999999</v>
      </c>
      <c r="AM220" s="16">
        <v>10</v>
      </c>
      <c r="AN220" s="16">
        <v>0</v>
      </c>
      <c r="AO220" s="16">
        <v>0</v>
      </c>
      <c r="AP220" s="16">
        <v>0</v>
      </c>
      <c r="AQ220" s="16">
        <v>0</v>
      </c>
      <c r="AR220" s="16">
        <v>0</v>
      </c>
      <c r="AS220" s="16">
        <v>0</v>
      </c>
      <c r="AT220" s="16">
        <v>0</v>
      </c>
      <c r="AU220" s="16">
        <v>0</v>
      </c>
      <c r="AV220" s="16">
        <v>0</v>
      </c>
      <c r="AW220" s="16">
        <v>0</v>
      </c>
      <c r="AX220" s="16">
        <v>0</v>
      </c>
      <c r="AY220" s="16">
        <v>369.10951</v>
      </c>
      <c r="AZ220" s="16">
        <v>0</v>
      </c>
      <c r="BA220" s="16">
        <v>0</v>
      </c>
      <c r="BB220" s="16">
        <v>0</v>
      </c>
      <c r="BC220" s="16">
        <v>0</v>
      </c>
      <c r="BD220" s="16">
        <v>0</v>
      </c>
      <c r="BE220" s="16">
        <v>0</v>
      </c>
      <c r="BF220" s="26">
        <f>SUM(I220:BE220)</f>
        <v>27642.88851</v>
      </c>
    </row>
    <row r="221" spans="1:58" s="17" customFormat="1" ht="31.5" customHeight="1">
      <c r="A221" s="15"/>
      <c r="B221" s="14" t="s">
        <v>891</v>
      </c>
      <c r="C221" t="s">
        <v>6</v>
      </c>
      <c r="D221" t="s">
        <v>7</v>
      </c>
      <c r="E221" s="14" t="s">
        <v>889</v>
      </c>
      <c r="F221" s="14" t="s">
        <v>890</v>
      </c>
      <c r="G221" s="14" t="s">
        <v>888</v>
      </c>
      <c r="H221" s="14"/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1147.04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  <c r="AO221" s="16">
        <v>0</v>
      </c>
      <c r="AP221" s="16">
        <v>0</v>
      </c>
      <c r="AQ221" s="16">
        <v>0</v>
      </c>
      <c r="AR221" s="16">
        <v>0</v>
      </c>
      <c r="AS221" s="16">
        <v>0</v>
      </c>
      <c r="AT221" s="16">
        <v>0</v>
      </c>
      <c r="AU221" s="16">
        <v>0</v>
      </c>
      <c r="AV221" s="16">
        <v>0</v>
      </c>
      <c r="AW221" s="16">
        <v>0</v>
      </c>
      <c r="AX221" s="16">
        <v>0</v>
      </c>
      <c r="AY221" s="16">
        <v>0</v>
      </c>
      <c r="AZ221" s="16">
        <v>0</v>
      </c>
      <c r="BA221" s="16">
        <v>0</v>
      </c>
      <c r="BB221" s="16">
        <v>0</v>
      </c>
      <c r="BC221" s="16">
        <v>0</v>
      </c>
      <c r="BD221" s="16">
        <v>0</v>
      </c>
      <c r="BE221" s="16">
        <v>0</v>
      </c>
      <c r="BF221" s="26">
        <f>SUM(I221:BE221)</f>
        <v>1147.04</v>
      </c>
    </row>
    <row r="222" spans="1:58" s="17" customFormat="1" ht="31.5" customHeight="1">
      <c r="A222" s="15"/>
      <c r="B222" s="14" t="s">
        <v>895</v>
      </c>
      <c r="C222" t="s">
        <v>6</v>
      </c>
      <c r="D222" t="s">
        <v>7</v>
      </c>
      <c r="E222" s="14" t="s">
        <v>893</v>
      </c>
      <c r="F222" s="14" t="s">
        <v>729</v>
      </c>
      <c r="G222" s="14" t="s">
        <v>892</v>
      </c>
      <c r="H222" s="14" t="s">
        <v>894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1572.8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  <c r="AH222" s="16">
        <v>0</v>
      </c>
      <c r="AI222" s="16">
        <v>0</v>
      </c>
      <c r="AJ222" s="16">
        <v>0</v>
      </c>
      <c r="AK222" s="16">
        <v>0</v>
      </c>
      <c r="AL222" s="16">
        <v>0</v>
      </c>
      <c r="AM222" s="16">
        <v>0</v>
      </c>
      <c r="AN222" s="16">
        <v>0</v>
      </c>
      <c r="AO222" s="16">
        <v>0</v>
      </c>
      <c r="AP222" s="16">
        <v>0</v>
      </c>
      <c r="AQ222" s="16">
        <v>0</v>
      </c>
      <c r="AR222" s="16">
        <v>0</v>
      </c>
      <c r="AS222" s="16">
        <v>0</v>
      </c>
      <c r="AT222" s="16">
        <v>0</v>
      </c>
      <c r="AU222" s="16">
        <v>0</v>
      </c>
      <c r="AV222" s="16">
        <v>0</v>
      </c>
      <c r="AW222" s="16">
        <v>0</v>
      </c>
      <c r="AX222" s="16">
        <v>0</v>
      </c>
      <c r="AY222" s="16">
        <v>0</v>
      </c>
      <c r="AZ222" s="16">
        <v>0</v>
      </c>
      <c r="BA222" s="16">
        <v>0</v>
      </c>
      <c r="BB222" s="16">
        <v>0</v>
      </c>
      <c r="BC222" s="16">
        <v>0</v>
      </c>
      <c r="BD222" s="16">
        <v>0</v>
      </c>
      <c r="BE222" s="16">
        <v>0</v>
      </c>
      <c r="BF222" s="26">
        <f>SUM(I222:BE222)</f>
        <v>1572.8</v>
      </c>
    </row>
    <row r="223" spans="1:58" s="17" customFormat="1" ht="31.5" customHeight="1">
      <c r="A223" s="15"/>
      <c r="B223" s="14" t="s">
        <v>900</v>
      </c>
      <c r="C223" t="s">
        <v>6</v>
      </c>
      <c r="D223" t="s">
        <v>7</v>
      </c>
      <c r="E223" s="14" t="s">
        <v>897</v>
      </c>
      <c r="F223" s="14" t="s">
        <v>898</v>
      </c>
      <c r="G223" s="14" t="s">
        <v>896</v>
      </c>
      <c r="H223" s="14" t="s">
        <v>899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71.22052</v>
      </c>
      <c r="X223" s="16">
        <v>0</v>
      </c>
      <c r="Y223" s="16">
        <v>6733.222</v>
      </c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  <c r="AH223" s="16">
        <v>0</v>
      </c>
      <c r="AI223" s="16">
        <v>0</v>
      </c>
      <c r="AJ223" s="16">
        <v>9768.319</v>
      </c>
      <c r="AK223" s="16">
        <v>0</v>
      </c>
      <c r="AL223" s="16">
        <v>5803.83</v>
      </c>
      <c r="AM223" s="16">
        <v>880.961</v>
      </c>
      <c r="AN223" s="16">
        <v>0</v>
      </c>
      <c r="AO223" s="16">
        <v>5379.64391</v>
      </c>
      <c r="AP223" s="16">
        <v>616</v>
      </c>
      <c r="AQ223" s="16">
        <v>0</v>
      </c>
      <c r="AR223" s="16">
        <v>0</v>
      </c>
      <c r="AS223" s="16">
        <v>0</v>
      </c>
      <c r="AT223" s="16">
        <v>5834.23567</v>
      </c>
      <c r="AU223" s="16">
        <v>0</v>
      </c>
      <c r="AV223" s="16">
        <v>0</v>
      </c>
      <c r="AW223" s="16">
        <v>0</v>
      </c>
      <c r="AX223" s="16">
        <v>0</v>
      </c>
      <c r="AY223" s="16">
        <v>352.21744</v>
      </c>
      <c r="AZ223" s="16">
        <v>6801.875</v>
      </c>
      <c r="BA223" s="16">
        <v>0</v>
      </c>
      <c r="BB223" s="16">
        <v>0</v>
      </c>
      <c r="BC223" s="16">
        <v>0</v>
      </c>
      <c r="BD223" s="16">
        <v>0</v>
      </c>
      <c r="BE223" s="16">
        <v>0</v>
      </c>
      <c r="BF223" s="26">
        <f>SUM(I223:BE223)</f>
        <v>42241.52454</v>
      </c>
    </row>
    <row r="224" spans="1:58" s="17" customFormat="1" ht="31.5" customHeight="1">
      <c r="A224" s="15"/>
      <c r="B224" s="14" t="s">
        <v>903</v>
      </c>
      <c r="C224" t="s">
        <v>6</v>
      </c>
      <c r="D224" t="s">
        <v>7</v>
      </c>
      <c r="E224" s="14" t="s">
        <v>902</v>
      </c>
      <c r="F224" s="14"/>
      <c r="G224" s="14" t="s">
        <v>901</v>
      </c>
      <c r="H224" s="14"/>
      <c r="I224" s="16">
        <v>0</v>
      </c>
      <c r="J224" s="16">
        <v>91.954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0</v>
      </c>
      <c r="AS224" s="16">
        <v>0</v>
      </c>
      <c r="AT224" s="16">
        <v>0</v>
      </c>
      <c r="AU224" s="16">
        <v>0</v>
      </c>
      <c r="AV224" s="16">
        <v>0</v>
      </c>
      <c r="AW224" s="16">
        <v>0</v>
      </c>
      <c r="AX224" s="16">
        <v>0</v>
      </c>
      <c r="AY224" s="16">
        <v>0</v>
      </c>
      <c r="AZ224" s="16">
        <v>0</v>
      </c>
      <c r="BA224" s="16">
        <v>0</v>
      </c>
      <c r="BB224" s="16">
        <v>0</v>
      </c>
      <c r="BC224" s="16">
        <v>0</v>
      </c>
      <c r="BD224" s="16">
        <v>0</v>
      </c>
      <c r="BE224" s="16">
        <v>0</v>
      </c>
      <c r="BF224" s="26">
        <f>SUM(I224:BE224)</f>
        <v>91.954</v>
      </c>
    </row>
    <row r="225" spans="1:58" s="17" customFormat="1" ht="48.75" customHeight="1">
      <c r="A225" s="15"/>
      <c r="B225" s="14" t="s">
        <v>906</v>
      </c>
      <c r="C225" t="s">
        <v>6</v>
      </c>
      <c r="D225" t="s">
        <v>7</v>
      </c>
      <c r="E225" s="14" t="s">
        <v>904</v>
      </c>
      <c r="F225" s="14" t="s">
        <v>905</v>
      </c>
      <c r="G225" s="14"/>
      <c r="H225" s="14"/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7569.17</v>
      </c>
      <c r="AC225" s="16">
        <v>0</v>
      </c>
      <c r="AD225" s="16">
        <v>0</v>
      </c>
      <c r="AE225" s="16">
        <v>0</v>
      </c>
      <c r="AF225" s="16">
        <v>0</v>
      </c>
      <c r="AG225" s="16">
        <v>0</v>
      </c>
      <c r="AH225" s="16">
        <v>0</v>
      </c>
      <c r="AI225" s="16">
        <v>0</v>
      </c>
      <c r="AJ225" s="16">
        <v>0</v>
      </c>
      <c r="AK225" s="16">
        <v>0</v>
      </c>
      <c r="AL225" s="16">
        <v>0</v>
      </c>
      <c r="AM225" s="16">
        <v>0</v>
      </c>
      <c r="AN225" s="16">
        <v>0</v>
      </c>
      <c r="AO225" s="16">
        <v>0</v>
      </c>
      <c r="AP225" s="16">
        <v>0</v>
      </c>
      <c r="AQ225" s="16">
        <v>0</v>
      </c>
      <c r="AR225" s="16">
        <v>0</v>
      </c>
      <c r="AS225" s="16">
        <v>0</v>
      </c>
      <c r="AT225" s="16">
        <v>0</v>
      </c>
      <c r="AU225" s="16">
        <v>0</v>
      </c>
      <c r="AV225" s="16">
        <v>0</v>
      </c>
      <c r="AW225" s="16">
        <v>0</v>
      </c>
      <c r="AX225" s="16">
        <v>0</v>
      </c>
      <c r="AY225" s="16">
        <v>0</v>
      </c>
      <c r="AZ225" s="16">
        <v>0</v>
      </c>
      <c r="BA225" s="16">
        <v>0</v>
      </c>
      <c r="BB225" s="16">
        <v>0</v>
      </c>
      <c r="BC225" s="16">
        <v>0</v>
      </c>
      <c r="BD225" s="16">
        <v>0</v>
      </c>
      <c r="BE225" s="16">
        <v>0</v>
      </c>
      <c r="BF225" s="26">
        <f>SUM(I225:BE225)</f>
        <v>7569.17</v>
      </c>
    </row>
    <row r="226" spans="1:58" s="17" customFormat="1" ht="35.25" customHeight="1">
      <c r="A226" s="15"/>
      <c r="B226" s="14" t="s">
        <v>911</v>
      </c>
      <c r="C226" t="s">
        <v>6</v>
      </c>
      <c r="D226" t="s">
        <v>7</v>
      </c>
      <c r="E226" s="14" t="s">
        <v>908</v>
      </c>
      <c r="F226" s="14" t="s">
        <v>909</v>
      </c>
      <c r="G226" s="14" t="s">
        <v>907</v>
      </c>
      <c r="H226" s="14" t="s">
        <v>910</v>
      </c>
      <c r="I226" s="16">
        <v>0</v>
      </c>
      <c r="J226" s="16">
        <v>0</v>
      </c>
      <c r="K226" s="16">
        <v>0</v>
      </c>
      <c r="L226" s="16">
        <v>0</v>
      </c>
      <c r="M226" s="16">
        <v>41.68885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  <c r="AI226" s="16">
        <v>0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v>0</v>
      </c>
      <c r="AP226" s="16">
        <v>0</v>
      </c>
      <c r="AQ226" s="16">
        <v>0</v>
      </c>
      <c r="AR226" s="16">
        <v>0</v>
      </c>
      <c r="AS226" s="16">
        <v>0</v>
      </c>
      <c r="AT226" s="16">
        <v>0</v>
      </c>
      <c r="AU226" s="16">
        <v>0</v>
      </c>
      <c r="AV226" s="16">
        <v>0</v>
      </c>
      <c r="AW226" s="16">
        <v>0</v>
      </c>
      <c r="AX226" s="16">
        <v>0</v>
      </c>
      <c r="AY226" s="16">
        <v>0</v>
      </c>
      <c r="AZ226" s="16">
        <v>0</v>
      </c>
      <c r="BA226" s="16">
        <v>0</v>
      </c>
      <c r="BB226" s="16">
        <v>0</v>
      </c>
      <c r="BC226" s="16">
        <v>0</v>
      </c>
      <c r="BD226" s="16">
        <v>0</v>
      </c>
      <c r="BE226" s="16">
        <v>0</v>
      </c>
      <c r="BF226" s="26">
        <f>SUM(I226:BE226)</f>
        <v>41.68885</v>
      </c>
    </row>
    <row r="227" spans="1:58" s="17" customFormat="1" ht="31.5" customHeight="1">
      <c r="A227" s="15"/>
      <c r="B227" s="14" t="s">
        <v>915</v>
      </c>
      <c r="C227" t="s">
        <v>6</v>
      </c>
      <c r="D227" t="s">
        <v>7</v>
      </c>
      <c r="E227" s="14" t="s">
        <v>913</v>
      </c>
      <c r="F227" s="14" t="s">
        <v>898</v>
      </c>
      <c r="G227" s="14" t="s">
        <v>912</v>
      </c>
      <c r="H227" s="14" t="s">
        <v>914</v>
      </c>
      <c r="I227" s="16">
        <v>0</v>
      </c>
      <c r="J227" s="16">
        <v>0</v>
      </c>
      <c r="K227" s="16">
        <v>0</v>
      </c>
      <c r="L227" s="16">
        <v>0</v>
      </c>
      <c r="M227" s="16">
        <v>11.585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v>0</v>
      </c>
      <c r="AP227" s="16">
        <v>0</v>
      </c>
      <c r="AQ227" s="16">
        <v>0</v>
      </c>
      <c r="AR227" s="16">
        <v>0</v>
      </c>
      <c r="AS227" s="16">
        <v>0</v>
      </c>
      <c r="AT227" s="16">
        <v>0</v>
      </c>
      <c r="AU227" s="16">
        <v>0</v>
      </c>
      <c r="AV227" s="16">
        <v>0</v>
      </c>
      <c r="AW227" s="16">
        <v>0</v>
      </c>
      <c r="AX227" s="16">
        <v>0</v>
      </c>
      <c r="AY227" s="16">
        <v>0</v>
      </c>
      <c r="AZ227" s="16">
        <v>0</v>
      </c>
      <c r="BA227" s="16">
        <v>0</v>
      </c>
      <c r="BB227" s="16">
        <v>0</v>
      </c>
      <c r="BC227" s="16">
        <v>0</v>
      </c>
      <c r="BD227" s="16">
        <v>0</v>
      </c>
      <c r="BE227" s="16">
        <v>0</v>
      </c>
      <c r="BF227" s="26">
        <f>SUM(I227:BE227)</f>
        <v>11.585</v>
      </c>
    </row>
    <row r="228" spans="1:58" s="17" customFormat="1" ht="35.25" customHeight="1">
      <c r="A228" s="15"/>
      <c r="B228" s="14" t="s">
        <v>919</v>
      </c>
      <c r="C228" t="s">
        <v>6</v>
      </c>
      <c r="D228" t="s">
        <v>7</v>
      </c>
      <c r="E228" s="14" t="s">
        <v>917</v>
      </c>
      <c r="F228" s="14" t="s">
        <v>721</v>
      </c>
      <c r="G228" s="14" t="s">
        <v>916</v>
      </c>
      <c r="H228" s="14" t="s">
        <v>918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4061.86327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16">
        <v>0</v>
      </c>
      <c r="AR228" s="16">
        <v>0</v>
      </c>
      <c r="AS228" s="16">
        <v>0</v>
      </c>
      <c r="AT228" s="16">
        <v>0</v>
      </c>
      <c r="AU228" s="16">
        <v>0</v>
      </c>
      <c r="AV228" s="16">
        <v>0</v>
      </c>
      <c r="AW228" s="16">
        <v>0</v>
      </c>
      <c r="AX228" s="16">
        <v>0</v>
      </c>
      <c r="AY228" s="16">
        <v>0</v>
      </c>
      <c r="AZ228" s="16">
        <v>0</v>
      </c>
      <c r="BA228" s="16">
        <v>0</v>
      </c>
      <c r="BB228" s="16">
        <v>0</v>
      </c>
      <c r="BC228" s="16">
        <v>0</v>
      </c>
      <c r="BD228" s="16">
        <v>0</v>
      </c>
      <c r="BE228" s="16">
        <v>0</v>
      </c>
      <c r="BF228" s="26">
        <f>SUM(I228:BE228)</f>
        <v>4061.86327</v>
      </c>
    </row>
    <row r="229" spans="1:58" s="17" customFormat="1" ht="36" customHeight="1">
      <c r="A229" s="15"/>
      <c r="B229" s="14" t="s">
        <v>924</v>
      </c>
      <c r="C229" t="s">
        <v>6</v>
      </c>
      <c r="D229" t="s">
        <v>7</v>
      </c>
      <c r="E229" s="14" t="s">
        <v>921</v>
      </c>
      <c r="F229" s="14" t="s">
        <v>922</v>
      </c>
      <c r="G229" s="14" t="s">
        <v>920</v>
      </c>
      <c r="H229" s="14" t="s">
        <v>923</v>
      </c>
      <c r="I229" s="16">
        <v>0</v>
      </c>
      <c r="J229" s="16">
        <v>0</v>
      </c>
      <c r="K229" s="16">
        <v>0</v>
      </c>
      <c r="L229" s="16">
        <v>1732.49946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  <c r="AR229" s="16">
        <v>0</v>
      </c>
      <c r="AS229" s="16">
        <v>0</v>
      </c>
      <c r="AT229" s="16">
        <v>0</v>
      </c>
      <c r="AU229" s="16">
        <v>0</v>
      </c>
      <c r="AV229" s="16">
        <v>0</v>
      </c>
      <c r="AW229" s="16">
        <v>0</v>
      </c>
      <c r="AX229" s="16">
        <v>0</v>
      </c>
      <c r="AY229" s="16">
        <v>0</v>
      </c>
      <c r="AZ229" s="16">
        <v>0</v>
      </c>
      <c r="BA229" s="16">
        <v>0</v>
      </c>
      <c r="BB229" s="16">
        <v>0</v>
      </c>
      <c r="BC229" s="16">
        <v>0</v>
      </c>
      <c r="BD229" s="16">
        <v>0</v>
      </c>
      <c r="BE229" s="16">
        <v>0</v>
      </c>
      <c r="BF229" s="26">
        <f>SUM(I229:BE229)</f>
        <v>1732.49946</v>
      </c>
    </row>
    <row r="230" spans="1:58" s="1" customFormat="1" ht="1.5" customHeight="1">
      <c r="A230" s="4"/>
      <c r="B230" s="8"/>
      <c r="C230" s="8"/>
      <c r="D230" s="8"/>
      <c r="E230" s="8"/>
      <c r="F230" s="8"/>
      <c r="G230" s="8"/>
      <c r="H230" s="8"/>
      <c r="I230" s="11"/>
      <c r="J230" s="11"/>
      <c r="K230" s="11"/>
      <c r="L230" s="11"/>
      <c r="M230" s="11"/>
      <c r="N230" s="11">
        <v>0</v>
      </c>
      <c r="O230" s="11"/>
      <c r="P230" s="11"/>
      <c r="Q230" s="11"/>
      <c r="R230" s="11"/>
      <c r="S230" s="11"/>
      <c r="T230" s="11"/>
      <c r="U230" s="11"/>
      <c r="V230" s="11"/>
      <c r="W230" s="11">
        <v>0</v>
      </c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>
        <v>0</v>
      </c>
      <c r="AM230" s="11">
        <v>0</v>
      </c>
      <c r="AN230" s="11"/>
      <c r="AO230" s="11">
        <v>0</v>
      </c>
      <c r="AP230" s="11">
        <v>0</v>
      </c>
      <c r="AQ230" s="11">
        <v>0</v>
      </c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27" t="e">
        <f>SUM(I230:AB230)+#REF!+#REF!+#REF!+AE230</f>
        <v>#REF!</v>
      </c>
    </row>
    <row r="231" spans="2:100" s="1" customFormat="1" ht="29.25" customHeight="1">
      <c r="B231" s="13" t="s">
        <v>1015</v>
      </c>
      <c r="C231" s="13"/>
      <c r="D231" s="13"/>
      <c r="E231" s="12"/>
      <c r="F231" s="12"/>
      <c r="G231" s="12"/>
      <c r="H231" s="12"/>
      <c r="I231" s="9">
        <f>SUM(I232:I254)</f>
        <v>0</v>
      </c>
      <c r="J231" s="9">
        <f>SUM(J232:J254)</f>
        <v>183.908</v>
      </c>
      <c r="K231" s="9">
        <f>SUM(K232:K254)</f>
        <v>0</v>
      </c>
      <c r="L231" s="9">
        <f>SUM(L232:L254)</f>
        <v>323.7276</v>
      </c>
      <c r="M231" s="9">
        <f>SUM(M232:M254)</f>
        <v>0</v>
      </c>
      <c r="N231" s="9">
        <v>0</v>
      </c>
      <c r="O231" s="9">
        <f>SUM(O232:O254)</f>
        <v>15451.965</v>
      </c>
      <c r="P231" s="9">
        <f>SUM(P232:P254)</f>
        <v>960</v>
      </c>
      <c r="Q231" s="9">
        <f>SUM(Q232:Q254)</f>
        <v>0</v>
      </c>
      <c r="R231" s="9">
        <f>SUM(R232:R254)</f>
        <v>0</v>
      </c>
      <c r="S231" s="9">
        <f>SUM(S232:S254)</f>
        <v>0</v>
      </c>
      <c r="T231" s="9">
        <f>SUM(T232:T254)</f>
        <v>0</v>
      </c>
      <c r="U231" s="9">
        <f>SUM(U232:U254)</f>
        <v>3000</v>
      </c>
      <c r="V231" s="9">
        <f>SUM(V232:V254)</f>
        <v>0</v>
      </c>
      <c r="W231" s="9">
        <v>0</v>
      </c>
      <c r="X231" s="9">
        <f>SUM(X232:X254)</f>
        <v>0</v>
      </c>
      <c r="Y231" s="9">
        <f>SUM(Y232:Y254)</f>
        <v>5028.0419999999995</v>
      </c>
      <c r="Z231" s="9">
        <f>SUM(Z232:Z254)</f>
        <v>0</v>
      </c>
      <c r="AA231" s="9">
        <f>SUM(AA232:AA254)</f>
        <v>0</v>
      </c>
      <c r="AB231" s="9">
        <f>SUM(AB232:AB254)</f>
        <v>4327.5</v>
      </c>
      <c r="AC231" s="9">
        <f>SUM(AC232:AC254)</f>
        <v>0</v>
      </c>
      <c r="AD231" s="9">
        <f>SUM(AD232:AD254)</f>
        <v>0</v>
      </c>
      <c r="AE231" s="9">
        <f>SUM(AE232:AE254)</f>
        <v>0</v>
      </c>
      <c r="AF231" s="9">
        <f>SUM(AF232:AF254)</f>
        <v>0</v>
      </c>
      <c r="AG231" s="9">
        <f>SUM(AG232:AG254)</f>
        <v>0</v>
      </c>
      <c r="AH231" s="9">
        <f>SUM(AH232:AH254)</f>
        <v>0</v>
      </c>
      <c r="AI231" s="9">
        <f>SUM(AI232:AI254)</f>
        <v>0</v>
      </c>
      <c r="AJ231" s="9">
        <f>SUM(AJ232:AJ254)</f>
        <v>0</v>
      </c>
      <c r="AK231" s="9">
        <f>SUM(AK232:AK254)</f>
        <v>0</v>
      </c>
      <c r="AL231" s="9">
        <v>25713.497000000003</v>
      </c>
      <c r="AM231" s="9">
        <v>974.073</v>
      </c>
      <c r="AN231" s="9">
        <f>SUM(AN232:AN254)</f>
        <v>43.977</v>
      </c>
      <c r="AO231" s="9">
        <v>30289.635540000003</v>
      </c>
      <c r="AP231" s="9">
        <v>1575</v>
      </c>
      <c r="AQ231" s="9">
        <v>0</v>
      </c>
      <c r="AR231" s="9">
        <f>SUM(AR232:AR254)</f>
        <v>0</v>
      </c>
      <c r="AS231" s="9">
        <f>SUM(AS232:AS254)</f>
        <v>0</v>
      </c>
      <c r="AT231" s="9">
        <f>SUM(AT232:AT254)</f>
        <v>34462.41789</v>
      </c>
      <c r="AU231" s="9">
        <f>SUM(AU232:AU254)</f>
        <v>266.53495</v>
      </c>
      <c r="AV231" s="9">
        <f>SUM(AV232:AV254)</f>
        <v>0</v>
      </c>
      <c r="AW231" s="9">
        <f>SUM(AW232:AW254)</f>
        <v>0</v>
      </c>
      <c r="AX231" s="9">
        <f>SUM(AX232:AX254)</f>
        <v>0</v>
      </c>
      <c r="AY231" s="9">
        <f>SUM(AY232:AY254)</f>
        <v>718.81111</v>
      </c>
      <c r="AZ231" s="9">
        <f>SUM(AZ232:AZ254)</f>
        <v>17489.164</v>
      </c>
      <c r="BA231" s="9">
        <f>SUM(BA232:BA254)</f>
        <v>0</v>
      </c>
      <c r="BB231" s="9">
        <f>SUM(BB232:BB254)</f>
        <v>0</v>
      </c>
      <c r="BC231" s="9">
        <f>SUM(BC232:BC254)</f>
        <v>0</v>
      </c>
      <c r="BD231" s="9">
        <f>SUM(BD232:BD254)</f>
        <v>348.123</v>
      </c>
      <c r="BE231" s="9">
        <f>SUM(BE232:BE254)</f>
        <v>0</v>
      </c>
      <c r="BF231" s="26">
        <f>SUM(I231:BE231)</f>
        <v>141156.37608999998</v>
      </c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</row>
    <row r="232" spans="2:58" s="1" customFormat="1" ht="31.5" customHeight="1" hidden="1">
      <c r="B232" s="12"/>
      <c r="C232" s="12"/>
      <c r="D232" s="12"/>
      <c r="E232" s="12"/>
      <c r="F232" s="12"/>
      <c r="G232" s="12"/>
      <c r="H232" s="12"/>
      <c r="I232" s="9"/>
      <c r="J232" s="10"/>
      <c r="K232" s="9"/>
      <c r="L232" s="9"/>
      <c r="M232" s="9"/>
      <c r="N232" s="9">
        <v>0</v>
      </c>
      <c r="O232" s="9"/>
      <c r="P232" s="9"/>
      <c r="Q232" s="9"/>
      <c r="R232" s="9"/>
      <c r="S232" s="9"/>
      <c r="T232" s="9"/>
      <c r="U232" s="9"/>
      <c r="V232" s="9"/>
      <c r="W232" s="9">
        <v>0</v>
      </c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>
        <v>0</v>
      </c>
      <c r="AM232" s="9">
        <v>0</v>
      </c>
      <c r="AN232" s="9"/>
      <c r="AO232" s="9">
        <v>0</v>
      </c>
      <c r="AP232" s="9">
        <v>0</v>
      </c>
      <c r="AQ232" s="9">
        <v>0</v>
      </c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26">
        <f>SUM(I232:BE232)</f>
        <v>0</v>
      </c>
    </row>
    <row r="233" spans="1:58" s="17" customFormat="1" ht="31.5" customHeight="1">
      <c r="A233" s="15"/>
      <c r="B233" s="14" t="s">
        <v>930</v>
      </c>
      <c r="C233" t="s">
        <v>6</v>
      </c>
      <c r="D233" t="s">
        <v>7</v>
      </c>
      <c r="E233" s="14" t="s">
        <v>927</v>
      </c>
      <c r="F233" s="14" t="s">
        <v>928</v>
      </c>
      <c r="G233" s="14" t="s">
        <v>926</v>
      </c>
      <c r="H233" s="14" t="s">
        <v>929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3417.922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0</v>
      </c>
      <c r="AL233" s="16">
        <v>11601.605</v>
      </c>
      <c r="AM233" s="16">
        <v>458.853</v>
      </c>
      <c r="AN233" s="16">
        <v>0</v>
      </c>
      <c r="AO233" s="16">
        <v>17763.79328</v>
      </c>
      <c r="AP233" s="16">
        <v>1575</v>
      </c>
      <c r="AQ233" s="16">
        <v>0</v>
      </c>
      <c r="AR233" s="16">
        <v>0</v>
      </c>
      <c r="AS233" s="16">
        <v>0</v>
      </c>
      <c r="AT233" s="16">
        <v>12687.08449</v>
      </c>
      <c r="AU233" s="16">
        <v>266.53495</v>
      </c>
      <c r="AV233" s="16">
        <v>0</v>
      </c>
      <c r="AW233" s="16">
        <v>0</v>
      </c>
      <c r="AX233" s="16">
        <v>0</v>
      </c>
      <c r="AY233" s="16">
        <v>718.81111</v>
      </c>
      <c r="AZ233" s="16">
        <v>0</v>
      </c>
      <c r="BA233" s="16">
        <v>0</v>
      </c>
      <c r="BB233" s="16">
        <v>0</v>
      </c>
      <c r="BC233" s="16">
        <v>0</v>
      </c>
      <c r="BD233" s="16">
        <v>0</v>
      </c>
      <c r="BE233" s="16">
        <v>0</v>
      </c>
      <c r="BF233" s="26">
        <f>SUM(I233:BE233)</f>
        <v>48489.60383000001</v>
      </c>
    </row>
    <row r="234" spans="1:58" s="17" customFormat="1" ht="31.5" customHeight="1">
      <c r="A234" s="15"/>
      <c r="B234" s="14" t="s">
        <v>935</v>
      </c>
      <c r="C234" t="s">
        <v>6</v>
      </c>
      <c r="D234" t="s">
        <v>7</v>
      </c>
      <c r="E234" s="14" t="s">
        <v>932</v>
      </c>
      <c r="F234" s="14" t="s">
        <v>933</v>
      </c>
      <c r="G234" s="14" t="s">
        <v>931</v>
      </c>
      <c r="H234" s="14" t="s">
        <v>934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  <c r="AH234" s="16">
        <v>0</v>
      </c>
      <c r="AI234" s="16">
        <v>0</v>
      </c>
      <c r="AJ234" s="16">
        <v>0</v>
      </c>
      <c r="AK234" s="16">
        <v>0</v>
      </c>
      <c r="AL234" s="16">
        <v>12737.45</v>
      </c>
      <c r="AM234" s="16">
        <v>416.18</v>
      </c>
      <c r="AN234" s="16">
        <v>43.977</v>
      </c>
      <c r="AO234" s="16">
        <v>12525.84226</v>
      </c>
      <c r="AP234" s="16">
        <v>0</v>
      </c>
      <c r="AQ234" s="16">
        <v>0</v>
      </c>
      <c r="AR234" s="16">
        <v>0</v>
      </c>
      <c r="AS234" s="16">
        <v>0</v>
      </c>
      <c r="AT234" s="16">
        <v>21775.3334</v>
      </c>
      <c r="AU234" s="16">
        <v>0</v>
      </c>
      <c r="AV234" s="16">
        <v>0</v>
      </c>
      <c r="AW234" s="16">
        <v>0</v>
      </c>
      <c r="AX234" s="16">
        <v>0</v>
      </c>
      <c r="AY234" s="16">
        <v>0</v>
      </c>
      <c r="AZ234" s="16">
        <v>17489.164</v>
      </c>
      <c r="BA234" s="16">
        <v>0</v>
      </c>
      <c r="BB234" s="16">
        <v>0</v>
      </c>
      <c r="BC234" s="16">
        <v>0</v>
      </c>
      <c r="BD234" s="16">
        <v>0</v>
      </c>
      <c r="BE234" s="16">
        <v>0</v>
      </c>
      <c r="BF234" s="26">
        <f>SUM(I234:BE234)</f>
        <v>64987.94666</v>
      </c>
    </row>
    <row r="235" spans="1:58" s="17" customFormat="1" ht="31.5" customHeight="1">
      <c r="A235" s="15"/>
      <c r="B235" s="14" t="s">
        <v>940</v>
      </c>
      <c r="C235" t="s">
        <v>6</v>
      </c>
      <c r="D235" t="s">
        <v>7</v>
      </c>
      <c r="E235" s="14" t="s">
        <v>937</v>
      </c>
      <c r="F235" s="14" t="s">
        <v>938</v>
      </c>
      <c r="G235" s="14" t="s">
        <v>936</v>
      </c>
      <c r="H235" s="14" t="s">
        <v>939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25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0</v>
      </c>
      <c r="AM235" s="16">
        <v>0</v>
      </c>
      <c r="AN235" s="16">
        <v>0</v>
      </c>
      <c r="AO235" s="16">
        <v>0</v>
      </c>
      <c r="AP235" s="16">
        <v>0</v>
      </c>
      <c r="AQ235" s="16">
        <v>0</v>
      </c>
      <c r="AR235" s="16">
        <v>0</v>
      </c>
      <c r="AS235" s="16">
        <v>0</v>
      </c>
      <c r="AT235" s="16">
        <v>0</v>
      </c>
      <c r="AU235" s="16">
        <v>0</v>
      </c>
      <c r="AV235" s="16">
        <v>0</v>
      </c>
      <c r="AW235" s="16">
        <v>0</v>
      </c>
      <c r="AX235" s="16">
        <v>0</v>
      </c>
      <c r="AY235" s="16">
        <v>0</v>
      </c>
      <c r="AZ235" s="16">
        <v>0</v>
      </c>
      <c r="BA235" s="16">
        <v>0</v>
      </c>
      <c r="BB235" s="16">
        <v>0</v>
      </c>
      <c r="BC235" s="16">
        <v>0</v>
      </c>
      <c r="BD235" s="16">
        <v>0</v>
      </c>
      <c r="BE235" s="16">
        <v>0</v>
      </c>
      <c r="BF235" s="26">
        <f>SUM(I235:BE235)</f>
        <v>25</v>
      </c>
    </row>
    <row r="236" spans="1:58" s="17" customFormat="1" ht="31.5" customHeight="1">
      <c r="A236" s="15"/>
      <c r="B236" s="14" t="s">
        <v>944</v>
      </c>
      <c r="C236" t="s">
        <v>6</v>
      </c>
      <c r="D236" t="s">
        <v>7</v>
      </c>
      <c r="E236" s="14" t="s">
        <v>942</v>
      </c>
      <c r="F236" s="14"/>
      <c r="G236" s="14" t="s">
        <v>941</v>
      </c>
      <c r="H236" s="14" t="s">
        <v>943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10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0</v>
      </c>
      <c r="AN236" s="16">
        <v>0</v>
      </c>
      <c r="AO236" s="16">
        <v>0</v>
      </c>
      <c r="AP236" s="16">
        <v>0</v>
      </c>
      <c r="AQ236" s="16">
        <v>0</v>
      </c>
      <c r="AR236" s="16">
        <v>0</v>
      </c>
      <c r="AS236" s="16">
        <v>0</v>
      </c>
      <c r="AT236" s="16">
        <v>0</v>
      </c>
      <c r="AU236" s="16">
        <v>0</v>
      </c>
      <c r="AV236" s="16">
        <v>0</v>
      </c>
      <c r="AW236" s="16">
        <v>0</v>
      </c>
      <c r="AX236" s="16">
        <v>0</v>
      </c>
      <c r="AY236" s="16">
        <v>0</v>
      </c>
      <c r="AZ236" s="16">
        <v>0</v>
      </c>
      <c r="BA236" s="16">
        <v>0</v>
      </c>
      <c r="BB236" s="16">
        <v>0</v>
      </c>
      <c r="BC236" s="16">
        <v>0</v>
      </c>
      <c r="BD236" s="16">
        <v>0</v>
      </c>
      <c r="BE236" s="16">
        <v>0</v>
      </c>
      <c r="BF236" s="26">
        <f>SUM(I236:BE236)</f>
        <v>10</v>
      </c>
    </row>
    <row r="237" spans="1:58" s="17" customFormat="1" ht="31.5" customHeight="1">
      <c r="A237" s="15"/>
      <c r="B237" s="14" t="s">
        <v>949</v>
      </c>
      <c r="C237" t="s">
        <v>6</v>
      </c>
      <c r="D237" t="s">
        <v>7</v>
      </c>
      <c r="E237" s="14" t="s">
        <v>946</v>
      </c>
      <c r="F237" s="14" t="s">
        <v>947</v>
      </c>
      <c r="G237" s="14" t="s">
        <v>945</v>
      </c>
      <c r="H237" s="14" t="s">
        <v>948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v>0</v>
      </c>
      <c r="AF237" s="16">
        <v>0</v>
      </c>
      <c r="AG237" s="16">
        <v>0</v>
      </c>
      <c r="AH237" s="16">
        <v>0</v>
      </c>
      <c r="AI237" s="16">
        <v>0</v>
      </c>
      <c r="AJ237" s="16">
        <v>0</v>
      </c>
      <c r="AK237" s="16">
        <v>0</v>
      </c>
      <c r="AL237" s="16">
        <v>382.2</v>
      </c>
      <c r="AM237" s="16">
        <v>99.04</v>
      </c>
      <c r="AN237" s="16">
        <v>0</v>
      </c>
      <c r="AO237" s="16">
        <v>0</v>
      </c>
      <c r="AP237" s="16">
        <v>0</v>
      </c>
      <c r="AQ237" s="16">
        <v>0</v>
      </c>
      <c r="AR237" s="16">
        <v>0</v>
      </c>
      <c r="AS237" s="16">
        <v>0</v>
      </c>
      <c r="AT237" s="16">
        <v>0</v>
      </c>
      <c r="AU237" s="16">
        <v>0</v>
      </c>
      <c r="AV237" s="16">
        <v>0</v>
      </c>
      <c r="AW237" s="16">
        <v>0</v>
      </c>
      <c r="AX237" s="16">
        <v>0</v>
      </c>
      <c r="AY237" s="16">
        <v>0</v>
      </c>
      <c r="AZ237" s="16">
        <v>0</v>
      </c>
      <c r="BA237" s="16">
        <v>0</v>
      </c>
      <c r="BB237" s="16">
        <v>0</v>
      </c>
      <c r="BC237" s="16">
        <v>0</v>
      </c>
      <c r="BD237" s="16">
        <v>0</v>
      </c>
      <c r="BE237" s="16">
        <v>0</v>
      </c>
      <c r="BF237" s="26">
        <f>SUM(I237:BE237)</f>
        <v>481.24</v>
      </c>
    </row>
    <row r="238" spans="1:58" s="17" customFormat="1" ht="31.5" customHeight="1">
      <c r="A238" s="15"/>
      <c r="B238" s="14" t="s">
        <v>954</v>
      </c>
      <c r="C238" t="s">
        <v>6</v>
      </c>
      <c r="D238" t="s">
        <v>7</v>
      </c>
      <c r="E238" s="14" t="s">
        <v>951</v>
      </c>
      <c r="F238" s="14" t="s">
        <v>952</v>
      </c>
      <c r="G238" s="14" t="s">
        <v>950</v>
      </c>
      <c r="H238" s="14" t="s">
        <v>953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500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1610.12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  <c r="AH238" s="16">
        <v>0</v>
      </c>
      <c r="AI238" s="16">
        <v>0</v>
      </c>
      <c r="AJ238" s="16">
        <v>0</v>
      </c>
      <c r="AK238" s="16">
        <v>0</v>
      </c>
      <c r="AL238" s="16">
        <v>0</v>
      </c>
      <c r="AM238" s="16">
        <v>0</v>
      </c>
      <c r="AN238" s="16">
        <v>0</v>
      </c>
      <c r="AO238" s="16">
        <v>0</v>
      </c>
      <c r="AP238" s="16">
        <v>0</v>
      </c>
      <c r="AQ238" s="16">
        <v>0</v>
      </c>
      <c r="AR238" s="16">
        <v>0</v>
      </c>
      <c r="AS238" s="16">
        <v>0</v>
      </c>
      <c r="AT238" s="16">
        <v>0</v>
      </c>
      <c r="AU238" s="16">
        <v>0</v>
      </c>
      <c r="AV238" s="16">
        <v>0</v>
      </c>
      <c r="AW238" s="16">
        <v>0</v>
      </c>
      <c r="AX238" s="16">
        <v>0</v>
      </c>
      <c r="AY238" s="16">
        <v>0</v>
      </c>
      <c r="AZ238" s="16">
        <v>0</v>
      </c>
      <c r="BA238" s="16">
        <v>0</v>
      </c>
      <c r="BB238" s="16">
        <v>0</v>
      </c>
      <c r="BC238" s="16">
        <v>0</v>
      </c>
      <c r="BD238" s="16">
        <v>0</v>
      </c>
      <c r="BE238" s="16">
        <v>0</v>
      </c>
      <c r="BF238" s="26">
        <f>SUM(I238:BE238)</f>
        <v>2110.12</v>
      </c>
    </row>
    <row r="239" spans="1:58" s="17" customFormat="1" ht="31.5" customHeight="1">
      <c r="A239" s="15"/>
      <c r="B239" s="14" t="s">
        <v>959</v>
      </c>
      <c r="C239" t="s">
        <v>6</v>
      </c>
      <c r="D239" t="s">
        <v>7</v>
      </c>
      <c r="E239" s="14" t="s">
        <v>956</v>
      </c>
      <c r="F239" s="14" t="s">
        <v>957</v>
      </c>
      <c r="G239" s="14" t="s">
        <v>955</v>
      </c>
      <c r="H239" s="14" t="s">
        <v>958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3000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  <c r="AI239" s="16">
        <v>0</v>
      </c>
      <c r="AJ239" s="16">
        <v>0</v>
      </c>
      <c r="AK239" s="16">
        <v>0</v>
      </c>
      <c r="AL239" s="16">
        <v>0</v>
      </c>
      <c r="AM239" s="16">
        <v>0</v>
      </c>
      <c r="AN239" s="16">
        <v>0</v>
      </c>
      <c r="AO239" s="16">
        <v>0</v>
      </c>
      <c r="AP239" s="16">
        <v>0</v>
      </c>
      <c r="AQ239" s="16">
        <v>0</v>
      </c>
      <c r="AR239" s="16">
        <v>0</v>
      </c>
      <c r="AS239" s="16">
        <v>0</v>
      </c>
      <c r="AT239" s="16">
        <v>0</v>
      </c>
      <c r="AU239" s="16">
        <v>0</v>
      </c>
      <c r="AV239" s="16">
        <v>0</v>
      </c>
      <c r="AW239" s="16">
        <v>0</v>
      </c>
      <c r="AX239" s="16">
        <v>0</v>
      </c>
      <c r="AY239" s="16">
        <v>0</v>
      </c>
      <c r="AZ239" s="16">
        <v>0</v>
      </c>
      <c r="BA239" s="16">
        <v>0</v>
      </c>
      <c r="BB239" s="16">
        <v>0</v>
      </c>
      <c r="BC239" s="16">
        <v>0</v>
      </c>
      <c r="BD239" s="16">
        <v>0</v>
      </c>
      <c r="BE239" s="16">
        <v>0</v>
      </c>
      <c r="BF239" s="26">
        <f>SUM(I239:BE239)</f>
        <v>3000</v>
      </c>
    </row>
    <row r="240" spans="1:58" s="17" customFormat="1" ht="31.5" customHeight="1">
      <c r="A240" s="15"/>
      <c r="B240" s="14" t="s">
        <v>963</v>
      </c>
      <c r="C240" t="s">
        <v>6</v>
      </c>
      <c r="D240" t="s">
        <v>7</v>
      </c>
      <c r="E240" s="14" t="s">
        <v>961</v>
      </c>
      <c r="F240" s="14" t="s">
        <v>947</v>
      </c>
      <c r="G240" s="14" t="s">
        <v>960</v>
      </c>
      <c r="H240" s="14" t="s">
        <v>962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50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0</v>
      </c>
      <c r="AN240" s="16">
        <v>0</v>
      </c>
      <c r="AO240" s="16">
        <v>0</v>
      </c>
      <c r="AP240" s="16">
        <v>0</v>
      </c>
      <c r="AQ240" s="16">
        <v>0</v>
      </c>
      <c r="AR240" s="16">
        <v>0</v>
      </c>
      <c r="AS240" s="16">
        <v>0</v>
      </c>
      <c r="AT240" s="16">
        <v>0</v>
      </c>
      <c r="AU240" s="16">
        <v>0</v>
      </c>
      <c r="AV240" s="16">
        <v>0</v>
      </c>
      <c r="AW240" s="16">
        <v>0</v>
      </c>
      <c r="AX240" s="16">
        <v>0</v>
      </c>
      <c r="AY240" s="16">
        <v>0</v>
      </c>
      <c r="AZ240" s="16">
        <v>0</v>
      </c>
      <c r="BA240" s="16">
        <v>0</v>
      </c>
      <c r="BB240" s="16">
        <v>0</v>
      </c>
      <c r="BC240" s="16">
        <v>0</v>
      </c>
      <c r="BD240" s="16">
        <v>0</v>
      </c>
      <c r="BE240" s="16">
        <v>0</v>
      </c>
      <c r="BF240" s="26">
        <f>SUM(I240:BE240)</f>
        <v>50</v>
      </c>
    </row>
    <row r="241" spans="1:58" s="17" customFormat="1" ht="31.5" customHeight="1">
      <c r="A241" s="15"/>
      <c r="B241" s="14" t="s">
        <v>967</v>
      </c>
      <c r="C241" t="s">
        <v>6</v>
      </c>
      <c r="D241" t="s">
        <v>7</v>
      </c>
      <c r="E241" s="14" t="s">
        <v>965</v>
      </c>
      <c r="F241" s="14" t="s">
        <v>952</v>
      </c>
      <c r="G241" s="14" t="s">
        <v>964</v>
      </c>
      <c r="H241" s="14" t="s">
        <v>966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>
        <v>0</v>
      </c>
      <c r="Y241" s="16">
        <v>0</v>
      </c>
      <c r="Z241" s="16">
        <v>0</v>
      </c>
      <c r="AA241" s="16">
        <v>0</v>
      </c>
      <c r="AB241" s="16"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  <c r="AH241" s="16">
        <v>0</v>
      </c>
      <c r="AI241" s="16">
        <v>0</v>
      </c>
      <c r="AJ241" s="16">
        <v>0</v>
      </c>
      <c r="AK241" s="16">
        <v>0</v>
      </c>
      <c r="AL241" s="16">
        <v>823</v>
      </c>
      <c r="AM241" s="16">
        <v>0</v>
      </c>
      <c r="AN241" s="16">
        <v>0</v>
      </c>
      <c r="AO241" s="16">
        <v>0</v>
      </c>
      <c r="AP241" s="16">
        <v>0</v>
      </c>
      <c r="AQ241" s="16">
        <v>0</v>
      </c>
      <c r="AR241" s="16">
        <v>0</v>
      </c>
      <c r="AS241" s="16">
        <v>0</v>
      </c>
      <c r="AT241" s="16">
        <v>0</v>
      </c>
      <c r="AU241" s="16">
        <v>0</v>
      </c>
      <c r="AV241" s="16">
        <v>0</v>
      </c>
      <c r="AW241" s="16">
        <v>0</v>
      </c>
      <c r="AX241" s="16">
        <v>0</v>
      </c>
      <c r="AY241" s="16">
        <v>0</v>
      </c>
      <c r="AZ241" s="16">
        <v>0</v>
      </c>
      <c r="BA241" s="16">
        <v>0</v>
      </c>
      <c r="BB241" s="16">
        <v>0</v>
      </c>
      <c r="BC241" s="16">
        <v>0</v>
      </c>
      <c r="BD241" s="16">
        <v>0</v>
      </c>
      <c r="BE241" s="16">
        <v>0</v>
      </c>
      <c r="BF241" s="26">
        <f>SUM(I241:BE241)</f>
        <v>823</v>
      </c>
    </row>
    <row r="242" spans="1:58" s="17" customFormat="1" ht="31.5" customHeight="1">
      <c r="A242" s="15"/>
      <c r="B242" s="14" t="s">
        <v>971</v>
      </c>
      <c r="C242" t="s">
        <v>6</v>
      </c>
      <c r="D242" t="s">
        <v>7</v>
      </c>
      <c r="E242" s="14" t="s">
        <v>969</v>
      </c>
      <c r="F242" s="14" t="s">
        <v>933</v>
      </c>
      <c r="G242" s="14" t="s">
        <v>968</v>
      </c>
      <c r="H242" s="14" t="s">
        <v>970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75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  <c r="AH242" s="16">
        <v>0</v>
      </c>
      <c r="AI242" s="16">
        <v>0</v>
      </c>
      <c r="AJ242" s="16">
        <v>0</v>
      </c>
      <c r="AK242" s="16">
        <v>0</v>
      </c>
      <c r="AL242" s="16">
        <v>0</v>
      </c>
      <c r="AM242" s="16">
        <v>0</v>
      </c>
      <c r="AN242" s="16">
        <v>0</v>
      </c>
      <c r="AO242" s="16">
        <v>0</v>
      </c>
      <c r="AP242" s="16">
        <v>0</v>
      </c>
      <c r="AQ242" s="16">
        <v>0</v>
      </c>
      <c r="AR242" s="16">
        <v>0</v>
      </c>
      <c r="AS242" s="16">
        <v>0</v>
      </c>
      <c r="AT242" s="16">
        <v>0</v>
      </c>
      <c r="AU242" s="16">
        <v>0</v>
      </c>
      <c r="AV242" s="16">
        <v>0</v>
      </c>
      <c r="AW242" s="16">
        <v>0</v>
      </c>
      <c r="AX242" s="16">
        <v>0</v>
      </c>
      <c r="AY242" s="16">
        <v>0</v>
      </c>
      <c r="AZ242" s="16">
        <v>0</v>
      </c>
      <c r="BA242" s="16">
        <v>0</v>
      </c>
      <c r="BB242" s="16">
        <v>0</v>
      </c>
      <c r="BC242" s="16">
        <v>0</v>
      </c>
      <c r="BD242" s="16">
        <v>0</v>
      </c>
      <c r="BE242" s="16">
        <v>0</v>
      </c>
      <c r="BF242" s="26">
        <f>SUM(I242:BE242)</f>
        <v>75</v>
      </c>
    </row>
    <row r="243" spans="1:58" s="17" customFormat="1" ht="31.5" customHeight="1">
      <c r="A243" s="15"/>
      <c r="B243" s="14" t="s">
        <v>976</v>
      </c>
      <c r="C243" t="s">
        <v>6</v>
      </c>
      <c r="D243" t="s">
        <v>7</v>
      </c>
      <c r="E243" s="14" t="s">
        <v>973</v>
      </c>
      <c r="F243" s="14" t="s">
        <v>974</v>
      </c>
      <c r="G243" s="14" t="s">
        <v>972</v>
      </c>
      <c r="H243" s="14" t="s">
        <v>975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25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  <c r="AH243" s="16">
        <v>0</v>
      </c>
      <c r="AI243" s="16">
        <v>0</v>
      </c>
      <c r="AJ243" s="16">
        <v>0</v>
      </c>
      <c r="AK243" s="16">
        <v>0</v>
      </c>
      <c r="AL243" s="16">
        <v>0</v>
      </c>
      <c r="AM243" s="16">
        <v>0</v>
      </c>
      <c r="AN243" s="16">
        <v>0</v>
      </c>
      <c r="AO243" s="16">
        <v>0</v>
      </c>
      <c r="AP243" s="16">
        <v>0</v>
      </c>
      <c r="AQ243" s="16">
        <v>0</v>
      </c>
      <c r="AR243" s="16">
        <v>0</v>
      </c>
      <c r="AS243" s="16">
        <v>0</v>
      </c>
      <c r="AT243" s="16">
        <v>0</v>
      </c>
      <c r="AU243" s="16">
        <v>0</v>
      </c>
      <c r="AV243" s="16">
        <v>0</v>
      </c>
      <c r="AW243" s="16">
        <v>0</v>
      </c>
      <c r="AX243" s="16">
        <v>0</v>
      </c>
      <c r="AY243" s="16">
        <v>0</v>
      </c>
      <c r="AZ243" s="16">
        <v>0</v>
      </c>
      <c r="BA243" s="16">
        <v>0</v>
      </c>
      <c r="BB243" s="16">
        <v>0</v>
      </c>
      <c r="BC243" s="16">
        <v>0</v>
      </c>
      <c r="BD243" s="16">
        <v>0</v>
      </c>
      <c r="BE243" s="16">
        <v>0</v>
      </c>
      <c r="BF243" s="26">
        <f>SUM(I243:BE243)</f>
        <v>25</v>
      </c>
    </row>
    <row r="244" spans="1:58" s="17" customFormat="1" ht="31.5" customHeight="1">
      <c r="A244" s="15"/>
      <c r="B244" s="14" t="s">
        <v>980</v>
      </c>
      <c r="C244" t="s">
        <v>6</v>
      </c>
      <c r="D244" t="s">
        <v>7</v>
      </c>
      <c r="E244" s="14" t="s">
        <v>978</v>
      </c>
      <c r="F244" s="14" t="s">
        <v>933</v>
      </c>
      <c r="G244" s="14" t="s">
        <v>977</v>
      </c>
      <c r="H244" s="14" t="s">
        <v>979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275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  <c r="AH244" s="16">
        <v>0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  <c r="AN244" s="16">
        <v>0</v>
      </c>
      <c r="AO244" s="16">
        <v>0</v>
      </c>
      <c r="AP244" s="16">
        <v>0</v>
      </c>
      <c r="AQ244" s="16">
        <v>0</v>
      </c>
      <c r="AR244" s="16">
        <v>0</v>
      </c>
      <c r="AS244" s="16">
        <v>0</v>
      </c>
      <c r="AT244" s="16">
        <v>0</v>
      </c>
      <c r="AU244" s="16">
        <v>0</v>
      </c>
      <c r="AV244" s="16">
        <v>0</v>
      </c>
      <c r="AW244" s="16">
        <v>0</v>
      </c>
      <c r="AX244" s="16">
        <v>0</v>
      </c>
      <c r="AY244" s="16">
        <v>0</v>
      </c>
      <c r="AZ244" s="16">
        <v>0</v>
      </c>
      <c r="BA244" s="16">
        <v>0</v>
      </c>
      <c r="BB244" s="16">
        <v>0</v>
      </c>
      <c r="BC244" s="16">
        <v>0</v>
      </c>
      <c r="BD244" s="16">
        <v>0</v>
      </c>
      <c r="BE244" s="16">
        <v>0</v>
      </c>
      <c r="BF244" s="26">
        <f>SUM(I244:BE244)</f>
        <v>275</v>
      </c>
    </row>
    <row r="245" spans="1:58" s="17" customFormat="1" ht="31.5" customHeight="1">
      <c r="A245" s="15"/>
      <c r="B245" s="14" t="s">
        <v>985</v>
      </c>
      <c r="C245" t="s">
        <v>6</v>
      </c>
      <c r="D245" t="s">
        <v>7</v>
      </c>
      <c r="E245" s="14" t="s">
        <v>982</v>
      </c>
      <c r="F245" s="14" t="s">
        <v>983</v>
      </c>
      <c r="G245" s="14" t="s">
        <v>981</v>
      </c>
      <c r="H245" s="14" t="s">
        <v>984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0</v>
      </c>
      <c r="AI245" s="16">
        <v>0</v>
      </c>
      <c r="AJ245" s="16">
        <v>0</v>
      </c>
      <c r="AK245" s="16">
        <v>0</v>
      </c>
      <c r="AL245" s="16">
        <v>127.2</v>
      </c>
      <c r="AM245" s="16">
        <v>0</v>
      </c>
      <c r="AN245" s="16">
        <v>0</v>
      </c>
      <c r="AO245" s="16">
        <v>0</v>
      </c>
      <c r="AP245" s="16">
        <v>0</v>
      </c>
      <c r="AQ245" s="16">
        <v>0</v>
      </c>
      <c r="AR245" s="16">
        <v>0</v>
      </c>
      <c r="AS245" s="16">
        <v>0</v>
      </c>
      <c r="AT245" s="16">
        <v>0</v>
      </c>
      <c r="AU245" s="16">
        <v>0</v>
      </c>
      <c r="AV245" s="16">
        <v>0</v>
      </c>
      <c r="AW245" s="16">
        <v>0</v>
      </c>
      <c r="AX245" s="16">
        <v>0</v>
      </c>
      <c r="AY245" s="16">
        <v>0</v>
      </c>
      <c r="AZ245" s="16">
        <v>0</v>
      </c>
      <c r="BA245" s="16">
        <v>0</v>
      </c>
      <c r="BB245" s="16">
        <v>0</v>
      </c>
      <c r="BC245" s="16">
        <v>0</v>
      </c>
      <c r="BD245" s="16">
        <v>0</v>
      </c>
      <c r="BE245" s="16">
        <v>0</v>
      </c>
      <c r="BF245" s="26">
        <f>SUM(I245:BE245)</f>
        <v>127.2</v>
      </c>
    </row>
    <row r="246" spans="1:58" s="17" customFormat="1" ht="31.5" customHeight="1">
      <c r="A246" s="15"/>
      <c r="B246" s="14" t="s">
        <v>988</v>
      </c>
      <c r="C246" t="s">
        <v>6</v>
      </c>
      <c r="D246" t="s">
        <v>7</v>
      </c>
      <c r="E246" s="14" t="s">
        <v>987</v>
      </c>
      <c r="F246" s="14" t="s">
        <v>928</v>
      </c>
      <c r="G246" s="14" t="s">
        <v>986</v>
      </c>
      <c r="H246" s="14"/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  <c r="AH246" s="16">
        <v>0</v>
      </c>
      <c r="AI246" s="16">
        <v>0</v>
      </c>
      <c r="AJ246" s="16">
        <v>0</v>
      </c>
      <c r="AK246" s="16">
        <v>0</v>
      </c>
      <c r="AL246" s="16">
        <v>42.042</v>
      </c>
      <c r="AM246" s="16">
        <v>0</v>
      </c>
      <c r="AN246" s="16">
        <v>0</v>
      </c>
      <c r="AO246" s="16">
        <v>0</v>
      </c>
      <c r="AP246" s="16">
        <v>0</v>
      </c>
      <c r="AQ246" s="16">
        <v>0</v>
      </c>
      <c r="AR246" s="16">
        <v>0</v>
      </c>
      <c r="AS246" s="16">
        <v>0</v>
      </c>
      <c r="AT246" s="16">
        <v>0</v>
      </c>
      <c r="AU246" s="16">
        <v>0</v>
      </c>
      <c r="AV246" s="16">
        <v>0</v>
      </c>
      <c r="AW246" s="16">
        <v>0</v>
      </c>
      <c r="AX246" s="16">
        <v>0</v>
      </c>
      <c r="AY246" s="16">
        <v>0</v>
      </c>
      <c r="AZ246" s="16">
        <v>0</v>
      </c>
      <c r="BA246" s="16">
        <v>0</v>
      </c>
      <c r="BB246" s="16">
        <v>0</v>
      </c>
      <c r="BC246" s="16">
        <v>0</v>
      </c>
      <c r="BD246" s="16">
        <v>0</v>
      </c>
      <c r="BE246" s="16">
        <v>0</v>
      </c>
      <c r="BF246" s="26">
        <f>SUM(I246:BE246)</f>
        <v>42.042</v>
      </c>
    </row>
    <row r="247" spans="1:58" s="17" customFormat="1" ht="31.5" customHeight="1">
      <c r="A247" s="15"/>
      <c r="B247" s="14" t="s">
        <v>991</v>
      </c>
      <c r="C247" t="s">
        <v>6</v>
      </c>
      <c r="D247" t="s">
        <v>7</v>
      </c>
      <c r="E247" s="14" t="s">
        <v>990</v>
      </c>
      <c r="F247" s="14"/>
      <c r="G247" s="14" t="s">
        <v>989</v>
      </c>
      <c r="H247" s="14"/>
      <c r="I247" s="16">
        <v>0</v>
      </c>
      <c r="J247" s="16">
        <v>91.954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6">
        <v>0</v>
      </c>
      <c r="AA247" s="16">
        <v>0</v>
      </c>
      <c r="AB247" s="16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0</v>
      </c>
      <c r="AH247" s="16">
        <v>0</v>
      </c>
      <c r="AI247" s="16">
        <v>0</v>
      </c>
      <c r="AJ247" s="16">
        <v>0</v>
      </c>
      <c r="AK247" s="16">
        <v>0</v>
      </c>
      <c r="AL247" s="16">
        <v>0</v>
      </c>
      <c r="AM247" s="16">
        <v>0</v>
      </c>
      <c r="AN247" s="16">
        <v>0</v>
      </c>
      <c r="AO247" s="16">
        <v>0</v>
      </c>
      <c r="AP247" s="16">
        <v>0</v>
      </c>
      <c r="AQ247" s="16">
        <v>0</v>
      </c>
      <c r="AR247" s="16">
        <v>0</v>
      </c>
      <c r="AS247" s="16">
        <v>0</v>
      </c>
      <c r="AT247" s="16">
        <v>0</v>
      </c>
      <c r="AU247" s="16">
        <v>0</v>
      </c>
      <c r="AV247" s="16">
        <v>0</v>
      </c>
      <c r="AW247" s="16">
        <v>0</v>
      </c>
      <c r="AX247" s="16">
        <v>0</v>
      </c>
      <c r="AY247" s="16">
        <v>0</v>
      </c>
      <c r="AZ247" s="16">
        <v>0</v>
      </c>
      <c r="BA247" s="16">
        <v>0</v>
      </c>
      <c r="BB247" s="16">
        <v>0</v>
      </c>
      <c r="BC247" s="16">
        <v>0</v>
      </c>
      <c r="BD247" s="16">
        <v>0</v>
      </c>
      <c r="BE247" s="16">
        <v>0</v>
      </c>
      <c r="BF247" s="26">
        <f>SUM(I247:BE247)</f>
        <v>91.954</v>
      </c>
    </row>
    <row r="248" spans="1:58" s="17" customFormat="1" ht="31.5" customHeight="1">
      <c r="A248" s="15"/>
      <c r="B248" s="14" t="s">
        <v>995</v>
      </c>
      <c r="C248" t="s">
        <v>6</v>
      </c>
      <c r="D248" t="s">
        <v>7</v>
      </c>
      <c r="E248" s="14" t="s">
        <v>993</v>
      </c>
      <c r="F248" s="14" t="s">
        <v>952</v>
      </c>
      <c r="G248" s="14" t="s">
        <v>992</v>
      </c>
      <c r="H248" s="14" t="s">
        <v>994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16">
        <v>0</v>
      </c>
      <c r="AP248" s="16">
        <v>0</v>
      </c>
      <c r="AQ248" s="16">
        <v>0</v>
      </c>
      <c r="AR248" s="16">
        <v>0</v>
      </c>
      <c r="AS248" s="16">
        <v>0</v>
      </c>
      <c r="AT248" s="16">
        <v>0</v>
      </c>
      <c r="AU248" s="16">
        <v>0</v>
      </c>
      <c r="AV248" s="16">
        <v>0</v>
      </c>
      <c r="AW248" s="16">
        <v>0</v>
      </c>
      <c r="AX248" s="16">
        <v>0</v>
      </c>
      <c r="AY248" s="16">
        <v>0</v>
      </c>
      <c r="AZ248" s="16">
        <v>0</v>
      </c>
      <c r="BA248" s="16">
        <v>0</v>
      </c>
      <c r="BB248" s="16">
        <v>0</v>
      </c>
      <c r="BC248" s="16">
        <v>0</v>
      </c>
      <c r="BD248" s="16">
        <v>348.123</v>
      </c>
      <c r="BE248" s="16">
        <v>0</v>
      </c>
      <c r="BF248" s="26">
        <f>SUM(I248:BE248)</f>
        <v>348.123</v>
      </c>
    </row>
    <row r="249" spans="1:58" s="17" customFormat="1" ht="31.5" customHeight="1">
      <c r="A249" s="15"/>
      <c r="B249" s="14" t="s">
        <v>999</v>
      </c>
      <c r="C249" t="s">
        <v>6</v>
      </c>
      <c r="D249" t="s">
        <v>7</v>
      </c>
      <c r="E249" s="14" t="s">
        <v>997</v>
      </c>
      <c r="F249" s="14" t="s">
        <v>630</v>
      </c>
      <c r="G249" s="14" t="s">
        <v>996</v>
      </c>
      <c r="H249" s="14" t="s">
        <v>998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5019.72</v>
      </c>
      <c r="P249" s="16">
        <v>0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  <c r="AH249" s="16">
        <v>0</v>
      </c>
      <c r="AI249" s="16">
        <v>0</v>
      </c>
      <c r="AJ249" s="16">
        <v>0</v>
      </c>
      <c r="AK249" s="16">
        <v>0</v>
      </c>
      <c r="AL249" s="16">
        <v>0</v>
      </c>
      <c r="AM249" s="16">
        <v>0</v>
      </c>
      <c r="AN249" s="16">
        <v>0</v>
      </c>
      <c r="AO249" s="16">
        <v>0</v>
      </c>
      <c r="AP249" s="16">
        <v>0</v>
      </c>
      <c r="AQ249" s="16">
        <v>0</v>
      </c>
      <c r="AR249" s="16">
        <v>0</v>
      </c>
      <c r="AS249" s="16">
        <v>0</v>
      </c>
      <c r="AT249" s="16">
        <v>0</v>
      </c>
      <c r="AU249" s="16">
        <v>0</v>
      </c>
      <c r="AV249" s="16">
        <v>0</v>
      </c>
      <c r="AW249" s="16">
        <v>0</v>
      </c>
      <c r="AX249" s="16">
        <v>0</v>
      </c>
      <c r="AY249" s="16">
        <v>0</v>
      </c>
      <c r="AZ249" s="16">
        <v>0</v>
      </c>
      <c r="BA249" s="16">
        <v>0</v>
      </c>
      <c r="BB249" s="16">
        <v>0</v>
      </c>
      <c r="BC249" s="16">
        <v>0</v>
      </c>
      <c r="BD249" s="16">
        <v>0</v>
      </c>
      <c r="BE249" s="16">
        <v>0</v>
      </c>
      <c r="BF249" s="26">
        <f>SUM(I249:BE249)</f>
        <v>5019.72</v>
      </c>
    </row>
    <row r="250" spans="1:58" s="17" customFormat="1" ht="31.5" customHeight="1">
      <c r="A250" s="15"/>
      <c r="B250" s="14" t="s">
        <v>1003</v>
      </c>
      <c r="C250" t="s">
        <v>6</v>
      </c>
      <c r="D250" t="s">
        <v>7</v>
      </c>
      <c r="E250" s="14" t="s">
        <v>1001</v>
      </c>
      <c r="F250" s="14"/>
      <c r="G250" s="14" t="s">
        <v>1000</v>
      </c>
      <c r="H250" s="14" t="s">
        <v>1002</v>
      </c>
      <c r="I250" s="16">
        <v>0</v>
      </c>
      <c r="J250" s="16">
        <v>91.954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0</v>
      </c>
      <c r="AC250" s="16">
        <v>0</v>
      </c>
      <c r="AD250" s="16">
        <v>0</v>
      </c>
      <c r="AE250" s="16">
        <v>0</v>
      </c>
      <c r="AF250" s="16">
        <v>0</v>
      </c>
      <c r="AG250" s="16">
        <v>0</v>
      </c>
      <c r="AH250" s="16">
        <v>0</v>
      </c>
      <c r="AI250" s="16">
        <v>0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16">
        <v>0</v>
      </c>
      <c r="AP250" s="16">
        <v>0</v>
      </c>
      <c r="AQ250" s="16">
        <v>0</v>
      </c>
      <c r="AR250" s="16">
        <v>0</v>
      </c>
      <c r="AS250" s="16">
        <v>0</v>
      </c>
      <c r="AT250" s="16">
        <v>0</v>
      </c>
      <c r="AU250" s="16">
        <v>0</v>
      </c>
      <c r="AV250" s="16">
        <v>0</v>
      </c>
      <c r="AW250" s="16">
        <v>0</v>
      </c>
      <c r="AX250" s="16">
        <v>0</v>
      </c>
      <c r="AY250" s="16">
        <v>0</v>
      </c>
      <c r="AZ250" s="16">
        <v>0</v>
      </c>
      <c r="BA250" s="16">
        <v>0</v>
      </c>
      <c r="BB250" s="16">
        <v>0</v>
      </c>
      <c r="BC250" s="16">
        <v>0</v>
      </c>
      <c r="BD250" s="16">
        <v>0</v>
      </c>
      <c r="BE250" s="16">
        <v>0</v>
      </c>
      <c r="BF250" s="26">
        <f>SUM(I250:BE250)</f>
        <v>91.954</v>
      </c>
    </row>
    <row r="251" spans="1:58" s="17" customFormat="1" ht="31.5" customHeight="1">
      <c r="A251" s="15"/>
      <c r="B251" s="14" t="s">
        <v>1007</v>
      </c>
      <c r="C251" t="s">
        <v>6</v>
      </c>
      <c r="D251" t="s">
        <v>7</v>
      </c>
      <c r="E251" s="14" t="s">
        <v>1005</v>
      </c>
      <c r="F251" s="14" t="s">
        <v>630</v>
      </c>
      <c r="G251" s="14" t="s">
        <v>1004</v>
      </c>
      <c r="H251" s="14" t="s">
        <v>1006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10432.245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v>0</v>
      </c>
      <c r="AF251" s="16">
        <v>0</v>
      </c>
      <c r="AG251" s="16">
        <v>0</v>
      </c>
      <c r="AH251" s="16">
        <v>0</v>
      </c>
      <c r="AI251" s="16">
        <v>0</v>
      </c>
      <c r="AJ251" s="16">
        <v>0</v>
      </c>
      <c r="AK251" s="16">
        <v>0</v>
      </c>
      <c r="AL251" s="16">
        <v>0</v>
      </c>
      <c r="AM251" s="16">
        <v>0</v>
      </c>
      <c r="AN251" s="16">
        <v>0</v>
      </c>
      <c r="AO251" s="16">
        <v>0</v>
      </c>
      <c r="AP251" s="16">
        <v>0</v>
      </c>
      <c r="AQ251" s="16">
        <v>0</v>
      </c>
      <c r="AR251" s="16">
        <v>0</v>
      </c>
      <c r="AS251" s="16">
        <v>0</v>
      </c>
      <c r="AT251" s="16">
        <v>0</v>
      </c>
      <c r="AU251" s="16">
        <v>0</v>
      </c>
      <c r="AV251" s="16">
        <v>0</v>
      </c>
      <c r="AW251" s="16">
        <v>0</v>
      </c>
      <c r="AX251" s="16">
        <v>0</v>
      </c>
      <c r="AY251" s="16">
        <v>0</v>
      </c>
      <c r="AZ251" s="16">
        <v>0</v>
      </c>
      <c r="BA251" s="16">
        <v>0</v>
      </c>
      <c r="BB251" s="16">
        <v>0</v>
      </c>
      <c r="BC251" s="16">
        <v>0</v>
      </c>
      <c r="BD251" s="16">
        <v>0</v>
      </c>
      <c r="BE251" s="16">
        <v>0</v>
      </c>
      <c r="BF251" s="26">
        <f>SUM(I251:BE251)</f>
        <v>10432.245</v>
      </c>
    </row>
    <row r="252" spans="1:58" s="17" customFormat="1" ht="31.5" customHeight="1">
      <c r="A252" s="15"/>
      <c r="B252" s="14" t="s">
        <v>1012</v>
      </c>
      <c r="C252" t="s">
        <v>6</v>
      </c>
      <c r="D252" t="s">
        <v>7</v>
      </c>
      <c r="E252" s="14" t="s">
        <v>1009</v>
      </c>
      <c r="F252" s="14" t="s">
        <v>1010</v>
      </c>
      <c r="G252" s="14" t="s">
        <v>1008</v>
      </c>
      <c r="H252" s="14" t="s">
        <v>1011</v>
      </c>
      <c r="I252" s="16">
        <v>0</v>
      </c>
      <c r="J252" s="16">
        <v>0</v>
      </c>
      <c r="K252" s="16">
        <v>0</v>
      </c>
      <c r="L252" s="16">
        <v>323.7276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  <c r="AH252" s="16">
        <v>0</v>
      </c>
      <c r="AI252" s="16">
        <v>0</v>
      </c>
      <c r="AJ252" s="16">
        <v>0</v>
      </c>
      <c r="AK252" s="16">
        <v>0</v>
      </c>
      <c r="AL252" s="16">
        <v>0</v>
      </c>
      <c r="AM252" s="16">
        <v>0</v>
      </c>
      <c r="AN252" s="16">
        <v>0</v>
      </c>
      <c r="AO252" s="16">
        <v>0</v>
      </c>
      <c r="AP252" s="16">
        <v>0</v>
      </c>
      <c r="AQ252" s="16">
        <v>0</v>
      </c>
      <c r="AR252" s="16">
        <v>0</v>
      </c>
      <c r="AS252" s="16">
        <v>0</v>
      </c>
      <c r="AT252" s="16">
        <v>0</v>
      </c>
      <c r="AU252" s="16">
        <v>0</v>
      </c>
      <c r="AV252" s="16">
        <v>0</v>
      </c>
      <c r="AW252" s="16">
        <v>0</v>
      </c>
      <c r="AX252" s="16">
        <v>0</v>
      </c>
      <c r="AY252" s="16">
        <v>0</v>
      </c>
      <c r="AZ252" s="16">
        <v>0</v>
      </c>
      <c r="BA252" s="16">
        <v>0</v>
      </c>
      <c r="BB252" s="16">
        <v>0</v>
      </c>
      <c r="BC252" s="16">
        <v>0</v>
      </c>
      <c r="BD252" s="16">
        <v>0</v>
      </c>
      <c r="BE252" s="16">
        <v>0</v>
      </c>
      <c r="BF252" s="26">
        <f>SUM(I252:BE252)</f>
        <v>323.7276</v>
      </c>
    </row>
    <row r="253" spans="1:58" s="17" customFormat="1" ht="54" customHeight="1">
      <c r="A253" s="15"/>
      <c r="B253" s="14" t="s">
        <v>1014</v>
      </c>
      <c r="C253" t="s">
        <v>6</v>
      </c>
      <c r="D253" t="s">
        <v>7</v>
      </c>
      <c r="E253" s="14" t="s">
        <v>1013</v>
      </c>
      <c r="F253" s="14" t="s">
        <v>983</v>
      </c>
      <c r="G253" s="14"/>
      <c r="H253" s="14"/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4327.5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0</v>
      </c>
      <c r="AM253" s="16">
        <v>0</v>
      </c>
      <c r="AN253" s="16">
        <v>0</v>
      </c>
      <c r="AO253" s="16">
        <v>0</v>
      </c>
      <c r="AP253" s="16">
        <v>0</v>
      </c>
      <c r="AQ253" s="16">
        <v>0</v>
      </c>
      <c r="AR253" s="16">
        <v>0</v>
      </c>
      <c r="AS253" s="16">
        <v>0</v>
      </c>
      <c r="AT253" s="16">
        <v>0</v>
      </c>
      <c r="AU253" s="16">
        <v>0</v>
      </c>
      <c r="AV253" s="16">
        <v>0</v>
      </c>
      <c r="AW253" s="16">
        <v>0</v>
      </c>
      <c r="AX253" s="16">
        <v>0</v>
      </c>
      <c r="AY253" s="16">
        <v>0</v>
      </c>
      <c r="AZ253" s="16">
        <v>0</v>
      </c>
      <c r="BA253" s="16">
        <v>0</v>
      </c>
      <c r="BB253" s="16">
        <v>0</v>
      </c>
      <c r="BC253" s="16">
        <v>0</v>
      </c>
      <c r="BD253" s="16">
        <v>0</v>
      </c>
      <c r="BE253" s="16">
        <v>0</v>
      </c>
      <c r="BF253" s="26">
        <f>SUM(I253:BE253)</f>
        <v>4327.5</v>
      </c>
    </row>
    <row r="254" spans="1:58" s="1" customFormat="1" ht="31.5" customHeight="1" hidden="1">
      <c r="A254" s="4"/>
      <c r="B254" s="8"/>
      <c r="C254" s="8"/>
      <c r="D254" s="8"/>
      <c r="E254" s="8"/>
      <c r="F254" s="8"/>
      <c r="G254" s="8"/>
      <c r="H254" s="8"/>
      <c r="I254" s="11"/>
      <c r="J254" s="11"/>
      <c r="K254" s="11"/>
      <c r="L254" s="11"/>
      <c r="M254" s="11"/>
      <c r="N254" s="11">
        <v>0</v>
      </c>
      <c r="O254" s="11"/>
      <c r="P254" s="11"/>
      <c r="Q254" s="11"/>
      <c r="R254" s="11"/>
      <c r="S254" s="11"/>
      <c r="T254" s="11"/>
      <c r="U254" s="11"/>
      <c r="V254" s="11"/>
      <c r="W254" s="11">
        <v>0</v>
      </c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>
        <v>0</v>
      </c>
      <c r="AM254" s="11">
        <v>0</v>
      </c>
      <c r="AN254" s="11"/>
      <c r="AO254" s="11">
        <v>0</v>
      </c>
      <c r="AP254" s="11">
        <v>0</v>
      </c>
      <c r="AQ254" s="11">
        <v>0</v>
      </c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27" t="e">
        <f>SUM(I254:AB254)+#REF!+#REF!+#REF!+AE254</f>
        <v>#REF!</v>
      </c>
    </row>
    <row r="255" spans="2:100" s="1" customFormat="1" ht="30" customHeight="1">
      <c r="B255" s="13" t="s">
        <v>1075</v>
      </c>
      <c r="C255" s="13"/>
      <c r="D255" s="13"/>
      <c r="E255" s="12"/>
      <c r="F255" s="12"/>
      <c r="G255" s="12"/>
      <c r="H255" s="12"/>
      <c r="I255" s="9">
        <f>SUM(I256:I271)</f>
        <v>0</v>
      </c>
      <c r="J255" s="9">
        <f>SUM(J256:J271)</f>
        <v>91.954</v>
      </c>
      <c r="K255" s="9">
        <f>SUM(K256:K271)</f>
        <v>0</v>
      </c>
      <c r="L255" s="9">
        <f>SUM(L256:L271)</f>
        <v>0</v>
      </c>
      <c r="M255" s="9">
        <f>SUM(M256:M271)</f>
        <v>152.34028</v>
      </c>
      <c r="N255" s="9">
        <v>0</v>
      </c>
      <c r="O255" s="9">
        <f>SUM(O256:O271)</f>
        <v>0</v>
      </c>
      <c r="P255" s="9">
        <f>SUM(P256:P271)</f>
        <v>1110</v>
      </c>
      <c r="Q255" s="9">
        <f>SUM(Q256:Q271)</f>
        <v>0</v>
      </c>
      <c r="R255" s="9">
        <f>SUM(R256:R271)</f>
        <v>0</v>
      </c>
      <c r="S255" s="9">
        <f>SUM(S256:S271)</f>
        <v>0</v>
      </c>
      <c r="T255" s="9">
        <f>SUM(T256:T271)</f>
        <v>0</v>
      </c>
      <c r="U255" s="9">
        <f>SUM(U256:U271)</f>
        <v>0</v>
      </c>
      <c r="V255" s="9">
        <f>SUM(V256:V271)</f>
        <v>0</v>
      </c>
      <c r="W255" s="9">
        <v>0</v>
      </c>
      <c r="X255" s="9">
        <f>SUM(X256:X271)</f>
        <v>0</v>
      </c>
      <c r="Y255" s="9">
        <f>SUM(Y256:Y271)</f>
        <v>9911.422</v>
      </c>
      <c r="Z255" s="9">
        <f>SUM(Z256:Z271)</f>
        <v>0</v>
      </c>
      <c r="AA255" s="9">
        <f>SUM(AA256:AA271)</f>
        <v>0</v>
      </c>
      <c r="AB255" s="9">
        <f>SUM(AB256:AB271)</f>
        <v>4186.1125</v>
      </c>
      <c r="AC255" s="9">
        <f>SUM(AC256:AC271)</f>
        <v>0</v>
      </c>
      <c r="AD255" s="9">
        <f>SUM(AD256:AD271)</f>
        <v>0</v>
      </c>
      <c r="AE255" s="9">
        <f>SUM(AE256:AE271)</f>
        <v>0</v>
      </c>
      <c r="AF255" s="9">
        <f>SUM(AF256:AF271)</f>
        <v>3043.47</v>
      </c>
      <c r="AG255" s="9">
        <f>SUM(AG256:AG271)</f>
        <v>0</v>
      </c>
      <c r="AH255" s="9">
        <f>SUM(AH256:AH271)</f>
        <v>0</v>
      </c>
      <c r="AI255" s="9">
        <f>SUM(AI256:AI271)</f>
        <v>0</v>
      </c>
      <c r="AJ255" s="9">
        <f>SUM(AJ256:AJ271)</f>
        <v>22187.059</v>
      </c>
      <c r="AK255" s="9">
        <f>SUM(AK256:AK271)</f>
        <v>0</v>
      </c>
      <c r="AL255" s="9">
        <v>10872.475</v>
      </c>
      <c r="AM255" s="9">
        <v>260.169</v>
      </c>
      <c r="AN255" s="9">
        <f>SUM(AN256:AN271)</f>
        <v>0</v>
      </c>
      <c r="AO255" s="9">
        <v>35972.8297</v>
      </c>
      <c r="AP255" s="9">
        <v>2266</v>
      </c>
      <c r="AQ255" s="9">
        <v>1000</v>
      </c>
      <c r="AR255" s="9">
        <f>SUM(AR256:AR271)</f>
        <v>0</v>
      </c>
      <c r="AS255" s="9">
        <f>SUM(AS256:AS271)</f>
        <v>0</v>
      </c>
      <c r="AT255" s="9">
        <f>SUM(AT256:AT271)</f>
        <v>18487.63061</v>
      </c>
      <c r="AU255" s="9">
        <f>SUM(AU256:AU271)</f>
        <v>0</v>
      </c>
      <c r="AV255" s="9">
        <f>SUM(AV256:AV271)</f>
        <v>0</v>
      </c>
      <c r="AW255" s="9">
        <f>SUM(AW256:AW271)</f>
        <v>0</v>
      </c>
      <c r="AX255" s="9">
        <f>SUM(AX256:AX271)</f>
        <v>0</v>
      </c>
      <c r="AY255" s="9">
        <f>SUM(AY256:AY271)</f>
        <v>1400.96285</v>
      </c>
      <c r="AZ255" s="9">
        <f>SUM(AZ256:AZ271)</f>
        <v>8177.425</v>
      </c>
      <c r="BA255" s="9">
        <f>SUM(BA256:BA271)</f>
        <v>0</v>
      </c>
      <c r="BB255" s="9">
        <f>SUM(BB256:BB271)</f>
        <v>0</v>
      </c>
      <c r="BC255" s="9">
        <f>SUM(BC256:BC271)</f>
        <v>0</v>
      </c>
      <c r="BD255" s="9">
        <f>SUM(BD256:BD271)</f>
        <v>0</v>
      </c>
      <c r="BE255" s="9">
        <f>SUM(BE256:BE271)</f>
        <v>0</v>
      </c>
      <c r="BF255" s="26">
        <f>SUM(I255:BE255)</f>
        <v>119119.84994000001</v>
      </c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</row>
    <row r="256" spans="2:58" s="1" customFormat="1" ht="31.5" customHeight="1" hidden="1">
      <c r="B256" s="12"/>
      <c r="C256" s="12"/>
      <c r="D256" s="12"/>
      <c r="E256" s="12"/>
      <c r="F256" s="12"/>
      <c r="G256" s="12"/>
      <c r="H256" s="12"/>
      <c r="I256" s="9"/>
      <c r="J256" s="10"/>
      <c r="K256" s="9"/>
      <c r="L256" s="9"/>
      <c r="M256" s="9"/>
      <c r="N256" s="9">
        <v>0</v>
      </c>
      <c r="O256" s="9"/>
      <c r="P256" s="9"/>
      <c r="Q256" s="9"/>
      <c r="R256" s="9"/>
      <c r="S256" s="9"/>
      <c r="T256" s="9"/>
      <c r="U256" s="9"/>
      <c r="V256" s="9"/>
      <c r="W256" s="9">
        <v>0</v>
      </c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>
        <v>0</v>
      </c>
      <c r="AM256" s="9">
        <v>0</v>
      </c>
      <c r="AN256" s="9"/>
      <c r="AO256" s="9">
        <v>0</v>
      </c>
      <c r="AP256" s="9">
        <v>0</v>
      </c>
      <c r="AQ256" s="9">
        <v>0</v>
      </c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26">
        <f>SUM(I256:BE256)</f>
        <v>0</v>
      </c>
    </row>
    <row r="257" spans="1:58" s="17" customFormat="1" ht="31.5" customHeight="1">
      <c r="A257" s="15"/>
      <c r="B257" s="14" t="s">
        <v>1019</v>
      </c>
      <c r="C257" t="s">
        <v>6</v>
      </c>
      <c r="D257" t="s">
        <v>7</v>
      </c>
      <c r="E257" s="14" t="s">
        <v>1017</v>
      </c>
      <c r="F257" s="14"/>
      <c r="G257" s="14" t="s">
        <v>1016</v>
      </c>
      <c r="H257" s="14" t="s">
        <v>1018</v>
      </c>
      <c r="I257" s="16">
        <v>0</v>
      </c>
      <c r="J257" s="16">
        <v>0</v>
      </c>
      <c r="K257" s="16">
        <v>0</v>
      </c>
      <c r="L257" s="16">
        <v>0</v>
      </c>
      <c r="M257" s="16">
        <v>78.39358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6">
        <v>0</v>
      </c>
      <c r="AP257" s="16">
        <v>0</v>
      </c>
      <c r="AQ257" s="16">
        <v>0</v>
      </c>
      <c r="AR257" s="16">
        <v>0</v>
      </c>
      <c r="AS257" s="16">
        <v>0</v>
      </c>
      <c r="AT257" s="16">
        <v>0</v>
      </c>
      <c r="AU257" s="16">
        <v>0</v>
      </c>
      <c r="AV257" s="16">
        <v>0</v>
      </c>
      <c r="AW257" s="16">
        <v>0</v>
      </c>
      <c r="AX257" s="16">
        <v>0</v>
      </c>
      <c r="AY257" s="16">
        <v>0</v>
      </c>
      <c r="AZ257" s="16">
        <v>0</v>
      </c>
      <c r="BA257" s="16">
        <v>0</v>
      </c>
      <c r="BB257" s="16">
        <v>0</v>
      </c>
      <c r="BC257" s="16">
        <v>0</v>
      </c>
      <c r="BD257" s="16">
        <v>0</v>
      </c>
      <c r="BE257" s="16">
        <v>0</v>
      </c>
      <c r="BF257" s="26">
        <f>SUM(I257:BE257)</f>
        <v>78.39358</v>
      </c>
    </row>
    <row r="258" spans="1:58" s="17" customFormat="1" ht="31.5" customHeight="1">
      <c r="A258" s="15"/>
      <c r="B258" s="14" t="s">
        <v>1024</v>
      </c>
      <c r="C258" t="s">
        <v>6</v>
      </c>
      <c r="D258" t="s">
        <v>7</v>
      </c>
      <c r="E258" s="14" t="s">
        <v>1021</v>
      </c>
      <c r="F258" s="14" t="s">
        <v>1022</v>
      </c>
      <c r="G258" s="14" t="s">
        <v>1020</v>
      </c>
      <c r="H258" s="14" t="s">
        <v>1023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  <c r="AE258" s="16">
        <v>0</v>
      </c>
      <c r="AF258" s="16">
        <v>3043.47</v>
      </c>
      <c r="AG258" s="16">
        <v>0</v>
      </c>
      <c r="AH258" s="16">
        <v>0</v>
      </c>
      <c r="AI258" s="16">
        <v>0</v>
      </c>
      <c r="AJ258" s="16">
        <v>9980.809</v>
      </c>
      <c r="AK258" s="16">
        <v>0</v>
      </c>
      <c r="AL258" s="16">
        <v>3902.34</v>
      </c>
      <c r="AM258" s="16">
        <v>0</v>
      </c>
      <c r="AN258" s="16">
        <v>0</v>
      </c>
      <c r="AO258" s="16">
        <v>11864.83602</v>
      </c>
      <c r="AP258" s="16">
        <v>0</v>
      </c>
      <c r="AQ258" s="16">
        <v>1000</v>
      </c>
      <c r="AR258" s="16">
        <v>0</v>
      </c>
      <c r="AS258" s="16">
        <v>0</v>
      </c>
      <c r="AT258" s="16">
        <v>6533.78906</v>
      </c>
      <c r="AU258" s="16">
        <v>0</v>
      </c>
      <c r="AV258" s="16">
        <v>0</v>
      </c>
      <c r="AW258" s="16">
        <v>0</v>
      </c>
      <c r="AX258" s="16">
        <v>0</v>
      </c>
      <c r="AY258" s="16">
        <v>0</v>
      </c>
      <c r="AZ258" s="16">
        <v>0</v>
      </c>
      <c r="BA258" s="16">
        <v>0</v>
      </c>
      <c r="BB258" s="16">
        <v>0</v>
      </c>
      <c r="BC258" s="16">
        <v>0</v>
      </c>
      <c r="BD258" s="16">
        <v>0</v>
      </c>
      <c r="BE258" s="16">
        <v>0</v>
      </c>
      <c r="BF258" s="26">
        <f>SUM(I258:BE258)</f>
        <v>36325.244080000004</v>
      </c>
    </row>
    <row r="259" spans="1:58" s="17" customFormat="1" ht="31.5" customHeight="1">
      <c r="A259" s="15"/>
      <c r="B259" s="14" t="s">
        <v>1029</v>
      </c>
      <c r="C259" t="s">
        <v>6</v>
      </c>
      <c r="D259" t="s">
        <v>7</v>
      </c>
      <c r="E259" s="14" t="s">
        <v>1026</v>
      </c>
      <c r="F259" s="14" t="s">
        <v>1027</v>
      </c>
      <c r="G259" s="14" t="s">
        <v>1025</v>
      </c>
      <c r="H259" s="14" t="s">
        <v>1028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500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  <c r="AH259" s="16">
        <v>0</v>
      </c>
      <c r="AI259" s="16">
        <v>0</v>
      </c>
      <c r="AJ259" s="16">
        <v>0</v>
      </c>
      <c r="AK259" s="16">
        <v>0</v>
      </c>
      <c r="AL259" s="16">
        <v>1253.177</v>
      </c>
      <c r="AM259" s="16">
        <v>0</v>
      </c>
      <c r="AN259" s="16">
        <v>0</v>
      </c>
      <c r="AO259" s="16">
        <v>1016.38728</v>
      </c>
      <c r="AP259" s="16">
        <v>2266</v>
      </c>
      <c r="AQ259" s="16">
        <v>0</v>
      </c>
      <c r="AR259" s="16">
        <v>0</v>
      </c>
      <c r="AS259" s="16">
        <v>0</v>
      </c>
      <c r="AT259" s="16">
        <v>0</v>
      </c>
      <c r="AU259" s="16">
        <v>0</v>
      </c>
      <c r="AV259" s="16">
        <v>0</v>
      </c>
      <c r="AW259" s="16">
        <v>0</v>
      </c>
      <c r="AX259" s="16">
        <v>0</v>
      </c>
      <c r="AY259" s="16">
        <v>0</v>
      </c>
      <c r="AZ259" s="16">
        <v>0</v>
      </c>
      <c r="BA259" s="16">
        <v>0</v>
      </c>
      <c r="BB259" s="16">
        <v>0</v>
      </c>
      <c r="BC259" s="16">
        <v>0</v>
      </c>
      <c r="BD259" s="16">
        <v>0</v>
      </c>
      <c r="BE259" s="16">
        <v>0</v>
      </c>
      <c r="BF259" s="26">
        <f>SUM(I259:BE259)</f>
        <v>5035.5642800000005</v>
      </c>
    </row>
    <row r="260" spans="1:58" s="17" customFormat="1" ht="31.5" customHeight="1">
      <c r="A260" s="15"/>
      <c r="B260" s="14" t="s">
        <v>1033</v>
      </c>
      <c r="C260" t="s">
        <v>6</v>
      </c>
      <c r="D260" t="s">
        <v>7</v>
      </c>
      <c r="E260" s="14" t="s">
        <v>1031</v>
      </c>
      <c r="F260" s="14" t="s">
        <v>1022</v>
      </c>
      <c r="G260" s="14" t="s">
        <v>1030</v>
      </c>
      <c r="H260" s="14" t="s">
        <v>1032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500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  <c r="AH260" s="16">
        <v>0</v>
      </c>
      <c r="AI260" s="16">
        <v>0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16">
        <v>0</v>
      </c>
      <c r="AP260" s="16">
        <v>0</v>
      </c>
      <c r="AQ260" s="16">
        <v>0</v>
      </c>
      <c r="AR260" s="16">
        <v>0</v>
      </c>
      <c r="AS260" s="16">
        <v>0</v>
      </c>
      <c r="AT260" s="16">
        <v>0</v>
      </c>
      <c r="AU260" s="16">
        <v>0</v>
      </c>
      <c r="AV260" s="16">
        <v>0</v>
      </c>
      <c r="AW260" s="16">
        <v>0</v>
      </c>
      <c r="AX260" s="16">
        <v>0</v>
      </c>
      <c r="AY260" s="16">
        <v>0</v>
      </c>
      <c r="AZ260" s="16">
        <v>0</v>
      </c>
      <c r="BA260" s="16">
        <v>0</v>
      </c>
      <c r="BB260" s="16">
        <v>0</v>
      </c>
      <c r="BC260" s="16">
        <v>0</v>
      </c>
      <c r="BD260" s="16">
        <v>0</v>
      </c>
      <c r="BE260" s="16">
        <v>0</v>
      </c>
      <c r="BF260" s="26">
        <f>SUM(I260:BE260)</f>
        <v>500</v>
      </c>
    </row>
    <row r="261" spans="1:58" s="17" customFormat="1" ht="31.5" customHeight="1">
      <c r="A261" s="15"/>
      <c r="B261" s="14" t="s">
        <v>1038</v>
      </c>
      <c r="C261" t="s">
        <v>6</v>
      </c>
      <c r="D261" t="s">
        <v>7</v>
      </c>
      <c r="E261" s="14" t="s">
        <v>1035</v>
      </c>
      <c r="F261" s="14" t="s">
        <v>1036</v>
      </c>
      <c r="G261" s="14" t="s">
        <v>1034</v>
      </c>
      <c r="H261" s="14" t="s">
        <v>1037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0</v>
      </c>
      <c r="AC261" s="16">
        <v>0</v>
      </c>
      <c r="AD261" s="16">
        <v>0</v>
      </c>
      <c r="AE261" s="16">
        <v>0</v>
      </c>
      <c r="AF261" s="16">
        <v>0</v>
      </c>
      <c r="AG261" s="16">
        <v>0</v>
      </c>
      <c r="AH261" s="16">
        <v>0</v>
      </c>
      <c r="AI261" s="16">
        <v>0</v>
      </c>
      <c r="AJ261" s="16">
        <v>0</v>
      </c>
      <c r="AK261" s="16">
        <v>0</v>
      </c>
      <c r="AL261" s="16">
        <v>177.075</v>
      </c>
      <c r="AM261" s="16">
        <v>0</v>
      </c>
      <c r="AN261" s="16">
        <v>0</v>
      </c>
      <c r="AO261" s="16">
        <v>0</v>
      </c>
      <c r="AP261" s="16">
        <v>0</v>
      </c>
      <c r="AQ261" s="16">
        <v>0</v>
      </c>
      <c r="AR261" s="16">
        <v>0</v>
      </c>
      <c r="AS261" s="16">
        <v>0</v>
      </c>
      <c r="AT261" s="16">
        <v>0</v>
      </c>
      <c r="AU261" s="16">
        <v>0</v>
      </c>
      <c r="AV261" s="16">
        <v>0</v>
      </c>
      <c r="AW261" s="16">
        <v>0</v>
      </c>
      <c r="AX261" s="16">
        <v>0</v>
      </c>
      <c r="AY261" s="16">
        <v>0</v>
      </c>
      <c r="AZ261" s="16">
        <v>0</v>
      </c>
      <c r="BA261" s="16">
        <v>0</v>
      </c>
      <c r="BB261" s="16">
        <v>0</v>
      </c>
      <c r="BC261" s="16">
        <v>0</v>
      </c>
      <c r="BD261" s="16">
        <v>0</v>
      </c>
      <c r="BE261" s="16">
        <v>0</v>
      </c>
      <c r="BF261" s="26">
        <f>SUM(I261:BE261)</f>
        <v>177.075</v>
      </c>
    </row>
    <row r="262" spans="1:58" s="17" customFormat="1" ht="31.5" customHeight="1">
      <c r="A262" s="15"/>
      <c r="B262" s="14" t="s">
        <v>1043</v>
      </c>
      <c r="C262" t="s">
        <v>6</v>
      </c>
      <c r="D262" t="s">
        <v>7</v>
      </c>
      <c r="E262" s="14" t="s">
        <v>1040</v>
      </c>
      <c r="F262" s="14" t="s">
        <v>1041</v>
      </c>
      <c r="G262" s="14" t="s">
        <v>1039</v>
      </c>
      <c r="H262" s="14" t="s">
        <v>1042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10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0</v>
      </c>
      <c r="AC262" s="16">
        <v>0</v>
      </c>
      <c r="AD262" s="16">
        <v>0</v>
      </c>
      <c r="AE262" s="16">
        <v>0</v>
      </c>
      <c r="AF262" s="16">
        <v>0</v>
      </c>
      <c r="AG262" s="16">
        <v>0</v>
      </c>
      <c r="AH262" s="16">
        <v>0</v>
      </c>
      <c r="AI262" s="16">
        <v>0</v>
      </c>
      <c r="AJ262" s="16">
        <v>0</v>
      </c>
      <c r="AK262" s="16">
        <v>0</v>
      </c>
      <c r="AL262" s="16">
        <v>0</v>
      </c>
      <c r="AM262" s="16">
        <v>0</v>
      </c>
      <c r="AN262" s="16">
        <v>0</v>
      </c>
      <c r="AO262" s="16">
        <v>0</v>
      </c>
      <c r="AP262" s="16">
        <v>0</v>
      </c>
      <c r="AQ262" s="16">
        <v>0</v>
      </c>
      <c r="AR262" s="16">
        <v>0</v>
      </c>
      <c r="AS262" s="16">
        <v>0</v>
      </c>
      <c r="AT262" s="16">
        <v>0</v>
      </c>
      <c r="AU262" s="16">
        <v>0</v>
      </c>
      <c r="AV262" s="16">
        <v>0</v>
      </c>
      <c r="AW262" s="16">
        <v>0</v>
      </c>
      <c r="AX262" s="16">
        <v>0</v>
      </c>
      <c r="AY262" s="16">
        <v>0</v>
      </c>
      <c r="AZ262" s="16">
        <v>0</v>
      </c>
      <c r="BA262" s="16">
        <v>0</v>
      </c>
      <c r="BB262" s="16">
        <v>0</v>
      </c>
      <c r="BC262" s="16">
        <v>0</v>
      </c>
      <c r="BD262" s="16">
        <v>0</v>
      </c>
      <c r="BE262" s="16">
        <v>0</v>
      </c>
      <c r="BF262" s="26">
        <f>SUM(I262:BE262)</f>
        <v>10</v>
      </c>
    </row>
    <row r="263" spans="1:58" s="17" customFormat="1" ht="31.5" customHeight="1">
      <c r="A263" s="15"/>
      <c r="B263" s="14" t="s">
        <v>1047</v>
      </c>
      <c r="C263" t="s">
        <v>6</v>
      </c>
      <c r="D263" t="s">
        <v>7</v>
      </c>
      <c r="E263" s="14" t="s">
        <v>1045</v>
      </c>
      <c r="F263" s="14" t="s">
        <v>1036</v>
      </c>
      <c r="G263" s="14" t="s">
        <v>1044</v>
      </c>
      <c r="H263" s="14" t="s">
        <v>1046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100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6">
        <v>0</v>
      </c>
      <c r="AC263" s="16">
        <v>0</v>
      </c>
      <c r="AD263" s="16">
        <v>0</v>
      </c>
      <c r="AE263" s="16">
        <v>0</v>
      </c>
      <c r="AF263" s="16">
        <v>0</v>
      </c>
      <c r="AG263" s="16">
        <v>0</v>
      </c>
      <c r="AH263" s="16">
        <v>0</v>
      </c>
      <c r="AI263" s="16">
        <v>0</v>
      </c>
      <c r="AJ263" s="16">
        <v>0</v>
      </c>
      <c r="AK263" s="16">
        <v>0</v>
      </c>
      <c r="AL263" s="16">
        <v>0</v>
      </c>
      <c r="AM263" s="16">
        <v>0</v>
      </c>
      <c r="AN263" s="16">
        <v>0</v>
      </c>
      <c r="AO263" s="16">
        <v>0</v>
      </c>
      <c r="AP263" s="16">
        <v>0</v>
      </c>
      <c r="AQ263" s="16">
        <v>0</v>
      </c>
      <c r="AR263" s="16">
        <v>0</v>
      </c>
      <c r="AS263" s="16">
        <v>0</v>
      </c>
      <c r="AT263" s="16">
        <v>0</v>
      </c>
      <c r="AU263" s="16">
        <v>0</v>
      </c>
      <c r="AV263" s="16">
        <v>0</v>
      </c>
      <c r="AW263" s="16">
        <v>0</v>
      </c>
      <c r="AX263" s="16">
        <v>0</v>
      </c>
      <c r="AY263" s="16">
        <v>0</v>
      </c>
      <c r="AZ263" s="16">
        <v>0</v>
      </c>
      <c r="BA263" s="16">
        <v>0</v>
      </c>
      <c r="BB263" s="16">
        <v>0</v>
      </c>
      <c r="BC263" s="16">
        <v>0</v>
      </c>
      <c r="BD263" s="16">
        <v>0</v>
      </c>
      <c r="BE263" s="16">
        <v>0</v>
      </c>
      <c r="BF263" s="26">
        <f>SUM(I263:BE263)</f>
        <v>100</v>
      </c>
    </row>
    <row r="264" spans="1:58" s="17" customFormat="1" ht="31.5" customHeight="1">
      <c r="A264" s="15"/>
      <c r="B264" s="14" t="s">
        <v>1052</v>
      </c>
      <c r="C264" t="s">
        <v>6</v>
      </c>
      <c r="D264" t="s">
        <v>7</v>
      </c>
      <c r="E264" s="14" t="s">
        <v>1049</v>
      </c>
      <c r="F264" s="14" t="s">
        <v>1050</v>
      </c>
      <c r="G264" s="14" t="s">
        <v>1048</v>
      </c>
      <c r="H264" s="14" t="s">
        <v>1051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0</v>
      </c>
      <c r="AD264" s="16">
        <v>0</v>
      </c>
      <c r="AE264" s="16">
        <v>0</v>
      </c>
      <c r="AF264" s="16">
        <v>0</v>
      </c>
      <c r="AG264" s="16">
        <v>0</v>
      </c>
      <c r="AH264" s="16">
        <v>0</v>
      </c>
      <c r="AI264" s="16">
        <v>0</v>
      </c>
      <c r="AJ264" s="16">
        <v>0</v>
      </c>
      <c r="AK264" s="16">
        <v>0</v>
      </c>
      <c r="AL264" s="16">
        <v>1201.084</v>
      </c>
      <c r="AM264" s="16">
        <v>0</v>
      </c>
      <c r="AN264" s="16">
        <v>0</v>
      </c>
      <c r="AO264" s="16">
        <v>6331.53597</v>
      </c>
      <c r="AP264" s="16">
        <v>0</v>
      </c>
      <c r="AQ264" s="16">
        <v>0</v>
      </c>
      <c r="AR264" s="16">
        <v>0</v>
      </c>
      <c r="AS264" s="16">
        <v>0</v>
      </c>
      <c r="AT264" s="16">
        <v>0</v>
      </c>
      <c r="AU264" s="16">
        <v>0</v>
      </c>
      <c r="AV264" s="16">
        <v>0</v>
      </c>
      <c r="AW264" s="16">
        <v>0</v>
      </c>
      <c r="AX264" s="16">
        <v>0</v>
      </c>
      <c r="AY264" s="16">
        <v>1400.96285</v>
      </c>
      <c r="AZ264" s="16">
        <v>0</v>
      </c>
      <c r="BA264" s="16">
        <v>0</v>
      </c>
      <c r="BB264" s="16">
        <v>0</v>
      </c>
      <c r="BC264" s="16">
        <v>0</v>
      </c>
      <c r="BD264" s="16">
        <v>0</v>
      </c>
      <c r="BE264" s="16">
        <v>0</v>
      </c>
      <c r="BF264" s="26">
        <f>SUM(I264:BE264)</f>
        <v>8933.58282</v>
      </c>
    </row>
    <row r="265" spans="1:58" s="17" customFormat="1" ht="31.5" customHeight="1">
      <c r="A265" s="15"/>
      <c r="B265" s="14" t="s">
        <v>1057</v>
      </c>
      <c r="C265" t="s">
        <v>6</v>
      </c>
      <c r="D265" t="s">
        <v>7</v>
      </c>
      <c r="E265" s="14" t="s">
        <v>1054</v>
      </c>
      <c r="F265" s="14" t="s">
        <v>1055</v>
      </c>
      <c r="G265" s="14" t="s">
        <v>1053</v>
      </c>
      <c r="H265" s="14" t="s">
        <v>1056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  <c r="Y265" s="16">
        <v>8087.631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  <c r="AE265" s="16">
        <v>0</v>
      </c>
      <c r="AF265" s="16">
        <v>0</v>
      </c>
      <c r="AG265" s="16">
        <v>0</v>
      </c>
      <c r="AH265" s="16">
        <v>0</v>
      </c>
      <c r="AI265" s="16">
        <v>0</v>
      </c>
      <c r="AJ265" s="16">
        <v>12206.25</v>
      </c>
      <c r="AK265" s="16">
        <v>0</v>
      </c>
      <c r="AL265" s="16">
        <v>868.244</v>
      </c>
      <c r="AM265" s="16">
        <v>260.169</v>
      </c>
      <c r="AN265" s="16">
        <v>0</v>
      </c>
      <c r="AO265" s="16">
        <v>8568.6147</v>
      </c>
      <c r="AP265" s="16">
        <v>0</v>
      </c>
      <c r="AQ265" s="16">
        <v>0</v>
      </c>
      <c r="AR265" s="16">
        <v>0</v>
      </c>
      <c r="AS265" s="16">
        <v>0</v>
      </c>
      <c r="AT265" s="16">
        <v>4661.04697</v>
      </c>
      <c r="AU265" s="16">
        <v>0</v>
      </c>
      <c r="AV265" s="16">
        <v>0</v>
      </c>
      <c r="AW265" s="16">
        <v>0</v>
      </c>
      <c r="AX265" s="16">
        <v>0</v>
      </c>
      <c r="AY265" s="16">
        <v>0</v>
      </c>
      <c r="AZ265" s="16">
        <v>0</v>
      </c>
      <c r="BA265" s="16">
        <v>0</v>
      </c>
      <c r="BB265" s="16">
        <v>0</v>
      </c>
      <c r="BC265" s="16">
        <v>0</v>
      </c>
      <c r="BD265" s="16">
        <v>0</v>
      </c>
      <c r="BE265" s="16">
        <v>0</v>
      </c>
      <c r="BF265" s="26">
        <f>SUM(I265:BE265)</f>
        <v>34651.95567</v>
      </c>
    </row>
    <row r="266" spans="1:58" s="17" customFormat="1" ht="31.5" customHeight="1">
      <c r="A266" s="15"/>
      <c r="B266" s="14" t="s">
        <v>1061</v>
      </c>
      <c r="C266" t="s">
        <v>6</v>
      </c>
      <c r="D266" t="s">
        <v>7</v>
      </c>
      <c r="E266" s="14" t="s">
        <v>1059</v>
      </c>
      <c r="F266" s="14" t="s">
        <v>1036</v>
      </c>
      <c r="G266" s="14" t="s">
        <v>1058</v>
      </c>
      <c r="H266" s="14" t="s">
        <v>1060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1823.791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  <c r="AH266" s="16">
        <v>0</v>
      </c>
      <c r="AI266" s="16">
        <v>0</v>
      </c>
      <c r="AJ266" s="16">
        <v>0</v>
      </c>
      <c r="AK266" s="16">
        <v>0</v>
      </c>
      <c r="AL266" s="16">
        <v>3470.555</v>
      </c>
      <c r="AM266" s="16">
        <v>0</v>
      </c>
      <c r="AN266" s="16">
        <v>0</v>
      </c>
      <c r="AO266" s="16">
        <v>8191.45573</v>
      </c>
      <c r="AP266" s="16">
        <v>0</v>
      </c>
      <c r="AQ266" s="16">
        <v>0</v>
      </c>
      <c r="AR266" s="16">
        <v>0</v>
      </c>
      <c r="AS266" s="16">
        <v>0</v>
      </c>
      <c r="AT266" s="16">
        <v>7292.79458</v>
      </c>
      <c r="AU266" s="16">
        <v>0</v>
      </c>
      <c r="AV266" s="16">
        <v>0</v>
      </c>
      <c r="AW266" s="16">
        <v>0</v>
      </c>
      <c r="AX266" s="16">
        <v>0</v>
      </c>
      <c r="AY266" s="16">
        <v>0</v>
      </c>
      <c r="AZ266" s="16">
        <v>8177.425</v>
      </c>
      <c r="BA266" s="16">
        <v>0</v>
      </c>
      <c r="BB266" s="16">
        <v>0</v>
      </c>
      <c r="BC266" s="16">
        <v>0</v>
      </c>
      <c r="BD266" s="16">
        <v>0</v>
      </c>
      <c r="BE266" s="16">
        <v>0</v>
      </c>
      <c r="BF266" s="26">
        <f>SUM(I266:BE266)</f>
        <v>28956.02131</v>
      </c>
    </row>
    <row r="267" spans="1:58" s="17" customFormat="1" ht="31.5" customHeight="1">
      <c r="A267" s="15"/>
      <c r="B267" s="14" t="s">
        <v>1065</v>
      </c>
      <c r="C267" t="s">
        <v>6</v>
      </c>
      <c r="D267" t="s">
        <v>7</v>
      </c>
      <c r="E267" s="14" t="s">
        <v>1063</v>
      </c>
      <c r="F267" s="14"/>
      <c r="G267" s="14" t="s">
        <v>1062</v>
      </c>
      <c r="H267" s="14" t="s">
        <v>1064</v>
      </c>
      <c r="I267" s="16">
        <v>0</v>
      </c>
      <c r="J267" s="16">
        <v>91.954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  <c r="AH267" s="16">
        <v>0</v>
      </c>
      <c r="AI267" s="16">
        <v>0</v>
      </c>
      <c r="AJ267" s="16">
        <v>0</v>
      </c>
      <c r="AK267" s="16">
        <v>0</v>
      </c>
      <c r="AL267" s="16">
        <v>0</v>
      </c>
      <c r="AM267" s="16">
        <v>0</v>
      </c>
      <c r="AN267" s="16">
        <v>0</v>
      </c>
      <c r="AO267" s="16">
        <v>0</v>
      </c>
      <c r="AP267" s="16">
        <v>0</v>
      </c>
      <c r="AQ267" s="16">
        <v>0</v>
      </c>
      <c r="AR267" s="16">
        <v>0</v>
      </c>
      <c r="AS267" s="16">
        <v>0</v>
      </c>
      <c r="AT267" s="16">
        <v>0</v>
      </c>
      <c r="AU267" s="16">
        <v>0</v>
      </c>
      <c r="AV267" s="16">
        <v>0</v>
      </c>
      <c r="AW267" s="16">
        <v>0</v>
      </c>
      <c r="AX267" s="16">
        <v>0</v>
      </c>
      <c r="AY267" s="16">
        <v>0</v>
      </c>
      <c r="AZ267" s="16">
        <v>0</v>
      </c>
      <c r="BA267" s="16">
        <v>0</v>
      </c>
      <c r="BB267" s="16">
        <v>0</v>
      </c>
      <c r="BC267" s="16">
        <v>0</v>
      </c>
      <c r="BD267" s="16">
        <v>0</v>
      </c>
      <c r="BE267" s="16">
        <v>0</v>
      </c>
      <c r="BF267" s="26">
        <f>SUM(I267:BE267)</f>
        <v>91.954</v>
      </c>
    </row>
    <row r="268" spans="1:58" s="17" customFormat="1" ht="44.25" customHeight="1">
      <c r="A268" s="15"/>
      <c r="B268" s="14" t="s">
        <v>1068</v>
      </c>
      <c r="C268" t="s">
        <v>6</v>
      </c>
      <c r="D268" t="s">
        <v>7</v>
      </c>
      <c r="E268" s="14" t="s">
        <v>1066</v>
      </c>
      <c r="F268" s="14" t="s">
        <v>1067</v>
      </c>
      <c r="G268" s="14"/>
      <c r="H268" s="14"/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2386.1125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  <c r="AH268" s="16">
        <v>0</v>
      </c>
      <c r="AI268" s="16">
        <v>0</v>
      </c>
      <c r="AJ268" s="16">
        <v>0</v>
      </c>
      <c r="AK268" s="16">
        <v>0</v>
      </c>
      <c r="AL268" s="16">
        <v>0</v>
      </c>
      <c r="AM268" s="16">
        <v>0</v>
      </c>
      <c r="AN268" s="16">
        <v>0</v>
      </c>
      <c r="AO268" s="16">
        <v>0</v>
      </c>
      <c r="AP268" s="16">
        <v>0</v>
      </c>
      <c r="AQ268" s="16">
        <v>0</v>
      </c>
      <c r="AR268" s="16">
        <v>0</v>
      </c>
      <c r="AS268" s="16">
        <v>0</v>
      </c>
      <c r="AT268" s="16">
        <v>0</v>
      </c>
      <c r="AU268" s="16">
        <v>0</v>
      </c>
      <c r="AV268" s="16">
        <v>0</v>
      </c>
      <c r="AW268" s="16">
        <v>0</v>
      </c>
      <c r="AX268" s="16">
        <v>0</v>
      </c>
      <c r="AY268" s="16">
        <v>0</v>
      </c>
      <c r="AZ268" s="16">
        <v>0</v>
      </c>
      <c r="BA268" s="16">
        <v>0</v>
      </c>
      <c r="BB268" s="16">
        <v>0</v>
      </c>
      <c r="BC268" s="16">
        <v>0</v>
      </c>
      <c r="BD268" s="16">
        <v>0</v>
      </c>
      <c r="BE268" s="16">
        <v>0</v>
      </c>
      <c r="BF268" s="26">
        <f>SUM(I268:BE268)</f>
        <v>2386.1125</v>
      </c>
    </row>
    <row r="269" spans="1:58" s="17" customFormat="1" ht="35.25" customHeight="1">
      <c r="A269" s="15"/>
      <c r="B269" s="14" t="s">
        <v>1072</v>
      </c>
      <c r="C269" t="s">
        <v>6</v>
      </c>
      <c r="D269" t="s">
        <v>7</v>
      </c>
      <c r="E269" s="14" t="s">
        <v>1070</v>
      </c>
      <c r="F269" s="14" t="s">
        <v>1041</v>
      </c>
      <c r="G269" s="14" t="s">
        <v>1069</v>
      </c>
      <c r="H269" s="14" t="s">
        <v>1071</v>
      </c>
      <c r="I269" s="16">
        <v>0</v>
      </c>
      <c r="J269" s="16">
        <v>0</v>
      </c>
      <c r="K269" s="16">
        <v>0</v>
      </c>
      <c r="L269" s="16">
        <v>0</v>
      </c>
      <c r="M269" s="16">
        <v>73.9467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v>0</v>
      </c>
      <c r="AF269" s="16">
        <v>0</v>
      </c>
      <c r="AG269" s="16">
        <v>0</v>
      </c>
      <c r="AH269" s="16">
        <v>0</v>
      </c>
      <c r="AI269" s="16">
        <v>0</v>
      </c>
      <c r="AJ269" s="16">
        <v>0</v>
      </c>
      <c r="AK269" s="16">
        <v>0</v>
      </c>
      <c r="AL269" s="16">
        <v>0</v>
      </c>
      <c r="AM269" s="16">
        <v>0</v>
      </c>
      <c r="AN269" s="16">
        <v>0</v>
      </c>
      <c r="AO269" s="16">
        <v>0</v>
      </c>
      <c r="AP269" s="16">
        <v>0</v>
      </c>
      <c r="AQ269" s="16">
        <v>0</v>
      </c>
      <c r="AR269" s="16">
        <v>0</v>
      </c>
      <c r="AS269" s="16">
        <v>0</v>
      </c>
      <c r="AT269" s="16">
        <v>0</v>
      </c>
      <c r="AU269" s="16">
        <v>0</v>
      </c>
      <c r="AV269" s="16">
        <v>0</v>
      </c>
      <c r="AW269" s="16">
        <v>0</v>
      </c>
      <c r="AX269" s="16">
        <v>0</v>
      </c>
      <c r="AY269" s="16">
        <v>0</v>
      </c>
      <c r="AZ269" s="16">
        <v>0</v>
      </c>
      <c r="BA269" s="16">
        <v>0</v>
      </c>
      <c r="BB269" s="16">
        <v>0</v>
      </c>
      <c r="BC269" s="16">
        <v>0</v>
      </c>
      <c r="BD269" s="16">
        <v>0</v>
      </c>
      <c r="BE269" s="16">
        <v>0</v>
      </c>
      <c r="BF269" s="26">
        <f>SUM(I269:BE269)</f>
        <v>73.9467</v>
      </c>
    </row>
    <row r="270" spans="1:58" s="17" customFormat="1" ht="46.5" customHeight="1">
      <c r="A270" s="15"/>
      <c r="B270" s="14" t="s">
        <v>1074</v>
      </c>
      <c r="C270" t="s">
        <v>6</v>
      </c>
      <c r="D270" t="s">
        <v>7</v>
      </c>
      <c r="E270" s="14" t="s">
        <v>1073</v>
      </c>
      <c r="F270" s="14" t="s">
        <v>1067</v>
      </c>
      <c r="G270" s="14"/>
      <c r="H270" s="14"/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1800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  <c r="AH270" s="16">
        <v>0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6">
        <v>0</v>
      </c>
      <c r="AP270" s="16">
        <v>0</v>
      </c>
      <c r="AQ270" s="16">
        <v>0</v>
      </c>
      <c r="AR270" s="16">
        <v>0</v>
      </c>
      <c r="AS270" s="16">
        <v>0</v>
      </c>
      <c r="AT270" s="16">
        <v>0</v>
      </c>
      <c r="AU270" s="16">
        <v>0</v>
      </c>
      <c r="AV270" s="16">
        <v>0</v>
      </c>
      <c r="AW270" s="16">
        <v>0</v>
      </c>
      <c r="AX270" s="16">
        <v>0</v>
      </c>
      <c r="AY270" s="16">
        <v>0</v>
      </c>
      <c r="AZ270" s="16">
        <v>0</v>
      </c>
      <c r="BA270" s="16">
        <v>0</v>
      </c>
      <c r="BB270" s="16">
        <v>0</v>
      </c>
      <c r="BC270" s="16">
        <v>0</v>
      </c>
      <c r="BD270" s="16">
        <v>0</v>
      </c>
      <c r="BE270" s="16">
        <v>0</v>
      </c>
      <c r="BF270" s="26">
        <f>SUM(I270:BE270)</f>
        <v>1800</v>
      </c>
    </row>
    <row r="271" spans="1:58" s="1" customFormat="1" ht="0.75" customHeight="1">
      <c r="A271" s="4"/>
      <c r="B271" s="8"/>
      <c r="C271" s="8"/>
      <c r="D271" s="8"/>
      <c r="E271" s="8"/>
      <c r="F271" s="8"/>
      <c r="G271" s="8"/>
      <c r="H271" s="8"/>
      <c r="I271" s="11"/>
      <c r="J271" s="11"/>
      <c r="K271" s="11"/>
      <c r="L271" s="11"/>
      <c r="M271" s="11"/>
      <c r="N271" s="11">
        <v>0</v>
      </c>
      <c r="O271" s="11"/>
      <c r="P271" s="11"/>
      <c r="Q271" s="11"/>
      <c r="R271" s="11"/>
      <c r="S271" s="11"/>
      <c r="T271" s="11"/>
      <c r="U271" s="11"/>
      <c r="V271" s="11"/>
      <c r="W271" s="11">
        <v>0</v>
      </c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>
        <v>0</v>
      </c>
      <c r="AM271" s="11">
        <v>0</v>
      </c>
      <c r="AN271" s="11"/>
      <c r="AO271" s="11">
        <v>0</v>
      </c>
      <c r="AP271" s="11">
        <v>0</v>
      </c>
      <c r="AQ271" s="11">
        <v>0</v>
      </c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27" t="e">
        <f>SUM(I271:AB271)+#REF!+#REF!+#REF!+AE271</f>
        <v>#REF!</v>
      </c>
    </row>
    <row r="272" spans="2:100" s="1" customFormat="1" ht="24.75" customHeight="1">
      <c r="B272" s="13" t="s">
        <v>1210</v>
      </c>
      <c r="C272" s="13"/>
      <c r="D272" s="13"/>
      <c r="E272" s="12"/>
      <c r="F272" s="12"/>
      <c r="G272" s="12"/>
      <c r="H272" s="12"/>
      <c r="I272" s="9">
        <f>SUM(I273:I305)</f>
        <v>28.16</v>
      </c>
      <c r="J272" s="9">
        <f>SUM(J273:J305)</f>
        <v>551.7239999999999</v>
      </c>
      <c r="K272" s="9">
        <f>SUM(K273:K305)</f>
        <v>0</v>
      </c>
      <c r="L272" s="9">
        <f>SUM(L273:L305)</f>
        <v>0</v>
      </c>
      <c r="M272" s="9">
        <f>SUM(M273:M305)</f>
        <v>4.98359</v>
      </c>
      <c r="N272" s="9">
        <v>0</v>
      </c>
      <c r="O272" s="9">
        <f>SUM(O273:O305)</f>
        <v>0</v>
      </c>
      <c r="P272" s="9">
        <f>SUM(P273:P305)</f>
        <v>1026.75</v>
      </c>
      <c r="Q272" s="9">
        <f>SUM(Q273:Q305)</f>
        <v>0</v>
      </c>
      <c r="R272" s="9">
        <f>SUM(R273:R305)</f>
        <v>0</v>
      </c>
      <c r="S272" s="9">
        <f>SUM(S273:S305)</f>
        <v>0</v>
      </c>
      <c r="T272" s="9">
        <f>SUM(T273:T305)</f>
        <v>5425.6</v>
      </c>
      <c r="U272" s="9">
        <f>SUM(U273:U305)</f>
        <v>5978.96418</v>
      </c>
      <c r="V272" s="9">
        <f>SUM(V273:V305)</f>
        <v>0</v>
      </c>
      <c r="W272" s="9">
        <v>3818.17679</v>
      </c>
      <c r="X272" s="9">
        <f>SUM(X273:X305)</f>
        <v>0</v>
      </c>
      <c r="Y272" s="9">
        <f>SUM(Y273:Y305)</f>
        <v>6925.303</v>
      </c>
      <c r="Z272" s="9">
        <f>SUM(Z273:Z305)</f>
        <v>0</v>
      </c>
      <c r="AA272" s="9">
        <f>SUM(AA273:AA305)</f>
        <v>3000</v>
      </c>
      <c r="AB272" s="9">
        <f>SUM(AB273:AB305)</f>
        <v>2274.113</v>
      </c>
      <c r="AC272" s="9">
        <f>SUM(AC273:AC305)</f>
        <v>0</v>
      </c>
      <c r="AD272" s="9">
        <f>SUM(AD273:AD305)</f>
        <v>0</v>
      </c>
      <c r="AE272" s="9">
        <f>SUM(AE273:AE305)</f>
        <v>0</v>
      </c>
      <c r="AF272" s="9">
        <f>SUM(AF273:AF305)</f>
        <v>1048.729</v>
      </c>
      <c r="AG272" s="9">
        <f>SUM(AG273:AG305)</f>
        <v>1874.999</v>
      </c>
      <c r="AH272" s="9">
        <f>SUM(AH273:AH305)</f>
        <v>80.5</v>
      </c>
      <c r="AI272" s="9">
        <f>SUM(AI273:AI305)</f>
        <v>0</v>
      </c>
      <c r="AJ272" s="9">
        <f>SUM(AJ273:AJ305)</f>
        <v>11133.453</v>
      </c>
      <c r="AK272" s="9">
        <f>SUM(AK273:AK305)</f>
        <v>0</v>
      </c>
      <c r="AL272" s="9">
        <v>9541.037</v>
      </c>
      <c r="AM272" s="9">
        <v>5852.4580000000005</v>
      </c>
      <c r="AN272" s="9">
        <f>SUM(AN273:AN305)</f>
        <v>0</v>
      </c>
      <c r="AO272" s="9">
        <v>3855.70602</v>
      </c>
      <c r="AP272" s="9">
        <v>560</v>
      </c>
      <c r="AQ272" s="9">
        <v>2550</v>
      </c>
      <c r="AR272" s="9">
        <f>SUM(AR273:AR305)</f>
        <v>0</v>
      </c>
      <c r="AS272" s="9">
        <f>SUM(AS273:AS305)</f>
        <v>2218.5</v>
      </c>
      <c r="AT272" s="9">
        <f>SUM(AT273:AT305)</f>
        <v>4669.37027</v>
      </c>
      <c r="AU272" s="9">
        <f>SUM(AU273:AU305)</f>
        <v>0</v>
      </c>
      <c r="AV272" s="9">
        <f>SUM(AV273:AV305)</f>
        <v>0</v>
      </c>
      <c r="AW272" s="9">
        <f>SUM(AW273:AW305)</f>
        <v>8000</v>
      </c>
      <c r="AX272" s="9">
        <f>SUM(AX273:AX305)</f>
        <v>0</v>
      </c>
      <c r="AY272" s="9">
        <f>SUM(AY273:AY305)</f>
        <v>0</v>
      </c>
      <c r="AZ272" s="9">
        <f>SUM(AZ273:AZ305)</f>
        <v>7946.05</v>
      </c>
      <c r="BA272" s="9">
        <f>SUM(BA273:BA305)</f>
        <v>0</v>
      </c>
      <c r="BB272" s="9">
        <f>SUM(BB273:BB305)</f>
        <v>40270.56971</v>
      </c>
      <c r="BC272" s="9">
        <f>SUM(BC273:BC305)</f>
        <v>0</v>
      </c>
      <c r="BD272" s="9">
        <f>SUM(BD273:BD305)</f>
        <v>0</v>
      </c>
      <c r="BE272" s="9">
        <f>SUM(BE273:BE305)</f>
        <v>0</v>
      </c>
      <c r="BF272" s="26">
        <f>SUM(I272:BE272)</f>
        <v>128635.14656</v>
      </c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</row>
    <row r="273" spans="2:58" s="1" customFormat="1" ht="0.75" customHeight="1">
      <c r="B273" s="12"/>
      <c r="C273" s="12"/>
      <c r="D273" s="12"/>
      <c r="E273" s="12"/>
      <c r="F273" s="12"/>
      <c r="G273" s="12"/>
      <c r="H273" s="12"/>
      <c r="I273" s="9"/>
      <c r="J273" s="10"/>
      <c r="K273" s="9"/>
      <c r="L273" s="9"/>
      <c r="M273" s="9"/>
      <c r="N273" s="9">
        <v>0</v>
      </c>
      <c r="O273" s="9"/>
      <c r="P273" s="9"/>
      <c r="Q273" s="9"/>
      <c r="R273" s="9"/>
      <c r="S273" s="9"/>
      <c r="T273" s="9"/>
      <c r="U273" s="9"/>
      <c r="V273" s="9"/>
      <c r="W273" s="9">
        <v>0</v>
      </c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>
        <v>0</v>
      </c>
      <c r="AM273" s="9">
        <v>0</v>
      </c>
      <c r="AN273" s="9"/>
      <c r="AO273" s="9">
        <v>0</v>
      </c>
      <c r="AP273" s="9">
        <v>0</v>
      </c>
      <c r="AQ273" s="9">
        <v>0</v>
      </c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26">
        <f>SUM(I273:BE273)</f>
        <v>0</v>
      </c>
    </row>
    <row r="274" spans="1:58" s="17" customFormat="1" ht="31.5" customHeight="1">
      <c r="A274" s="15"/>
      <c r="B274" s="14" t="s">
        <v>1080</v>
      </c>
      <c r="C274" t="s">
        <v>6</v>
      </c>
      <c r="D274" t="s">
        <v>7</v>
      </c>
      <c r="E274" s="14" t="s">
        <v>1077</v>
      </c>
      <c r="F274" s="14" t="s">
        <v>1078</v>
      </c>
      <c r="G274" s="14" t="s">
        <v>1076</v>
      </c>
      <c r="H274" s="14" t="s">
        <v>1079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3818.17679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AF274" s="16">
        <v>0</v>
      </c>
      <c r="AG274" s="16">
        <v>1874.999</v>
      </c>
      <c r="AH274" s="16">
        <v>0</v>
      </c>
      <c r="AI274" s="16">
        <v>0</v>
      </c>
      <c r="AJ274" s="16">
        <v>0</v>
      </c>
      <c r="AK274" s="16">
        <v>0</v>
      </c>
      <c r="AL274" s="16">
        <v>0</v>
      </c>
      <c r="AM274" s="16">
        <v>0</v>
      </c>
      <c r="AN274" s="16">
        <v>0</v>
      </c>
      <c r="AO274" s="16">
        <v>0</v>
      </c>
      <c r="AP274" s="16">
        <v>0</v>
      </c>
      <c r="AQ274" s="16">
        <v>0</v>
      </c>
      <c r="AR274" s="16">
        <v>0</v>
      </c>
      <c r="AS274" s="16">
        <v>0</v>
      </c>
      <c r="AT274" s="16">
        <v>0</v>
      </c>
      <c r="AU274" s="16">
        <v>0</v>
      </c>
      <c r="AV274" s="16">
        <v>0</v>
      </c>
      <c r="AW274" s="16">
        <v>0</v>
      </c>
      <c r="AX274" s="16">
        <v>0</v>
      </c>
      <c r="AY274" s="16">
        <v>0</v>
      </c>
      <c r="AZ274" s="16">
        <v>0</v>
      </c>
      <c r="BA274" s="16">
        <v>0</v>
      </c>
      <c r="BB274" s="16">
        <v>40270.56971</v>
      </c>
      <c r="BC274" s="16">
        <v>0</v>
      </c>
      <c r="BD274" s="16">
        <v>0</v>
      </c>
      <c r="BE274" s="16">
        <v>0</v>
      </c>
      <c r="BF274" s="26">
        <f>SUM(I274:BE274)</f>
        <v>45963.745500000005</v>
      </c>
    </row>
    <row r="275" spans="1:58" s="17" customFormat="1" ht="31.5" customHeight="1">
      <c r="A275" s="15"/>
      <c r="B275" s="14" t="s">
        <v>1083</v>
      </c>
      <c r="C275" t="s">
        <v>6</v>
      </c>
      <c r="D275" t="s">
        <v>7</v>
      </c>
      <c r="E275" s="14" t="s">
        <v>1082</v>
      </c>
      <c r="F275" s="14"/>
      <c r="G275" s="14" t="s">
        <v>1081</v>
      </c>
      <c r="H275" s="14"/>
      <c r="I275" s="16">
        <v>0</v>
      </c>
      <c r="J275" s="16">
        <v>91.954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  <c r="AE275" s="16">
        <v>0</v>
      </c>
      <c r="AF275" s="16">
        <v>0</v>
      </c>
      <c r="AG275" s="16">
        <v>0</v>
      </c>
      <c r="AH275" s="16">
        <v>0</v>
      </c>
      <c r="AI275" s="16">
        <v>0</v>
      </c>
      <c r="AJ275" s="16">
        <v>0</v>
      </c>
      <c r="AK275" s="16">
        <v>0</v>
      </c>
      <c r="AL275" s="16">
        <v>0</v>
      </c>
      <c r="AM275" s="16">
        <v>0</v>
      </c>
      <c r="AN275" s="16">
        <v>0</v>
      </c>
      <c r="AO275" s="16">
        <v>0</v>
      </c>
      <c r="AP275" s="16">
        <v>0</v>
      </c>
      <c r="AQ275" s="16">
        <v>0</v>
      </c>
      <c r="AR275" s="16">
        <v>0</v>
      </c>
      <c r="AS275" s="16">
        <v>0</v>
      </c>
      <c r="AT275" s="16">
        <v>0</v>
      </c>
      <c r="AU275" s="16">
        <v>0</v>
      </c>
      <c r="AV275" s="16">
        <v>0</v>
      </c>
      <c r="AW275" s="16">
        <v>0</v>
      </c>
      <c r="AX275" s="16">
        <v>0</v>
      </c>
      <c r="AY275" s="16">
        <v>0</v>
      </c>
      <c r="AZ275" s="16">
        <v>0</v>
      </c>
      <c r="BA275" s="16">
        <v>0</v>
      </c>
      <c r="BB275" s="16">
        <v>0</v>
      </c>
      <c r="BC275" s="16">
        <v>0</v>
      </c>
      <c r="BD275" s="16">
        <v>0</v>
      </c>
      <c r="BE275" s="16">
        <v>0</v>
      </c>
      <c r="BF275" s="26">
        <f>SUM(I275:BE275)</f>
        <v>91.954</v>
      </c>
    </row>
    <row r="276" spans="1:58" s="17" customFormat="1" ht="31.5" customHeight="1">
      <c r="A276" s="15"/>
      <c r="B276" s="14" t="s">
        <v>1085</v>
      </c>
      <c r="C276" t="s">
        <v>6</v>
      </c>
      <c r="D276" t="s">
        <v>7</v>
      </c>
      <c r="E276" s="14" t="s">
        <v>1084</v>
      </c>
      <c r="F276" s="14"/>
      <c r="G276" s="14"/>
      <c r="H276" s="14"/>
      <c r="I276" s="16">
        <v>0</v>
      </c>
      <c r="J276" s="16">
        <v>91.954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v>0</v>
      </c>
      <c r="AF276" s="16">
        <v>0</v>
      </c>
      <c r="AG276" s="16">
        <v>0</v>
      </c>
      <c r="AH276" s="16">
        <v>0</v>
      </c>
      <c r="AI276" s="16">
        <v>0</v>
      </c>
      <c r="AJ276" s="16">
        <v>0</v>
      </c>
      <c r="AK276" s="16">
        <v>0</v>
      </c>
      <c r="AL276" s="16">
        <v>0</v>
      </c>
      <c r="AM276" s="16">
        <v>0</v>
      </c>
      <c r="AN276" s="16">
        <v>0</v>
      </c>
      <c r="AO276" s="16">
        <v>0</v>
      </c>
      <c r="AP276" s="16">
        <v>0</v>
      </c>
      <c r="AQ276" s="16">
        <v>0</v>
      </c>
      <c r="AR276" s="16">
        <v>0</v>
      </c>
      <c r="AS276" s="16">
        <v>0</v>
      </c>
      <c r="AT276" s="16">
        <v>0</v>
      </c>
      <c r="AU276" s="16">
        <v>0</v>
      </c>
      <c r="AV276" s="16">
        <v>0</v>
      </c>
      <c r="AW276" s="16">
        <v>0</v>
      </c>
      <c r="AX276" s="16">
        <v>0</v>
      </c>
      <c r="AY276" s="16">
        <v>0</v>
      </c>
      <c r="AZ276" s="16">
        <v>0</v>
      </c>
      <c r="BA276" s="16">
        <v>0</v>
      </c>
      <c r="BB276" s="16">
        <v>0</v>
      </c>
      <c r="BC276" s="16">
        <v>0</v>
      </c>
      <c r="BD276" s="16">
        <v>0</v>
      </c>
      <c r="BE276" s="16">
        <v>0</v>
      </c>
      <c r="BF276" s="26">
        <f>SUM(I276:BE276)</f>
        <v>91.954</v>
      </c>
    </row>
    <row r="277" spans="1:58" s="17" customFormat="1" ht="31.5" customHeight="1">
      <c r="A277" s="15"/>
      <c r="B277" s="14" t="s">
        <v>1088</v>
      </c>
      <c r="C277" t="s">
        <v>6</v>
      </c>
      <c r="D277" t="s">
        <v>7</v>
      </c>
      <c r="E277" s="14" t="s">
        <v>1087</v>
      </c>
      <c r="F277" s="14"/>
      <c r="G277" s="14" t="s">
        <v>1086</v>
      </c>
      <c r="H277" s="14"/>
      <c r="I277" s="16">
        <v>0</v>
      </c>
      <c r="J277" s="16">
        <v>91.954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v>0</v>
      </c>
      <c r="AF277" s="16">
        <v>0</v>
      </c>
      <c r="AG277" s="16">
        <v>0</v>
      </c>
      <c r="AH277" s="16">
        <v>0</v>
      </c>
      <c r="AI277" s="16">
        <v>0</v>
      </c>
      <c r="AJ277" s="16">
        <v>0</v>
      </c>
      <c r="AK277" s="16">
        <v>0</v>
      </c>
      <c r="AL277" s="16">
        <v>0</v>
      </c>
      <c r="AM277" s="16">
        <v>0</v>
      </c>
      <c r="AN277" s="16">
        <v>0</v>
      </c>
      <c r="AO277" s="16">
        <v>0</v>
      </c>
      <c r="AP277" s="16">
        <v>0</v>
      </c>
      <c r="AQ277" s="16">
        <v>0</v>
      </c>
      <c r="AR277" s="16">
        <v>0</v>
      </c>
      <c r="AS277" s="16">
        <v>0</v>
      </c>
      <c r="AT277" s="16">
        <v>0</v>
      </c>
      <c r="AU277" s="16">
        <v>0</v>
      </c>
      <c r="AV277" s="16">
        <v>0</v>
      </c>
      <c r="AW277" s="16">
        <v>0</v>
      </c>
      <c r="AX277" s="16">
        <v>0</v>
      </c>
      <c r="AY277" s="16">
        <v>0</v>
      </c>
      <c r="AZ277" s="16">
        <v>0</v>
      </c>
      <c r="BA277" s="16">
        <v>0</v>
      </c>
      <c r="BB277" s="16">
        <v>0</v>
      </c>
      <c r="BC277" s="16">
        <v>0</v>
      </c>
      <c r="BD277" s="16">
        <v>0</v>
      </c>
      <c r="BE277" s="16">
        <v>0</v>
      </c>
      <c r="BF277" s="26">
        <f>SUM(I277:BE277)</f>
        <v>91.954</v>
      </c>
    </row>
    <row r="278" spans="1:58" s="17" customFormat="1" ht="31.5" customHeight="1">
      <c r="A278" s="15"/>
      <c r="B278" s="14" t="s">
        <v>1091</v>
      </c>
      <c r="C278" t="s">
        <v>6</v>
      </c>
      <c r="D278" t="s">
        <v>7</v>
      </c>
      <c r="E278" s="14" t="s">
        <v>1090</v>
      </c>
      <c r="F278" s="14"/>
      <c r="G278" s="14" t="s">
        <v>1089</v>
      </c>
      <c r="H278" s="14"/>
      <c r="I278" s="16">
        <v>0</v>
      </c>
      <c r="J278" s="16">
        <v>91.954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  <c r="AE278" s="16">
        <v>0</v>
      </c>
      <c r="AF278" s="16">
        <v>0</v>
      </c>
      <c r="AG278" s="16">
        <v>0</v>
      </c>
      <c r="AH278" s="16">
        <v>0</v>
      </c>
      <c r="AI278" s="16">
        <v>0</v>
      </c>
      <c r="AJ278" s="16">
        <v>0</v>
      </c>
      <c r="AK278" s="16">
        <v>0</v>
      </c>
      <c r="AL278" s="16">
        <v>0</v>
      </c>
      <c r="AM278" s="16">
        <v>0</v>
      </c>
      <c r="AN278" s="16">
        <v>0</v>
      </c>
      <c r="AO278" s="16">
        <v>0</v>
      </c>
      <c r="AP278" s="16">
        <v>0</v>
      </c>
      <c r="AQ278" s="16">
        <v>0</v>
      </c>
      <c r="AR278" s="16">
        <v>0</v>
      </c>
      <c r="AS278" s="16">
        <v>0</v>
      </c>
      <c r="AT278" s="16">
        <v>0</v>
      </c>
      <c r="AU278" s="16">
        <v>0</v>
      </c>
      <c r="AV278" s="16">
        <v>0</v>
      </c>
      <c r="AW278" s="16">
        <v>0</v>
      </c>
      <c r="AX278" s="16">
        <v>0</v>
      </c>
      <c r="AY278" s="16">
        <v>0</v>
      </c>
      <c r="AZ278" s="16">
        <v>0</v>
      </c>
      <c r="BA278" s="16">
        <v>0</v>
      </c>
      <c r="BB278" s="16">
        <v>0</v>
      </c>
      <c r="BC278" s="16">
        <v>0</v>
      </c>
      <c r="BD278" s="16">
        <v>0</v>
      </c>
      <c r="BE278" s="16">
        <v>0</v>
      </c>
      <c r="BF278" s="26">
        <f>SUM(I278:BE278)</f>
        <v>91.954</v>
      </c>
    </row>
    <row r="279" spans="1:58" s="17" customFormat="1" ht="31.5" customHeight="1">
      <c r="A279" s="15"/>
      <c r="B279" s="14" t="s">
        <v>1096</v>
      </c>
      <c r="C279" t="s">
        <v>6</v>
      </c>
      <c r="D279" t="s">
        <v>7</v>
      </c>
      <c r="E279" s="14" t="s">
        <v>1093</v>
      </c>
      <c r="F279" s="14" t="s">
        <v>1094</v>
      </c>
      <c r="G279" s="14" t="s">
        <v>1092</v>
      </c>
      <c r="H279" s="14" t="s">
        <v>1095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  <c r="AH279" s="16">
        <v>0</v>
      </c>
      <c r="AI279" s="16">
        <v>0</v>
      </c>
      <c r="AJ279" s="16">
        <v>0</v>
      </c>
      <c r="AK279" s="16">
        <v>0</v>
      </c>
      <c r="AL279" s="16">
        <v>62.82</v>
      </c>
      <c r="AM279" s="16">
        <v>0</v>
      </c>
      <c r="AN279" s="16">
        <v>0</v>
      </c>
      <c r="AO279" s="16">
        <v>0</v>
      </c>
      <c r="AP279" s="16">
        <v>0</v>
      </c>
      <c r="AQ279" s="16">
        <v>0</v>
      </c>
      <c r="AR279" s="16">
        <v>0</v>
      </c>
      <c r="AS279" s="16">
        <v>0</v>
      </c>
      <c r="AT279" s="16">
        <v>0</v>
      </c>
      <c r="AU279" s="16">
        <v>0</v>
      </c>
      <c r="AV279" s="16">
        <v>0</v>
      </c>
      <c r="AW279" s="16">
        <v>0</v>
      </c>
      <c r="AX279" s="16">
        <v>0</v>
      </c>
      <c r="AY279" s="16">
        <v>0</v>
      </c>
      <c r="AZ279" s="16">
        <v>0</v>
      </c>
      <c r="BA279" s="16">
        <v>0</v>
      </c>
      <c r="BB279" s="16">
        <v>0</v>
      </c>
      <c r="BC279" s="16">
        <v>0</v>
      </c>
      <c r="BD279" s="16">
        <v>0</v>
      </c>
      <c r="BE279" s="16">
        <v>0</v>
      </c>
      <c r="BF279" s="26">
        <f>SUM(I279:BE279)</f>
        <v>62.82</v>
      </c>
    </row>
    <row r="280" spans="1:58" s="17" customFormat="1" ht="31.5" customHeight="1">
      <c r="A280" s="15"/>
      <c r="B280" s="14" t="s">
        <v>1101</v>
      </c>
      <c r="C280" t="s">
        <v>6</v>
      </c>
      <c r="D280" t="s">
        <v>7</v>
      </c>
      <c r="E280" s="14" t="s">
        <v>1098</v>
      </c>
      <c r="F280" s="14" t="s">
        <v>1099</v>
      </c>
      <c r="G280" s="14" t="s">
        <v>1097</v>
      </c>
      <c r="H280" s="14" t="s">
        <v>1100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6">
        <v>0</v>
      </c>
      <c r="AF280" s="16">
        <v>0</v>
      </c>
      <c r="AG280" s="16">
        <v>0</v>
      </c>
      <c r="AH280" s="16">
        <v>0</v>
      </c>
      <c r="AI280" s="16">
        <v>0</v>
      </c>
      <c r="AJ280" s="16">
        <v>0</v>
      </c>
      <c r="AK280" s="16">
        <v>0</v>
      </c>
      <c r="AL280" s="16">
        <v>182.902</v>
      </c>
      <c r="AM280" s="16">
        <v>0</v>
      </c>
      <c r="AN280" s="16">
        <v>0</v>
      </c>
      <c r="AO280" s="16">
        <v>0</v>
      </c>
      <c r="AP280" s="16">
        <v>0</v>
      </c>
      <c r="AQ280" s="16">
        <v>0</v>
      </c>
      <c r="AR280" s="16">
        <v>0</v>
      </c>
      <c r="AS280" s="16">
        <v>0</v>
      </c>
      <c r="AT280" s="16">
        <v>0</v>
      </c>
      <c r="AU280" s="16">
        <v>0</v>
      </c>
      <c r="AV280" s="16">
        <v>0</v>
      </c>
      <c r="AW280" s="16">
        <v>0</v>
      </c>
      <c r="AX280" s="16">
        <v>0</v>
      </c>
      <c r="AY280" s="16">
        <v>0</v>
      </c>
      <c r="AZ280" s="16">
        <v>0</v>
      </c>
      <c r="BA280" s="16">
        <v>0</v>
      </c>
      <c r="BB280" s="16">
        <v>0</v>
      </c>
      <c r="BC280" s="16">
        <v>0</v>
      </c>
      <c r="BD280" s="16">
        <v>0</v>
      </c>
      <c r="BE280" s="16">
        <v>0</v>
      </c>
      <c r="BF280" s="26">
        <f>SUM(I280:BE280)</f>
        <v>182.902</v>
      </c>
    </row>
    <row r="281" spans="1:58" s="17" customFormat="1" ht="31.5" customHeight="1">
      <c r="A281" s="15"/>
      <c r="B281" s="14" t="s">
        <v>1106</v>
      </c>
      <c r="C281" t="s">
        <v>6</v>
      </c>
      <c r="D281" t="s">
        <v>7</v>
      </c>
      <c r="E281" s="14" t="s">
        <v>1103</v>
      </c>
      <c r="F281" s="14" t="s">
        <v>1104</v>
      </c>
      <c r="G281" s="14" t="s">
        <v>1102</v>
      </c>
      <c r="H281" s="14" t="s">
        <v>1105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262.25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3000</v>
      </c>
      <c r="AB281" s="16">
        <v>0</v>
      </c>
      <c r="AC281" s="16">
        <v>0</v>
      </c>
      <c r="AD281" s="16">
        <v>0</v>
      </c>
      <c r="AE281" s="16">
        <v>0</v>
      </c>
      <c r="AF281" s="16">
        <v>0</v>
      </c>
      <c r="AG281" s="16">
        <v>0</v>
      </c>
      <c r="AH281" s="16">
        <v>0</v>
      </c>
      <c r="AI281" s="16">
        <v>0</v>
      </c>
      <c r="AJ281" s="16">
        <v>0</v>
      </c>
      <c r="AK281" s="16">
        <v>0</v>
      </c>
      <c r="AL281" s="16">
        <v>1.7</v>
      </c>
      <c r="AM281" s="16">
        <v>0</v>
      </c>
      <c r="AN281" s="16">
        <v>0</v>
      </c>
      <c r="AO281" s="16">
        <v>0</v>
      </c>
      <c r="AP281" s="16">
        <v>0</v>
      </c>
      <c r="AQ281" s="16">
        <v>0</v>
      </c>
      <c r="AR281" s="16">
        <v>0</v>
      </c>
      <c r="AS281" s="16">
        <v>0</v>
      </c>
      <c r="AT281" s="16">
        <v>0</v>
      </c>
      <c r="AU281" s="16">
        <v>0</v>
      </c>
      <c r="AV281" s="16">
        <v>0</v>
      </c>
      <c r="AW281" s="16">
        <v>0</v>
      </c>
      <c r="AX281" s="16">
        <v>0</v>
      </c>
      <c r="AY281" s="16">
        <v>0</v>
      </c>
      <c r="AZ281" s="16">
        <v>0</v>
      </c>
      <c r="BA281" s="16">
        <v>0</v>
      </c>
      <c r="BB281" s="16">
        <v>0</v>
      </c>
      <c r="BC281" s="16">
        <v>0</v>
      </c>
      <c r="BD281" s="16">
        <v>0</v>
      </c>
      <c r="BE281" s="16">
        <v>0</v>
      </c>
      <c r="BF281" s="26">
        <f>SUM(I281:BE281)</f>
        <v>3263.95</v>
      </c>
    </row>
    <row r="282" spans="1:58" s="17" customFormat="1" ht="31.5" customHeight="1">
      <c r="A282" s="15"/>
      <c r="B282" s="14" t="s">
        <v>1111</v>
      </c>
      <c r="C282" t="s">
        <v>6</v>
      </c>
      <c r="D282" t="s">
        <v>7</v>
      </c>
      <c r="E282" s="14" t="s">
        <v>1108</v>
      </c>
      <c r="F282" s="14" t="s">
        <v>1109</v>
      </c>
      <c r="G282" s="14" t="s">
        <v>1107</v>
      </c>
      <c r="H282" s="14" t="s">
        <v>1110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2999.96418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  <c r="AH282" s="16">
        <v>0</v>
      </c>
      <c r="AI282" s="16">
        <v>0</v>
      </c>
      <c r="AJ282" s="16">
        <v>0</v>
      </c>
      <c r="AK282" s="16">
        <v>0</v>
      </c>
      <c r="AL282" s="16">
        <v>0</v>
      </c>
      <c r="AM282" s="16">
        <v>0</v>
      </c>
      <c r="AN282" s="16">
        <v>0</v>
      </c>
      <c r="AO282" s="16">
        <v>0</v>
      </c>
      <c r="AP282" s="16">
        <v>0</v>
      </c>
      <c r="AQ282" s="16">
        <v>0</v>
      </c>
      <c r="AR282" s="16">
        <v>0</v>
      </c>
      <c r="AS282" s="16">
        <v>0</v>
      </c>
      <c r="AT282" s="16">
        <v>0</v>
      </c>
      <c r="AU282" s="16">
        <v>0</v>
      </c>
      <c r="AV282" s="16">
        <v>0</v>
      </c>
      <c r="AW282" s="16">
        <v>0</v>
      </c>
      <c r="AX282" s="16">
        <v>0</v>
      </c>
      <c r="AY282" s="16">
        <v>0</v>
      </c>
      <c r="AZ282" s="16">
        <v>0</v>
      </c>
      <c r="BA282" s="16">
        <v>0</v>
      </c>
      <c r="BB282" s="16">
        <v>0</v>
      </c>
      <c r="BC282" s="16">
        <v>0</v>
      </c>
      <c r="BD282" s="16">
        <v>0</v>
      </c>
      <c r="BE282" s="16">
        <v>0</v>
      </c>
      <c r="BF282" s="26">
        <f>SUM(I282:BE282)</f>
        <v>2999.96418</v>
      </c>
    </row>
    <row r="283" spans="1:58" s="17" customFormat="1" ht="31.5" customHeight="1">
      <c r="A283" s="15"/>
      <c r="B283" s="14" t="s">
        <v>1116</v>
      </c>
      <c r="C283" t="s">
        <v>6</v>
      </c>
      <c r="D283" t="s">
        <v>7</v>
      </c>
      <c r="E283" s="14" t="s">
        <v>1113</v>
      </c>
      <c r="F283" s="14" t="s">
        <v>1114</v>
      </c>
      <c r="G283" s="14" t="s">
        <v>1112</v>
      </c>
      <c r="H283" s="14" t="s">
        <v>1115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>
        <v>0</v>
      </c>
      <c r="AH283" s="16">
        <v>0</v>
      </c>
      <c r="AI283" s="16">
        <v>0</v>
      </c>
      <c r="AJ283" s="16">
        <v>0</v>
      </c>
      <c r="AK283" s="16">
        <v>0</v>
      </c>
      <c r="AL283" s="16">
        <v>0</v>
      </c>
      <c r="AM283" s="16">
        <v>0</v>
      </c>
      <c r="AN283" s="16">
        <v>0</v>
      </c>
      <c r="AO283" s="16">
        <v>0</v>
      </c>
      <c r="AP283" s="16">
        <v>0</v>
      </c>
      <c r="AQ283" s="16">
        <v>0</v>
      </c>
      <c r="AR283" s="16">
        <v>0</v>
      </c>
      <c r="AS283" s="16">
        <v>0</v>
      </c>
      <c r="AT283" s="16">
        <v>0</v>
      </c>
      <c r="AU283" s="16">
        <v>0</v>
      </c>
      <c r="AV283" s="16">
        <v>0</v>
      </c>
      <c r="AW283" s="16">
        <v>5000</v>
      </c>
      <c r="AX283" s="16">
        <v>0</v>
      </c>
      <c r="AY283" s="16">
        <v>0</v>
      </c>
      <c r="AZ283" s="16">
        <v>0</v>
      </c>
      <c r="BA283" s="16">
        <v>0</v>
      </c>
      <c r="BB283" s="16">
        <v>0</v>
      </c>
      <c r="BC283" s="16">
        <v>0</v>
      </c>
      <c r="BD283" s="16">
        <v>0</v>
      </c>
      <c r="BE283" s="16">
        <v>0</v>
      </c>
      <c r="BF283" s="26">
        <f>SUM(I283:BE283)</f>
        <v>5000</v>
      </c>
    </row>
    <row r="284" spans="1:58" s="17" customFormat="1" ht="31.5" customHeight="1">
      <c r="A284" s="15"/>
      <c r="B284" s="14" t="s">
        <v>1121</v>
      </c>
      <c r="C284" t="s">
        <v>6</v>
      </c>
      <c r="D284" t="s">
        <v>7</v>
      </c>
      <c r="E284" s="14" t="s">
        <v>1118</v>
      </c>
      <c r="F284" s="14" t="s">
        <v>1119</v>
      </c>
      <c r="G284" s="14" t="s">
        <v>1117</v>
      </c>
      <c r="H284" s="14" t="s">
        <v>1120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0</v>
      </c>
      <c r="Y284" s="16">
        <v>944.543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16">
        <v>0</v>
      </c>
      <c r="AG284" s="16">
        <v>0</v>
      </c>
      <c r="AH284" s="16">
        <v>0</v>
      </c>
      <c r="AI284" s="16">
        <v>0</v>
      </c>
      <c r="AJ284" s="16">
        <v>0</v>
      </c>
      <c r="AK284" s="16">
        <v>0</v>
      </c>
      <c r="AL284" s="16">
        <v>1886</v>
      </c>
      <c r="AM284" s="16">
        <v>530.422</v>
      </c>
      <c r="AN284" s="16">
        <v>0</v>
      </c>
      <c r="AO284" s="16">
        <v>0</v>
      </c>
      <c r="AP284" s="16">
        <v>0</v>
      </c>
      <c r="AQ284" s="16">
        <v>0</v>
      </c>
      <c r="AR284" s="16">
        <v>0</v>
      </c>
      <c r="AS284" s="16">
        <v>0</v>
      </c>
      <c r="AT284" s="16">
        <v>0</v>
      </c>
      <c r="AU284" s="16">
        <v>0</v>
      </c>
      <c r="AV284" s="16">
        <v>0</v>
      </c>
      <c r="AW284" s="16">
        <v>0</v>
      </c>
      <c r="AX284" s="16">
        <v>0</v>
      </c>
      <c r="AY284" s="16">
        <v>0</v>
      </c>
      <c r="AZ284" s="16">
        <v>0</v>
      </c>
      <c r="BA284" s="16">
        <v>0</v>
      </c>
      <c r="BB284" s="16">
        <v>0</v>
      </c>
      <c r="BC284" s="16">
        <v>0</v>
      </c>
      <c r="BD284" s="16">
        <v>0</v>
      </c>
      <c r="BE284" s="16">
        <v>0</v>
      </c>
      <c r="BF284" s="26">
        <f>SUM(I284:BE284)</f>
        <v>3360.965</v>
      </c>
    </row>
    <row r="285" spans="1:58" s="17" customFormat="1" ht="31.5" customHeight="1">
      <c r="A285" s="15"/>
      <c r="B285" s="14" t="s">
        <v>1126</v>
      </c>
      <c r="C285" t="s">
        <v>6</v>
      </c>
      <c r="D285" t="s">
        <v>7</v>
      </c>
      <c r="E285" s="14" t="s">
        <v>1123</v>
      </c>
      <c r="F285" s="14" t="s">
        <v>1124</v>
      </c>
      <c r="G285" s="14" t="s">
        <v>1122</v>
      </c>
      <c r="H285" s="14" t="s">
        <v>1125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85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v>0</v>
      </c>
      <c r="W285" s="16">
        <v>0</v>
      </c>
      <c r="X285" s="16">
        <v>0</v>
      </c>
      <c r="Y285" s="16">
        <v>525.7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v>0</v>
      </c>
      <c r="AF285" s="16">
        <v>0</v>
      </c>
      <c r="AG285" s="16">
        <v>0</v>
      </c>
      <c r="AH285" s="16">
        <v>0</v>
      </c>
      <c r="AI285" s="16">
        <v>0</v>
      </c>
      <c r="AJ285" s="16">
        <v>0</v>
      </c>
      <c r="AK285" s="16">
        <v>0</v>
      </c>
      <c r="AL285" s="16">
        <v>0</v>
      </c>
      <c r="AM285" s="16">
        <v>0</v>
      </c>
      <c r="AN285" s="16">
        <v>0</v>
      </c>
      <c r="AO285" s="16">
        <v>0</v>
      </c>
      <c r="AP285" s="16">
        <v>0</v>
      </c>
      <c r="AQ285" s="16">
        <v>0</v>
      </c>
      <c r="AR285" s="16">
        <v>0</v>
      </c>
      <c r="AS285" s="16">
        <v>0</v>
      </c>
      <c r="AT285" s="16">
        <v>0</v>
      </c>
      <c r="AU285" s="16">
        <v>0</v>
      </c>
      <c r="AV285" s="16">
        <v>0</v>
      </c>
      <c r="AW285" s="16">
        <v>0</v>
      </c>
      <c r="AX285" s="16">
        <v>0</v>
      </c>
      <c r="AY285" s="16">
        <v>0</v>
      </c>
      <c r="AZ285" s="16">
        <v>0</v>
      </c>
      <c r="BA285" s="16">
        <v>0</v>
      </c>
      <c r="BB285" s="16">
        <v>0</v>
      </c>
      <c r="BC285" s="16">
        <v>0</v>
      </c>
      <c r="BD285" s="16">
        <v>0</v>
      </c>
      <c r="BE285" s="16">
        <v>0</v>
      </c>
      <c r="BF285" s="26">
        <f>SUM(I285:BE285)</f>
        <v>610.7</v>
      </c>
    </row>
    <row r="286" spans="1:58" s="17" customFormat="1" ht="31.5" customHeight="1">
      <c r="A286" s="15"/>
      <c r="B286" s="14" t="s">
        <v>1131</v>
      </c>
      <c r="C286" t="s">
        <v>6</v>
      </c>
      <c r="D286" t="s">
        <v>7</v>
      </c>
      <c r="E286" s="14" t="s">
        <v>1128</v>
      </c>
      <c r="F286" s="14" t="s">
        <v>1129</v>
      </c>
      <c r="G286" s="14" t="s">
        <v>1127</v>
      </c>
      <c r="H286" s="14" t="s">
        <v>1130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6">
        <v>0</v>
      </c>
      <c r="AF286" s="16">
        <v>0</v>
      </c>
      <c r="AG286" s="16">
        <v>0</v>
      </c>
      <c r="AH286" s="16">
        <v>0</v>
      </c>
      <c r="AI286" s="16">
        <v>0</v>
      </c>
      <c r="AJ286" s="16">
        <v>0</v>
      </c>
      <c r="AK286" s="16">
        <v>0</v>
      </c>
      <c r="AL286" s="16">
        <v>2045</v>
      </c>
      <c r="AM286" s="16">
        <v>669.512</v>
      </c>
      <c r="AN286" s="16">
        <v>0</v>
      </c>
      <c r="AO286" s="16">
        <v>0</v>
      </c>
      <c r="AP286" s="16">
        <v>0</v>
      </c>
      <c r="AQ286" s="16">
        <v>0</v>
      </c>
      <c r="AR286" s="16">
        <v>0</v>
      </c>
      <c r="AS286" s="16">
        <v>0</v>
      </c>
      <c r="AT286" s="16">
        <v>0</v>
      </c>
      <c r="AU286" s="16">
        <v>0</v>
      </c>
      <c r="AV286" s="16">
        <v>0</v>
      </c>
      <c r="AW286" s="16">
        <v>0</v>
      </c>
      <c r="AX286" s="16">
        <v>0</v>
      </c>
      <c r="AY286" s="16">
        <v>0</v>
      </c>
      <c r="AZ286" s="16">
        <v>0</v>
      </c>
      <c r="BA286" s="16">
        <v>0</v>
      </c>
      <c r="BB286" s="16">
        <v>0</v>
      </c>
      <c r="BC286" s="16">
        <v>0</v>
      </c>
      <c r="BD286" s="16">
        <v>0</v>
      </c>
      <c r="BE286" s="16">
        <v>0</v>
      </c>
      <c r="BF286" s="26">
        <f>SUM(I286:BE286)</f>
        <v>2714.5119999999997</v>
      </c>
    </row>
    <row r="287" spans="1:58" s="17" customFormat="1" ht="31.5" customHeight="1">
      <c r="A287" s="15"/>
      <c r="B287" s="14" t="s">
        <v>1136</v>
      </c>
      <c r="C287" t="s">
        <v>6</v>
      </c>
      <c r="D287" t="s">
        <v>7</v>
      </c>
      <c r="E287" s="14" t="s">
        <v>1133</v>
      </c>
      <c r="F287" s="14" t="s">
        <v>1134</v>
      </c>
      <c r="G287" s="14" t="s">
        <v>1132</v>
      </c>
      <c r="H287" s="14" t="s">
        <v>1135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14.5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  <c r="AE287" s="16">
        <v>0</v>
      </c>
      <c r="AF287" s="16">
        <v>0</v>
      </c>
      <c r="AG287" s="16">
        <v>0</v>
      </c>
      <c r="AH287" s="16">
        <v>0</v>
      </c>
      <c r="AI287" s="16">
        <v>0</v>
      </c>
      <c r="AJ287" s="16">
        <v>0</v>
      </c>
      <c r="AK287" s="16">
        <v>0</v>
      </c>
      <c r="AL287" s="16">
        <v>0</v>
      </c>
      <c r="AM287" s="16">
        <v>0</v>
      </c>
      <c r="AN287" s="16">
        <v>0</v>
      </c>
      <c r="AO287" s="16">
        <v>0</v>
      </c>
      <c r="AP287" s="16">
        <v>0</v>
      </c>
      <c r="AQ287" s="16">
        <v>0</v>
      </c>
      <c r="AR287" s="16">
        <v>0</v>
      </c>
      <c r="AS287" s="16">
        <v>0</v>
      </c>
      <c r="AT287" s="16">
        <v>0</v>
      </c>
      <c r="AU287" s="16">
        <v>0</v>
      </c>
      <c r="AV287" s="16">
        <v>0</v>
      </c>
      <c r="AW287" s="16">
        <v>0</v>
      </c>
      <c r="AX287" s="16">
        <v>0</v>
      </c>
      <c r="AY287" s="16">
        <v>0</v>
      </c>
      <c r="AZ287" s="16">
        <v>0</v>
      </c>
      <c r="BA287" s="16">
        <v>0</v>
      </c>
      <c r="BB287" s="16">
        <v>0</v>
      </c>
      <c r="BC287" s="16">
        <v>0</v>
      </c>
      <c r="BD287" s="16">
        <v>0</v>
      </c>
      <c r="BE287" s="16">
        <v>0</v>
      </c>
      <c r="BF287" s="26">
        <f>SUM(I287:BE287)</f>
        <v>14.5</v>
      </c>
    </row>
    <row r="288" spans="1:58" s="17" customFormat="1" ht="31.5" customHeight="1">
      <c r="A288" s="15"/>
      <c r="B288" s="14" t="s">
        <v>1141</v>
      </c>
      <c r="C288" t="s">
        <v>6</v>
      </c>
      <c r="D288" t="s">
        <v>7</v>
      </c>
      <c r="E288" s="14" t="s">
        <v>1138</v>
      </c>
      <c r="F288" s="14" t="s">
        <v>1139</v>
      </c>
      <c r="G288" s="14" t="s">
        <v>1137</v>
      </c>
      <c r="H288" s="14" t="s">
        <v>1140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  <c r="AH288" s="16">
        <v>0</v>
      </c>
      <c r="AI288" s="16">
        <v>0</v>
      </c>
      <c r="AJ288" s="16">
        <v>0</v>
      </c>
      <c r="AK288" s="16">
        <v>0</v>
      </c>
      <c r="AL288" s="16">
        <v>427.5</v>
      </c>
      <c r="AM288" s="16">
        <v>175.311</v>
      </c>
      <c r="AN288" s="16">
        <v>0</v>
      </c>
      <c r="AO288" s="16">
        <v>0</v>
      </c>
      <c r="AP288" s="16">
        <v>0</v>
      </c>
      <c r="AQ288" s="16">
        <v>0</v>
      </c>
      <c r="AR288" s="16">
        <v>0</v>
      </c>
      <c r="AS288" s="16">
        <v>0</v>
      </c>
      <c r="AT288" s="16">
        <v>0</v>
      </c>
      <c r="AU288" s="16">
        <v>0</v>
      </c>
      <c r="AV288" s="16">
        <v>0</v>
      </c>
      <c r="AW288" s="16">
        <v>0</v>
      </c>
      <c r="AX288" s="16">
        <v>0</v>
      </c>
      <c r="AY288" s="16">
        <v>0</v>
      </c>
      <c r="AZ288" s="16">
        <v>0</v>
      </c>
      <c r="BA288" s="16">
        <v>0</v>
      </c>
      <c r="BB288" s="16">
        <v>0</v>
      </c>
      <c r="BC288" s="16">
        <v>0</v>
      </c>
      <c r="BD288" s="16">
        <v>0</v>
      </c>
      <c r="BE288" s="16">
        <v>0</v>
      </c>
      <c r="BF288" s="26">
        <f>SUM(I288:BE288)</f>
        <v>602.811</v>
      </c>
    </row>
    <row r="289" spans="1:58" s="17" customFormat="1" ht="31.5" customHeight="1">
      <c r="A289" s="15"/>
      <c r="B289" s="14" t="s">
        <v>1146</v>
      </c>
      <c r="C289" t="s">
        <v>6</v>
      </c>
      <c r="D289" t="s">
        <v>7</v>
      </c>
      <c r="E289" s="14" t="s">
        <v>1143</v>
      </c>
      <c r="F289" s="14" t="s">
        <v>1144</v>
      </c>
      <c r="G289" s="14" t="s">
        <v>1142</v>
      </c>
      <c r="H289" s="14" t="s">
        <v>1145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2979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6">
        <v>0</v>
      </c>
      <c r="AF289" s="16">
        <v>0</v>
      </c>
      <c r="AG289" s="16">
        <v>0</v>
      </c>
      <c r="AH289" s="16">
        <v>0</v>
      </c>
      <c r="AI289" s="16">
        <v>0</v>
      </c>
      <c r="AJ289" s="16">
        <v>0</v>
      </c>
      <c r="AK289" s="16">
        <v>0</v>
      </c>
      <c r="AL289" s="16">
        <v>0</v>
      </c>
      <c r="AM289" s="16">
        <v>0</v>
      </c>
      <c r="AN289" s="16">
        <v>0</v>
      </c>
      <c r="AO289" s="16">
        <v>0</v>
      </c>
      <c r="AP289" s="16">
        <v>0</v>
      </c>
      <c r="AQ289" s="16">
        <v>0</v>
      </c>
      <c r="AR289" s="16">
        <v>0</v>
      </c>
      <c r="AS289" s="16">
        <v>0</v>
      </c>
      <c r="AT289" s="16">
        <v>0</v>
      </c>
      <c r="AU289" s="16">
        <v>0</v>
      </c>
      <c r="AV289" s="16">
        <v>0</v>
      </c>
      <c r="AW289" s="16">
        <v>0</v>
      </c>
      <c r="AX289" s="16">
        <v>0</v>
      </c>
      <c r="AY289" s="16">
        <v>0</v>
      </c>
      <c r="AZ289" s="16">
        <v>0</v>
      </c>
      <c r="BA289" s="16">
        <v>0</v>
      </c>
      <c r="BB289" s="16">
        <v>0</v>
      </c>
      <c r="BC289" s="16">
        <v>0</v>
      </c>
      <c r="BD289" s="16">
        <v>0</v>
      </c>
      <c r="BE289" s="16">
        <v>0</v>
      </c>
      <c r="BF289" s="26">
        <f>SUM(I289:BE289)</f>
        <v>2979</v>
      </c>
    </row>
    <row r="290" spans="1:58" s="17" customFormat="1" ht="31.5" customHeight="1">
      <c r="A290" s="15"/>
      <c r="B290" s="14" t="s">
        <v>1151</v>
      </c>
      <c r="C290" t="s">
        <v>6</v>
      </c>
      <c r="D290" t="s">
        <v>7</v>
      </c>
      <c r="E290" s="14" t="s">
        <v>1148</v>
      </c>
      <c r="F290" s="14" t="s">
        <v>1149</v>
      </c>
      <c r="G290" s="14" t="s">
        <v>1147</v>
      </c>
      <c r="H290" s="14" t="s">
        <v>1150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65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  <c r="AH290" s="16">
        <v>0</v>
      </c>
      <c r="AI290" s="16">
        <v>0</v>
      </c>
      <c r="AJ290" s="16">
        <v>0</v>
      </c>
      <c r="AK290" s="16">
        <v>0</v>
      </c>
      <c r="AL290" s="16">
        <v>0</v>
      </c>
      <c r="AM290" s="16">
        <v>0</v>
      </c>
      <c r="AN290" s="16">
        <v>0</v>
      </c>
      <c r="AO290" s="16">
        <v>0</v>
      </c>
      <c r="AP290" s="16">
        <v>0</v>
      </c>
      <c r="AQ290" s="16">
        <v>0</v>
      </c>
      <c r="AR290" s="16">
        <v>0</v>
      </c>
      <c r="AS290" s="16">
        <v>0</v>
      </c>
      <c r="AT290" s="16">
        <v>0</v>
      </c>
      <c r="AU290" s="16">
        <v>0</v>
      </c>
      <c r="AV290" s="16">
        <v>0</v>
      </c>
      <c r="AW290" s="16">
        <v>0</v>
      </c>
      <c r="AX290" s="16">
        <v>0</v>
      </c>
      <c r="AY290" s="16">
        <v>0</v>
      </c>
      <c r="AZ290" s="16">
        <v>0</v>
      </c>
      <c r="BA290" s="16">
        <v>0</v>
      </c>
      <c r="BB290" s="16">
        <v>0</v>
      </c>
      <c r="BC290" s="16">
        <v>0</v>
      </c>
      <c r="BD290" s="16">
        <v>0</v>
      </c>
      <c r="BE290" s="16">
        <v>0</v>
      </c>
      <c r="BF290" s="26">
        <f>SUM(I290:BE290)</f>
        <v>65</v>
      </c>
    </row>
    <row r="291" spans="1:58" s="17" customFormat="1" ht="31.5" customHeight="1">
      <c r="A291" s="15"/>
      <c r="B291" s="14" t="s">
        <v>1156</v>
      </c>
      <c r="C291" t="s">
        <v>6</v>
      </c>
      <c r="D291" t="s">
        <v>7</v>
      </c>
      <c r="E291" s="14" t="s">
        <v>1153</v>
      </c>
      <c r="F291" s="14" t="s">
        <v>1154</v>
      </c>
      <c r="G291" s="14" t="s">
        <v>1152</v>
      </c>
      <c r="H291" s="14" t="s">
        <v>1155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v>0</v>
      </c>
      <c r="AF291" s="16">
        <v>0</v>
      </c>
      <c r="AG291" s="16">
        <v>0</v>
      </c>
      <c r="AH291" s="16">
        <v>0</v>
      </c>
      <c r="AI291" s="16">
        <v>0</v>
      </c>
      <c r="AJ291" s="16">
        <v>0</v>
      </c>
      <c r="AK291" s="16">
        <v>0</v>
      </c>
      <c r="AL291" s="16">
        <v>0</v>
      </c>
      <c r="AM291" s="16">
        <v>0</v>
      </c>
      <c r="AN291" s="16">
        <v>0</v>
      </c>
      <c r="AO291" s="16">
        <v>0</v>
      </c>
      <c r="AP291" s="16">
        <v>0</v>
      </c>
      <c r="AQ291" s="16">
        <v>0</v>
      </c>
      <c r="AR291" s="16">
        <v>0</v>
      </c>
      <c r="AS291" s="16">
        <v>0</v>
      </c>
      <c r="AT291" s="16">
        <v>0</v>
      </c>
      <c r="AU291" s="16">
        <v>0</v>
      </c>
      <c r="AV291" s="16">
        <v>0</v>
      </c>
      <c r="AW291" s="16">
        <v>3000</v>
      </c>
      <c r="AX291" s="16">
        <v>0</v>
      </c>
      <c r="AY291" s="16">
        <v>0</v>
      </c>
      <c r="AZ291" s="16">
        <v>0</v>
      </c>
      <c r="BA291" s="16">
        <v>0</v>
      </c>
      <c r="BB291" s="16">
        <v>0</v>
      </c>
      <c r="BC291" s="16">
        <v>0</v>
      </c>
      <c r="BD291" s="16">
        <v>0</v>
      </c>
      <c r="BE291" s="16">
        <v>0</v>
      </c>
      <c r="BF291" s="26">
        <f>SUM(I291:BE291)</f>
        <v>3000</v>
      </c>
    </row>
    <row r="292" spans="1:58" s="17" customFormat="1" ht="31.5" customHeight="1">
      <c r="A292" s="15"/>
      <c r="B292" s="14" t="s">
        <v>1161</v>
      </c>
      <c r="C292" t="s">
        <v>6</v>
      </c>
      <c r="D292" t="s">
        <v>7</v>
      </c>
      <c r="E292" s="14" t="s">
        <v>1158</v>
      </c>
      <c r="F292" s="14" t="s">
        <v>1159</v>
      </c>
      <c r="G292" s="14" t="s">
        <v>1157</v>
      </c>
      <c r="H292" s="14" t="s">
        <v>1160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600</v>
      </c>
      <c r="Q292" s="16">
        <v>0</v>
      </c>
      <c r="R292" s="16">
        <v>0</v>
      </c>
      <c r="S292" s="16">
        <v>0</v>
      </c>
      <c r="T292" s="16">
        <v>0</v>
      </c>
      <c r="U292" s="16">
        <v>0</v>
      </c>
      <c r="V292" s="16">
        <v>0</v>
      </c>
      <c r="W292" s="16">
        <v>0</v>
      </c>
      <c r="X292" s="16">
        <v>0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6">
        <v>0</v>
      </c>
      <c r="AF292" s="16">
        <v>0</v>
      </c>
      <c r="AG292" s="16">
        <v>0</v>
      </c>
      <c r="AH292" s="16">
        <v>0</v>
      </c>
      <c r="AI292" s="16">
        <v>0</v>
      </c>
      <c r="AJ292" s="16">
        <v>0</v>
      </c>
      <c r="AK292" s="16">
        <v>0</v>
      </c>
      <c r="AL292" s="16">
        <v>687.3</v>
      </c>
      <c r="AM292" s="16">
        <v>0</v>
      </c>
      <c r="AN292" s="16">
        <v>0</v>
      </c>
      <c r="AO292" s="16">
        <v>0</v>
      </c>
      <c r="AP292" s="16">
        <v>0</v>
      </c>
      <c r="AQ292" s="16">
        <v>0</v>
      </c>
      <c r="AR292" s="16">
        <v>0</v>
      </c>
      <c r="AS292" s="16">
        <v>0</v>
      </c>
      <c r="AT292" s="16">
        <v>0</v>
      </c>
      <c r="AU292" s="16">
        <v>0</v>
      </c>
      <c r="AV292" s="16">
        <v>0</v>
      </c>
      <c r="AW292" s="16">
        <v>0</v>
      </c>
      <c r="AX292" s="16">
        <v>0</v>
      </c>
      <c r="AY292" s="16">
        <v>0</v>
      </c>
      <c r="AZ292" s="16">
        <v>0</v>
      </c>
      <c r="BA292" s="16">
        <v>0</v>
      </c>
      <c r="BB292" s="16">
        <v>0</v>
      </c>
      <c r="BC292" s="16">
        <v>0</v>
      </c>
      <c r="BD292" s="16">
        <v>0</v>
      </c>
      <c r="BE292" s="16">
        <v>0</v>
      </c>
      <c r="BF292" s="26">
        <f>SUM(I292:BE292)</f>
        <v>1287.3</v>
      </c>
    </row>
    <row r="293" spans="1:58" s="17" customFormat="1" ht="31.5" customHeight="1">
      <c r="A293" s="15"/>
      <c r="B293" s="14" t="s">
        <v>1164</v>
      </c>
      <c r="C293" t="s">
        <v>6</v>
      </c>
      <c r="D293" t="s">
        <v>7</v>
      </c>
      <c r="E293" s="14" t="s">
        <v>1162</v>
      </c>
      <c r="F293" s="14" t="s">
        <v>1094</v>
      </c>
      <c r="G293" s="14" t="s">
        <v>1092</v>
      </c>
      <c r="H293" s="14" t="s">
        <v>1163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6">
        <v>0</v>
      </c>
      <c r="Y293" s="16">
        <v>0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6">
        <v>0</v>
      </c>
      <c r="AG293" s="16">
        <v>0</v>
      </c>
      <c r="AH293" s="16">
        <v>0</v>
      </c>
      <c r="AI293" s="16">
        <v>0</v>
      </c>
      <c r="AJ293" s="16">
        <v>0</v>
      </c>
      <c r="AK293" s="16">
        <v>0</v>
      </c>
      <c r="AL293" s="16">
        <v>674.4</v>
      </c>
      <c r="AM293" s="16">
        <v>198.04</v>
      </c>
      <c r="AN293" s="16">
        <v>0</v>
      </c>
      <c r="AO293" s="16">
        <v>0</v>
      </c>
      <c r="AP293" s="16">
        <v>0</v>
      </c>
      <c r="AQ293" s="16">
        <v>0</v>
      </c>
      <c r="AR293" s="16">
        <v>0</v>
      </c>
      <c r="AS293" s="16">
        <v>0</v>
      </c>
      <c r="AT293" s="16">
        <v>0</v>
      </c>
      <c r="AU293" s="16">
        <v>0</v>
      </c>
      <c r="AV293" s="16">
        <v>0</v>
      </c>
      <c r="AW293" s="16">
        <v>0</v>
      </c>
      <c r="AX293" s="16">
        <v>0</v>
      </c>
      <c r="AY293" s="16">
        <v>0</v>
      </c>
      <c r="AZ293" s="16">
        <v>0</v>
      </c>
      <c r="BA293" s="16">
        <v>0</v>
      </c>
      <c r="BB293" s="16">
        <v>0</v>
      </c>
      <c r="BC293" s="16">
        <v>0</v>
      </c>
      <c r="BD293" s="16">
        <v>0</v>
      </c>
      <c r="BE293" s="16">
        <v>0</v>
      </c>
      <c r="BF293" s="26">
        <f>SUM(I293:BE293)</f>
        <v>872.4399999999999</v>
      </c>
    </row>
    <row r="294" spans="1:58" s="17" customFormat="1" ht="31.5" customHeight="1">
      <c r="A294" s="15"/>
      <c r="B294" s="14" t="s">
        <v>1167</v>
      </c>
      <c r="C294" t="s">
        <v>6</v>
      </c>
      <c r="D294" t="s">
        <v>7</v>
      </c>
      <c r="E294" s="14" t="s">
        <v>1166</v>
      </c>
      <c r="F294" s="14"/>
      <c r="G294" s="14" t="s">
        <v>1165</v>
      </c>
      <c r="H294" s="14"/>
      <c r="I294" s="16">
        <v>0</v>
      </c>
      <c r="J294" s="16">
        <v>91.954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  <c r="AE294" s="16">
        <v>0</v>
      </c>
      <c r="AF294" s="16">
        <v>0</v>
      </c>
      <c r="AG294" s="16">
        <v>0</v>
      </c>
      <c r="AH294" s="16">
        <v>0</v>
      </c>
      <c r="AI294" s="16">
        <v>0</v>
      </c>
      <c r="AJ294" s="16">
        <v>0</v>
      </c>
      <c r="AK294" s="16">
        <v>0</v>
      </c>
      <c r="AL294" s="16">
        <v>0</v>
      </c>
      <c r="AM294" s="16">
        <v>0</v>
      </c>
      <c r="AN294" s="16">
        <v>0</v>
      </c>
      <c r="AO294" s="16">
        <v>0</v>
      </c>
      <c r="AP294" s="16">
        <v>0</v>
      </c>
      <c r="AQ294" s="16">
        <v>0</v>
      </c>
      <c r="AR294" s="16">
        <v>0</v>
      </c>
      <c r="AS294" s="16">
        <v>0</v>
      </c>
      <c r="AT294" s="16">
        <v>0</v>
      </c>
      <c r="AU294" s="16">
        <v>0</v>
      </c>
      <c r="AV294" s="16">
        <v>0</v>
      </c>
      <c r="AW294" s="16">
        <v>0</v>
      </c>
      <c r="AX294" s="16">
        <v>0</v>
      </c>
      <c r="AY294" s="16">
        <v>0</v>
      </c>
      <c r="AZ294" s="16">
        <v>0</v>
      </c>
      <c r="BA294" s="16">
        <v>0</v>
      </c>
      <c r="BB294" s="16">
        <v>0</v>
      </c>
      <c r="BC294" s="16">
        <v>0</v>
      </c>
      <c r="BD294" s="16">
        <v>0</v>
      </c>
      <c r="BE294" s="16">
        <v>0</v>
      </c>
      <c r="BF294" s="26">
        <f>SUM(I294:BE294)</f>
        <v>91.954</v>
      </c>
    </row>
    <row r="295" spans="1:58" s="17" customFormat="1" ht="31.5" customHeight="1">
      <c r="A295" s="15"/>
      <c r="B295" s="14" t="s">
        <v>1172</v>
      </c>
      <c r="C295" t="s">
        <v>6</v>
      </c>
      <c r="D295" t="s">
        <v>7</v>
      </c>
      <c r="E295" s="14" t="s">
        <v>1169</v>
      </c>
      <c r="F295" s="14" t="s">
        <v>1170</v>
      </c>
      <c r="G295" s="14" t="s">
        <v>1168</v>
      </c>
      <c r="H295" s="14" t="s">
        <v>1171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6">
        <v>0</v>
      </c>
      <c r="AF295" s="16">
        <v>0</v>
      </c>
      <c r="AG295" s="16">
        <v>0</v>
      </c>
      <c r="AH295" s="16">
        <v>0</v>
      </c>
      <c r="AI295" s="16">
        <v>0</v>
      </c>
      <c r="AJ295" s="16">
        <v>0</v>
      </c>
      <c r="AK295" s="16">
        <v>0</v>
      </c>
      <c r="AL295" s="16">
        <v>530</v>
      </c>
      <c r="AM295" s="16">
        <v>0</v>
      </c>
      <c r="AN295" s="16">
        <v>0</v>
      </c>
      <c r="AO295" s="16">
        <v>0</v>
      </c>
      <c r="AP295" s="16">
        <v>0</v>
      </c>
      <c r="AQ295" s="16">
        <v>0</v>
      </c>
      <c r="AR295" s="16">
        <v>0</v>
      </c>
      <c r="AS295" s="16">
        <v>0</v>
      </c>
      <c r="AT295" s="16">
        <v>0</v>
      </c>
      <c r="AU295" s="16">
        <v>0</v>
      </c>
      <c r="AV295" s="16">
        <v>0</v>
      </c>
      <c r="AW295" s="16">
        <v>0</v>
      </c>
      <c r="AX295" s="16">
        <v>0</v>
      </c>
      <c r="AY295" s="16">
        <v>0</v>
      </c>
      <c r="AZ295" s="16">
        <v>0</v>
      </c>
      <c r="BA295" s="16">
        <v>0</v>
      </c>
      <c r="BB295" s="16">
        <v>0</v>
      </c>
      <c r="BC295" s="16">
        <v>0</v>
      </c>
      <c r="BD295" s="16">
        <v>0</v>
      </c>
      <c r="BE295" s="16">
        <v>0</v>
      </c>
      <c r="BF295" s="26">
        <f>SUM(I295:BE295)</f>
        <v>530</v>
      </c>
    </row>
    <row r="296" spans="1:58" s="17" customFormat="1" ht="31.5" customHeight="1">
      <c r="A296" s="15"/>
      <c r="B296" s="14" t="s">
        <v>1177</v>
      </c>
      <c r="C296" t="s">
        <v>6</v>
      </c>
      <c r="D296" t="s">
        <v>7</v>
      </c>
      <c r="E296" s="14" t="s">
        <v>1174</v>
      </c>
      <c r="F296" s="14" t="s">
        <v>1175</v>
      </c>
      <c r="G296" s="14" t="s">
        <v>1173</v>
      </c>
      <c r="H296" s="14" t="s">
        <v>1176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6">
        <v>0</v>
      </c>
      <c r="AG296" s="16">
        <v>0</v>
      </c>
      <c r="AH296" s="16">
        <v>0</v>
      </c>
      <c r="AI296" s="16">
        <v>0</v>
      </c>
      <c r="AJ296" s="16">
        <v>0</v>
      </c>
      <c r="AK296" s="16">
        <v>0</v>
      </c>
      <c r="AL296" s="16">
        <v>75.04</v>
      </c>
      <c r="AM296" s="16">
        <v>0</v>
      </c>
      <c r="AN296" s="16">
        <v>0</v>
      </c>
      <c r="AO296" s="16">
        <v>0</v>
      </c>
      <c r="AP296" s="16">
        <v>0</v>
      </c>
      <c r="AQ296" s="16">
        <v>0</v>
      </c>
      <c r="AR296" s="16">
        <v>0</v>
      </c>
      <c r="AS296" s="16">
        <v>0</v>
      </c>
      <c r="AT296" s="16">
        <v>0</v>
      </c>
      <c r="AU296" s="16">
        <v>0</v>
      </c>
      <c r="AV296" s="16">
        <v>0</v>
      </c>
      <c r="AW296" s="16">
        <v>0</v>
      </c>
      <c r="AX296" s="16">
        <v>0</v>
      </c>
      <c r="AY296" s="16">
        <v>0</v>
      </c>
      <c r="AZ296" s="16">
        <v>0</v>
      </c>
      <c r="BA296" s="16">
        <v>0</v>
      </c>
      <c r="BB296" s="16">
        <v>0</v>
      </c>
      <c r="BC296" s="16">
        <v>0</v>
      </c>
      <c r="BD296" s="16">
        <v>0</v>
      </c>
      <c r="BE296" s="16">
        <v>0</v>
      </c>
      <c r="BF296" s="26">
        <f>SUM(I296:BE296)</f>
        <v>75.04</v>
      </c>
    </row>
    <row r="297" spans="1:58" s="17" customFormat="1" ht="31.5" customHeight="1">
      <c r="A297" s="15"/>
      <c r="B297" s="14" t="s">
        <v>1181</v>
      </c>
      <c r="C297" t="s">
        <v>6</v>
      </c>
      <c r="D297" t="s">
        <v>7</v>
      </c>
      <c r="E297" s="14" t="s">
        <v>1179</v>
      </c>
      <c r="F297" s="14" t="s">
        <v>1119</v>
      </c>
      <c r="G297" s="14" t="s">
        <v>1178</v>
      </c>
      <c r="H297" s="14" t="s">
        <v>1180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  <c r="V297" s="16">
        <v>0</v>
      </c>
      <c r="W297" s="16">
        <v>0</v>
      </c>
      <c r="X297" s="16">
        <v>0</v>
      </c>
      <c r="Y297" s="16">
        <v>0</v>
      </c>
      <c r="Z297" s="16">
        <v>0</v>
      </c>
      <c r="AA297" s="16">
        <v>0</v>
      </c>
      <c r="AB297" s="16">
        <v>0</v>
      </c>
      <c r="AC297" s="16">
        <v>0</v>
      </c>
      <c r="AD297" s="16">
        <v>0</v>
      </c>
      <c r="AE297" s="16">
        <v>0</v>
      </c>
      <c r="AF297" s="16">
        <v>0</v>
      </c>
      <c r="AG297" s="16">
        <v>0</v>
      </c>
      <c r="AH297" s="16">
        <v>0</v>
      </c>
      <c r="AI297" s="16">
        <v>0</v>
      </c>
      <c r="AJ297" s="16">
        <v>0</v>
      </c>
      <c r="AK297" s="16">
        <v>0</v>
      </c>
      <c r="AL297" s="16">
        <v>304</v>
      </c>
      <c r="AM297" s="16">
        <v>9.613</v>
      </c>
      <c r="AN297" s="16">
        <v>0</v>
      </c>
      <c r="AO297" s="16">
        <v>0</v>
      </c>
      <c r="AP297" s="16">
        <v>0</v>
      </c>
      <c r="AQ297" s="16">
        <v>0</v>
      </c>
      <c r="AR297" s="16">
        <v>0</v>
      </c>
      <c r="AS297" s="16">
        <v>0</v>
      </c>
      <c r="AT297" s="16">
        <v>0</v>
      </c>
      <c r="AU297" s="16">
        <v>0</v>
      </c>
      <c r="AV297" s="16">
        <v>0</v>
      </c>
      <c r="AW297" s="16">
        <v>0</v>
      </c>
      <c r="AX297" s="16">
        <v>0</v>
      </c>
      <c r="AY297" s="16">
        <v>0</v>
      </c>
      <c r="AZ297" s="16">
        <v>0</v>
      </c>
      <c r="BA297" s="16">
        <v>0</v>
      </c>
      <c r="BB297" s="16">
        <v>0</v>
      </c>
      <c r="BC297" s="16">
        <v>0</v>
      </c>
      <c r="BD297" s="16">
        <v>0</v>
      </c>
      <c r="BE297" s="16">
        <v>0</v>
      </c>
      <c r="BF297" s="26">
        <f>SUM(I297:BE297)</f>
        <v>313.613</v>
      </c>
    </row>
    <row r="298" spans="1:58" s="17" customFormat="1" ht="31.5" customHeight="1">
      <c r="A298" s="15"/>
      <c r="B298" s="14" t="s">
        <v>1186</v>
      </c>
      <c r="C298" t="s">
        <v>6</v>
      </c>
      <c r="D298" t="s">
        <v>7</v>
      </c>
      <c r="E298" s="14" t="s">
        <v>1183</v>
      </c>
      <c r="F298" s="14" t="s">
        <v>1184</v>
      </c>
      <c r="G298" s="14" t="s">
        <v>1182</v>
      </c>
      <c r="H298" s="14" t="s">
        <v>1185</v>
      </c>
      <c r="I298" s="16">
        <v>15.8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  <c r="V298" s="16">
        <v>0</v>
      </c>
      <c r="W298" s="16">
        <v>0</v>
      </c>
      <c r="X298" s="16">
        <v>0</v>
      </c>
      <c r="Y298" s="16">
        <v>3597.155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v>0</v>
      </c>
      <c r="AF298" s="16">
        <v>1048.729</v>
      </c>
      <c r="AG298" s="16">
        <v>0</v>
      </c>
      <c r="AH298" s="16">
        <v>80.5</v>
      </c>
      <c r="AI298" s="16">
        <v>0</v>
      </c>
      <c r="AJ298" s="16">
        <v>11133.453</v>
      </c>
      <c r="AK298" s="16">
        <v>0</v>
      </c>
      <c r="AL298" s="16">
        <v>335.8</v>
      </c>
      <c r="AM298" s="16">
        <v>4269.56</v>
      </c>
      <c r="AN298" s="16">
        <v>0</v>
      </c>
      <c r="AO298" s="16">
        <v>0</v>
      </c>
      <c r="AP298" s="16">
        <v>0</v>
      </c>
      <c r="AQ298" s="16">
        <v>0</v>
      </c>
      <c r="AR298" s="16">
        <v>0</v>
      </c>
      <c r="AS298" s="16">
        <v>2218.5</v>
      </c>
      <c r="AT298" s="16">
        <v>0</v>
      </c>
      <c r="AU298" s="16">
        <v>0</v>
      </c>
      <c r="AV298" s="16">
        <v>0</v>
      </c>
      <c r="AW298" s="16">
        <v>0</v>
      </c>
      <c r="AX298" s="16">
        <v>0</v>
      </c>
      <c r="AY298" s="16">
        <v>0</v>
      </c>
      <c r="AZ298" s="16">
        <v>0</v>
      </c>
      <c r="BA298" s="16">
        <v>0</v>
      </c>
      <c r="BB298" s="16">
        <v>0</v>
      </c>
      <c r="BC298" s="16">
        <v>0</v>
      </c>
      <c r="BD298" s="16">
        <v>0</v>
      </c>
      <c r="BE298" s="16">
        <v>0</v>
      </c>
      <c r="BF298" s="26">
        <f>SUM(I298:BE298)</f>
        <v>22699.497</v>
      </c>
    </row>
    <row r="299" spans="1:58" s="17" customFormat="1" ht="31.5" customHeight="1">
      <c r="A299" s="15"/>
      <c r="B299" s="14" t="s">
        <v>1189</v>
      </c>
      <c r="C299" t="s">
        <v>6</v>
      </c>
      <c r="D299" t="s">
        <v>7</v>
      </c>
      <c r="E299" s="14" t="s">
        <v>1188</v>
      </c>
      <c r="F299" s="14"/>
      <c r="G299" s="14" t="s">
        <v>1187</v>
      </c>
      <c r="H299" s="14"/>
      <c r="I299" s="16">
        <v>0</v>
      </c>
      <c r="J299" s="16">
        <v>91.954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0</v>
      </c>
      <c r="U299" s="16">
        <v>0</v>
      </c>
      <c r="V299" s="16">
        <v>0</v>
      </c>
      <c r="W299" s="16">
        <v>0</v>
      </c>
      <c r="X299" s="16">
        <v>0</v>
      </c>
      <c r="Y299" s="16">
        <v>0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6">
        <v>0</v>
      </c>
      <c r="AG299" s="16">
        <v>0</v>
      </c>
      <c r="AH299" s="16">
        <v>0</v>
      </c>
      <c r="AI299" s="16">
        <v>0</v>
      </c>
      <c r="AJ299" s="16">
        <v>0</v>
      </c>
      <c r="AK299" s="16">
        <v>0</v>
      </c>
      <c r="AL299" s="16">
        <v>0</v>
      </c>
      <c r="AM299" s="16">
        <v>0</v>
      </c>
      <c r="AN299" s="16">
        <v>0</v>
      </c>
      <c r="AO299" s="16">
        <v>0</v>
      </c>
      <c r="AP299" s="16">
        <v>0</v>
      </c>
      <c r="AQ299" s="16">
        <v>0</v>
      </c>
      <c r="AR299" s="16">
        <v>0</v>
      </c>
      <c r="AS299" s="16">
        <v>0</v>
      </c>
      <c r="AT299" s="16">
        <v>0</v>
      </c>
      <c r="AU299" s="16">
        <v>0</v>
      </c>
      <c r="AV299" s="16">
        <v>0</v>
      </c>
      <c r="AW299" s="16">
        <v>0</v>
      </c>
      <c r="AX299" s="16">
        <v>0</v>
      </c>
      <c r="AY299" s="16">
        <v>0</v>
      </c>
      <c r="AZ299" s="16">
        <v>0</v>
      </c>
      <c r="BA299" s="16">
        <v>0</v>
      </c>
      <c r="BB299" s="16">
        <v>0</v>
      </c>
      <c r="BC299" s="16">
        <v>0</v>
      </c>
      <c r="BD299" s="16">
        <v>0</v>
      </c>
      <c r="BE299" s="16">
        <v>0</v>
      </c>
      <c r="BF299" s="26">
        <f>SUM(I299:BE299)</f>
        <v>91.954</v>
      </c>
    </row>
    <row r="300" spans="1:58" s="17" customFormat="1" ht="31.5" customHeight="1">
      <c r="A300" s="15"/>
      <c r="B300" s="14" t="s">
        <v>1192</v>
      </c>
      <c r="C300" t="s">
        <v>6</v>
      </c>
      <c r="D300" t="s">
        <v>7</v>
      </c>
      <c r="E300" s="14" t="s">
        <v>1191</v>
      </c>
      <c r="F300" s="14"/>
      <c r="G300" s="14" t="s">
        <v>1190</v>
      </c>
      <c r="H300" s="14"/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1052</v>
      </c>
      <c r="U300" s="16">
        <v>0</v>
      </c>
      <c r="V300" s="16">
        <v>0</v>
      </c>
      <c r="W300" s="16">
        <v>0</v>
      </c>
      <c r="X300" s="16">
        <v>0</v>
      </c>
      <c r="Y300" s="16">
        <v>0</v>
      </c>
      <c r="Z300" s="16">
        <v>0</v>
      </c>
      <c r="AA300" s="16">
        <v>0</v>
      </c>
      <c r="AB300" s="16">
        <v>0</v>
      </c>
      <c r="AC300" s="16">
        <v>0</v>
      </c>
      <c r="AD300" s="16">
        <v>0</v>
      </c>
      <c r="AE300" s="16">
        <v>0</v>
      </c>
      <c r="AF300" s="16">
        <v>0</v>
      </c>
      <c r="AG300" s="16">
        <v>0</v>
      </c>
      <c r="AH300" s="16">
        <v>0</v>
      </c>
      <c r="AI300" s="16">
        <v>0</v>
      </c>
      <c r="AJ300" s="16">
        <v>0</v>
      </c>
      <c r="AK300" s="16">
        <v>0</v>
      </c>
      <c r="AL300" s="16">
        <v>0</v>
      </c>
      <c r="AM300" s="16">
        <v>0</v>
      </c>
      <c r="AN300" s="16">
        <v>0</v>
      </c>
      <c r="AO300" s="16">
        <v>0</v>
      </c>
      <c r="AP300" s="16">
        <v>0</v>
      </c>
      <c r="AQ300" s="16">
        <v>0</v>
      </c>
      <c r="AR300" s="16">
        <v>0</v>
      </c>
      <c r="AS300" s="16">
        <v>0</v>
      </c>
      <c r="AT300" s="16">
        <v>0</v>
      </c>
      <c r="AU300" s="16">
        <v>0</v>
      </c>
      <c r="AV300" s="16">
        <v>0</v>
      </c>
      <c r="AW300" s="16">
        <v>0</v>
      </c>
      <c r="AX300" s="16">
        <v>0</v>
      </c>
      <c r="AY300" s="16">
        <v>0</v>
      </c>
      <c r="AZ300" s="16">
        <v>0</v>
      </c>
      <c r="BA300" s="16">
        <v>0</v>
      </c>
      <c r="BB300" s="16">
        <v>0</v>
      </c>
      <c r="BC300" s="16">
        <v>0</v>
      </c>
      <c r="BD300" s="16">
        <v>0</v>
      </c>
      <c r="BE300" s="16">
        <v>0</v>
      </c>
      <c r="BF300" s="26">
        <f>SUM(I300:BE300)</f>
        <v>1052</v>
      </c>
    </row>
    <row r="301" spans="1:58" s="17" customFormat="1" ht="31.5" customHeight="1">
      <c r="A301" s="15"/>
      <c r="B301" s="14" t="s">
        <v>1197</v>
      </c>
      <c r="C301" t="s">
        <v>6</v>
      </c>
      <c r="D301" t="s">
        <v>7</v>
      </c>
      <c r="E301" s="14" t="s">
        <v>1194</v>
      </c>
      <c r="F301" s="14" t="s">
        <v>1195</v>
      </c>
      <c r="G301" s="14" t="s">
        <v>1193</v>
      </c>
      <c r="H301" s="14" t="s">
        <v>1196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4373.6</v>
      </c>
      <c r="U301" s="16">
        <v>0</v>
      </c>
      <c r="V301" s="16">
        <v>0</v>
      </c>
      <c r="W301" s="16">
        <v>0</v>
      </c>
      <c r="X301" s="16">
        <v>0</v>
      </c>
      <c r="Y301" s="16">
        <v>0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6">
        <v>0</v>
      </c>
      <c r="AF301" s="16">
        <v>0</v>
      </c>
      <c r="AG301" s="16">
        <v>0</v>
      </c>
      <c r="AH301" s="16">
        <v>0</v>
      </c>
      <c r="AI301" s="16">
        <v>0</v>
      </c>
      <c r="AJ301" s="16">
        <v>0</v>
      </c>
      <c r="AK301" s="16">
        <v>0</v>
      </c>
      <c r="AL301" s="16">
        <v>0</v>
      </c>
      <c r="AM301" s="16">
        <v>0</v>
      </c>
      <c r="AN301" s="16">
        <v>0</v>
      </c>
      <c r="AO301" s="16">
        <v>0</v>
      </c>
      <c r="AP301" s="16">
        <v>0</v>
      </c>
      <c r="AQ301" s="16">
        <v>0</v>
      </c>
      <c r="AR301" s="16">
        <v>0</v>
      </c>
      <c r="AS301" s="16">
        <v>0</v>
      </c>
      <c r="AT301" s="16">
        <v>0</v>
      </c>
      <c r="AU301" s="16">
        <v>0</v>
      </c>
      <c r="AV301" s="16">
        <v>0</v>
      </c>
      <c r="AW301" s="16">
        <v>0</v>
      </c>
      <c r="AX301" s="16">
        <v>0</v>
      </c>
      <c r="AY301" s="16">
        <v>0</v>
      </c>
      <c r="AZ301" s="16">
        <v>0</v>
      </c>
      <c r="BA301" s="16">
        <v>0</v>
      </c>
      <c r="BB301" s="16">
        <v>0</v>
      </c>
      <c r="BC301" s="16">
        <v>0</v>
      </c>
      <c r="BD301" s="16">
        <v>0</v>
      </c>
      <c r="BE301" s="16">
        <v>0</v>
      </c>
      <c r="BF301" s="26">
        <f>SUM(I301:BE301)</f>
        <v>4373.6</v>
      </c>
    </row>
    <row r="302" spans="1:58" s="17" customFormat="1" ht="31.5" customHeight="1">
      <c r="A302" s="15"/>
      <c r="B302" s="14" t="s">
        <v>1202</v>
      </c>
      <c r="C302" t="s">
        <v>6</v>
      </c>
      <c r="D302" t="s">
        <v>7</v>
      </c>
      <c r="E302" s="14" t="s">
        <v>1199</v>
      </c>
      <c r="F302" s="14" t="s">
        <v>1200</v>
      </c>
      <c r="G302" s="14" t="s">
        <v>1198</v>
      </c>
      <c r="H302" s="14" t="s">
        <v>1201</v>
      </c>
      <c r="I302" s="16">
        <v>12.36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1857.905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  <c r="AE302" s="16">
        <v>0</v>
      </c>
      <c r="AF302" s="16">
        <v>0</v>
      </c>
      <c r="AG302" s="16">
        <v>0</v>
      </c>
      <c r="AH302" s="16">
        <v>0</v>
      </c>
      <c r="AI302" s="16">
        <v>0</v>
      </c>
      <c r="AJ302" s="16">
        <v>0</v>
      </c>
      <c r="AK302" s="16">
        <v>0</v>
      </c>
      <c r="AL302" s="16">
        <v>2328.575</v>
      </c>
      <c r="AM302" s="16">
        <v>0</v>
      </c>
      <c r="AN302" s="16">
        <v>0</v>
      </c>
      <c r="AO302" s="16">
        <v>3855.70602</v>
      </c>
      <c r="AP302" s="16">
        <v>560</v>
      </c>
      <c r="AQ302" s="16">
        <v>2550</v>
      </c>
      <c r="AR302" s="16">
        <v>0</v>
      </c>
      <c r="AS302" s="16">
        <v>0</v>
      </c>
      <c r="AT302" s="16">
        <v>4669.37027</v>
      </c>
      <c r="AU302" s="16">
        <v>0</v>
      </c>
      <c r="AV302" s="16">
        <v>0</v>
      </c>
      <c r="AW302" s="16">
        <v>0</v>
      </c>
      <c r="AX302" s="16">
        <v>0</v>
      </c>
      <c r="AY302" s="16">
        <v>0</v>
      </c>
      <c r="AZ302" s="16">
        <v>7946.05</v>
      </c>
      <c r="BA302" s="16">
        <v>0</v>
      </c>
      <c r="BB302" s="16">
        <v>0</v>
      </c>
      <c r="BC302" s="16">
        <v>0</v>
      </c>
      <c r="BD302" s="16">
        <v>0</v>
      </c>
      <c r="BE302" s="16">
        <v>0</v>
      </c>
      <c r="BF302" s="26">
        <f>SUM(I302:BE302)</f>
        <v>23779.96629</v>
      </c>
    </row>
    <row r="303" spans="1:58" s="17" customFormat="1" ht="31.5" customHeight="1">
      <c r="A303" s="15"/>
      <c r="B303" s="14" t="s">
        <v>1205</v>
      </c>
      <c r="C303" t="s">
        <v>6</v>
      </c>
      <c r="D303" t="s">
        <v>7</v>
      </c>
      <c r="E303" s="14" t="s">
        <v>1203</v>
      </c>
      <c r="F303" s="14" t="s">
        <v>1204</v>
      </c>
      <c r="G303" s="14"/>
      <c r="H303" s="14"/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  <c r="AA303" s="16">
        <v>0</v>
      </c>
      <c r="AB303" s="16">
        <v>2274.113</v>
      </c>
      <c r="AC303" s="16">
        <v>0</v>
      </c>
      <c r="AD303" s="16">
        <v>0</v>
      </c>
      <c r="AE303" s="16">
        <v>0</v>
      </c>
      <c r="AF303" s="16">
        <v>0</v>
      </c>
      <c r="AG303" s="16">
        <v>0</v>
      </c>
      <c r="AH303" s="16">
        <v>0</v>
      </c>
      <c r="AI303" s="16">
        <v>0</v>
      </c>
      <c r="AJ303" s="16">
        <v>0</v>
      </c>
      <c r="AK303" s="16">
        <v>0</v>
      </c>
      <c r="AL303" s="16">
        <v>0</v>
      </c>
      <c r="AM303" s="16">
        <v>0</v>
      </c>
      <c r="AN303" s="16">
        <v>0</v>
      </c>
      <c r="AO303" s="16">
        <v>0</v>
      </c>
      <c r="AP303" s="16">
        <v>0</v>
      </c>
      <c r="AQ303" s="16">
        <v>0</v>
      </c>
      <c r="AR303" s="16">
        <v>0</v>
      </c>
      <c r="AS303" s="16">
        <v>0</v>
      </c>
      <c r="AT303" s="16">
        <v>0</v>
      </c>
      <c r="AU303" s="16">
        <v>0</v>
      </c>
      <c r="AV303" s="16">
        <v>0</v>
      </c>
      <c r="AW303" s="16">
        <v>0</v>
      </c>
      <c r="AX303" s="16">
        <v>0</v>
      </c>
      <c r="AY303" s="16">
        <v>0</v>
      </c>
      <c r="AZ303" s="16">
        <v>0</v>
      </c>
      <c r="BA303" s="16">
        <v>0</v>
      </c>
      <c r="BB303" s="16">
        <v>0</v>
      </c>
      <c r="BC303" s="16">
        <v>0</v>
      </c>
      <c r="BD303" s="16">
        <v>0</v>
      </c>
      <c r="BE303" s="16">
        <v>0</v>
      </c>
      <c r="BF303" s="26">
        <f>SUM(I303:BE303)</f>
        <v>2274.113</v>
      </c>
    </row>
    <row r="304" spans="1:58" s="17" customFormat="1" ht="31.5" customHeight="1">
      <c r="A304" s="15"/>
      <c r="B304" s="14" t="s">
        <v>1209</v>
      </c>
      <c r="C304" t="s">
        <v>6</v>
      </c>
      <c r="D304" t="s">
        <v>7</v>
      </c>
      <c r="E304" s="14" t="s">
        <v>1207</v>
      </c>
      <c r="F304" s="14" t="s">
        <v>1170</v>
      </c>
      <c r="G304" s="14" t="s">
        <v>1206</v>
      </c>
      <c r="H304" s="14" t="s">
        <v>1208</v>
      </c>
      <c r="I304" s="16">
        <v>0</v>
      </c>
      <c r="J304" s="16">
        <v>0</v>
      </c>
      <c r="K304" s="16">
        <v>0</v>
      </c>
      <c r="L304" s="16">
        <v>0</v>
      </c>
      <c r="M304" s="16">
        <v>4.98359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6">
        <v>0</v>
      </c>
      <c r="AC304" s="16">
        <v>0</v>
      </c>
      <c r="AD304" s="16">
        <v>0</v>
      </c>
      <c r="AE304" s="16">
        <v>0</v>
      </c>
      <c r="AF304" s="16">
        <v>0</v>
      </c>
      <c r="AG304" s="16">
        <v>0</v>
      </c>
      <c r="AH304" s="16">
        <v>0</v>
      </c>
      <c r="AI304" s="16">
        <v>0</v>
      </c>
      <c r="AJ304" s="16">
        <v>0</v>
      </c>
      <c r="AK304" s="16">
        <v>0</v>
      </c>
      <c r="AL304" s="16">
        <v>0</v>
      </c>
      <c r="AM304" s="16">
        <v>0</v>
      </c>
      <c r="AN304" s="16">
        <v>0</v>
      </c>
      <c r="AO304" s="16">
        <v>0</v>
      </c>
      <c r="AP304" s="16">
        <v>0</v>
      </c>
      <c r="AQ304" s="16">
        <v>0</v>
      </c>
      <c r="AR304" s="16">
        <v>0</v>
      </c>
      <c r="AS304" s="16">
        <v>0</v>
      </c>
      <c r="AT304" s="16">
        <v>0</v>
      </c>
      <c r="AU304" s="16">
        <v>0</v>
      </c>
      <c r="AV304" s="16">
        <v>0</v>
      </c>
      <c r="AW304" s="16">
        <v>0</v>
      </c>
      <c r="AX304" s="16">
        <v>0</v>
      </c>
      <c r="AY304" s="16">
        <v>0</v>
      </c>
      <c r="AZ304" s="16">
        <v>0</v>
      </c>
      <c r="BA304" s="16">
        <v>0</v>
      </c>
      <c r="BB304" s="16">
        <v>0</v>
      </c>
      <c r="BC304" s="16">
        <v>0</v>
      </c>
      <c r="BD304" s="16">
        <v>0</v>
      </c>
      <c r="BE304" s="16">
        <v>0</v>
      </c>
      <c r="BF304" s="26">
        <f>SUM(I304:BE304)</f>
        <v>4.98359</v>
      </c>
    </row>
    <row r="305" spans="1:58" s="1" customFormat="1" ht="0.75" customHeight="1">
      <c r="A305" s="4"/>
      <c r="B305" s="8"/>
      <c r="C305" s="8"/>
      <c r="D305" s="8"/>
      <c r="E305" s="8"/>
      <c r="F305" s="8"/>
      <c r="G305" s="8"/>
      <c r="H305" s="8"/>
      <c r="I305" s="11"/>
      <c r="J305" s="11"/>
      <c r="K305" s="11"/>
      <c r="L305" s="11"/>
      <c r="M305" s="11"/>
      <c r="N305" s="11">
        <v>0</v>
      </c>
      <c r="O305" s="11"/>
      <c r="P305" s="11"/>
      <c r="Q305" s="11"/>
      <c r="R305" s="11"/>
      <c r="S305" s="11"/>
      <c r="T305" s="11"/>
      <c r="U305" s="11"/>
      <c r="V305" s="11"/>
      <c r="W305" s="11">
        <v>0</v>
      </c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>
        <v>0</v>
      </c>
      <c r="AM305" s="11">
        <v>0</v>
      </c>
      <c r="AN305" s="11"/>
      <c r="AO305" s="11">
        <v>0</v>
      </c>
      <c r="AP305" s="11">
        <v>0</v>
      </c>
      <c r="AQ305" s="11">
        <v>0</v>
      </c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27" t="e">
        <f>SUM(I305:AB305)+#REF!+#REF!+#REF!+AE305</f>
        <v>#REF!</v>
      </c>
    </row>
    <row r="306" spans="2:100" s="1" customFormat="1" ht="27.75" customHeight="1">
      <c r="B306" s="13" t="s">
        <v>1290</v>
      </c>
      <c r="C306" s="13"/>
      <c r="D306" s="13"/>
      <c r="E306" s="12"/>
      <c r="F306" s="12"/>
      <c r="G306" s="12"/>
      <c r="H306" s="12"/>
      <c r="I306" s="9">
        <f>SUM(I307:I326)</f>
        <v>0</v>
      </c>
      <c r="J306" s="9">
        <f>SUM(J307:J326)</f>
        <v>0</v>
      </c>
      <c r="K306" s="9">
        <f>SUM(K307:K326)</f>
        <v>0</v>
      </c>
      <c r="L306" s="9">
        <f>SUM(L307:L326)</f>
        <v>0</v>
      </c>
      <c r="M306" s="9">
        <f>SUM(M307:M326)</f>
        <v>30.04162</v>
      </c>
      <c r="N306" s="9">
        <v>0</v>
      </c>
      <c r="O306" s="9">
        <f>SUM(O307:O326)</f>
        <v>0</v>
      </c>
      <c r="P306" s="9">
        <f>SUM(P307:P326)</f>
        <v>515</v>
      </c>
      <c r="Q306" s="9">
        <f>SUM(Q307:Q326)</f>
        <v>0</v>
      </c>
      <c r="R306" s="9">
        <f>SUM(R307:R326)</f>
        <v>0</v>
      </c>
      <c r="S306" s="9">
        <f>SUM(S307:S326)</f>
        <v>0</v>
      </c>
      <c r="T306" s="9">
        <f>SUM(T307:T326)</f>
        <v>0</v>
      </c>
      <c r="U306" s="9">
        <f>SUM(U307:U326)</f>
        <v>3000</v>
      </c>
      <c r="V306" s="9">
        <f>SUM(V307:V326)</f>
        <v>0</v>
      </c>
      <c r="W306" s="9">
        <v>0</v>
      </c>
      <c r="X306" s="9">
        <f>SUM(X307:X326)</f>
        <v>0</v>
      </c>
      <c r="Y306" s="9">
        <f>SUM(Y307:Y326)</f>
        <v>5285.121</v>
      </c>
      <c r="Z306" s="9">
        <f>SUM(Z307:Z326)</f>
        <v>0</v>
      </c>
      <c r="AA306" s="9">
        <f>SUM(AA307:AA326)</f>
        <v>12000</v>
      </c>
      <c r="AB306" s="9">
        <f>SUM(AB307:AB326)</f>
        <v>4100.175</v>
      </c>
      <c r="AC306" s="9">
        <f>SUM(AC307:AC326)</f>
        <v>0</v>
      </c>
      <c r="AD306" s="9">
        <f>SUM(AD307:AD326)</f>
        <v>0</v>
      </c>
      <c r="AE306" s="9">
        <f>SUM(AE307:AE326)</f>
        <v>0</v>
      </c>
      <c r="AF306" s="9">
        <f>SUM(AF307:AF326)</f>
        <v>0</v>
      </c>
      <c r="AG306" s="9">
        <f>SUM(AG307:AG326)</f>
        <v>1855.314</v>
      </c>
      <c r="AH306" s="9">
        <f>SUM(AH307:AH326)</f>
        <v>0</v>
      </c>
      <c r="AI306" s="9">
        <f>SUM(AI307:AI326)</f>
        <v>0</v>
      </c>
      <c r="AJ306" s="9">
        <f>SUM(AJ307:AJ326)</f>
        <v>0</v>
      </c>
      <c r="AK306" s="9">
        <f>SUM(AK307:AK326)</f>
        <v>0</v>
      </c>
      <c r="AL306" s="9">
        <v>13786.267</v>
      </c>
      <c r="AM306" s="9">
        <v>0</v>
      </c>
      <c r="AN306" s="9">
        <f>SUM(AN307:AN326)</f>
        <v>0</v>
      </c>
      <c r="AO306" s="9">
        <v>13951.55399</v>
      </c>
      <c r="AP306" s="9">
        <v>1036</v>
      </c>
      <c r="AQ306" s="9">
        <v>2000</v>
      </c>
      <c r="AR306" s="9">
        <f>SUM(AR307:AR326)</f>
        <v>0</v>
      </c>
      <c r="AS306" s="9">
        <f>SUM(AS307:AS326)</f>
        <v>0</v>
      </c>
      <c r="AT306" s="9">
        <f>SUM(AT307:AT326)</f>
        <v>4272.62639</v>
      </c>
      <c r="AU306" s="9">
        <f>SUM(AU307:AU326)</f>
        <v>0</v>
      </c>
      <c r="AV306" s="9">
        <f>SUM(AV307:AV326)</f>
        <v>0</v>
      </c>
      <c r="AW306" s="9">
        <f>SUM(AW307:AW326)</f>
        <v>0</v>
      </c>
      <c r="AX306" s="9">
        <f>SUM(AX307:AX326)</f>
        <v>0</v>
      </c>
      <c r="AY306" s="9">
        <f>SUM(AY307:AY326)</f>
        <v>0</v>
      </c>
      <c r="AZ306" s="9">
        <f>SUM(AZ307:AZ326)</f>
        <v>0</v>
      </c>
      <c r="BA306" s="9">
        <f>SUM(BA307:BA326)</f>
        <v>0</v>
      </c>
      <c r="BB306" s="9">
        <f>SUM(BB307:BB326)</f>
        <v>0</v>
      </c>
      <c r="BC306" s="9">
        <f>SUM(BC307:BC326)</f>
        <v>0</v>
      </c>
      <c r="BD306" s="9">
        <f>SUM(BD307:BD326)</f>
        <v>0</v>
      </c>
      <c r="BE306" s="9">
        <f>SUM(BE307:BE326)</f>
        <v>0</v>
      </c>
      <c r="BF306" s="26">
        <f>SUM(I306:BE306)</f>
        <v>61832.098999999995</v>
      </c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</row>
    <row r="307" spans="2:58" s="1" customFormat="1" ht="31.5" customHeight="1" hidden="1">
      <c r="B307" s="12"/>
      <c r="C307" s="12"/>
      <c r="D307" s="12"/>
      <c r="E307" s="12"/>
      <c r="F307" s="12"/>
      <c r="G307" s="12"/>
      <c r="H307" s="12"/>
      <c r="I307" s="9"/>
      <c r="J307" s="10"/>
      <c r="K307" s="9"/>
      <c r="L307" s="9"/>
      <c r="M307" s="9"/>
      <c r="N307" s="9">
        <v>0</v>
      </c>
      <c r="O307" s="9"/>
      <c r="P307" s="9"/>
      <c r="Q307" s="9"/>
      <c r="R307" s="9"/>
      <c r="S307" s="9"/>
      <c r="T307" s="9"/>
      <c r="U307" s="9"/>
      <c r="V307" s="9"/>
      <c r="W307" s="9">
        <v>0</v>
      </c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>
        <v>0</v>
      </c>
      <c r="AM307" s="9">
        <v>0</v>
      </c>
      <c r="AN307" s="9"/>
      <c r="AO307" s="9">
        <v>0</v>
      </c>
      <c r="AP307" s="9">
        <v>0</v>
      </c>
      <c r="AQ307" s="9">
        <v>0</v>
      </c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26">
        <f>SUM(I307:BE307)</f>
        <v>0</v>
      </c>
    </row>
    <row r="308" spans="1:58" s="17" customFormat="1" ht="31.5" customHeight="1">
      <c r="A308" s="15"/>
      <c r="B308" s="14" t="s">
        <v>1215</v>
      </c>
      <c r="C308" t="s">
        <v>6</v>
      </c>
      <c r="D308" t="s">
        <v>7</v>
      </c>
      <c r="E308" s="14" t="s">
        <v>1212</v>
      </c>
      <c r="F308" s="14" t="s">
        <v>1213</v>
      </c>
      <c r="G308" s="14" t="s">
        <v>1211</v>
      </c>
      <c r="H308" s="14" t="s">
        <v>1214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0</v>
      </c>
      <c r="W308" s="16">
        <v>0</v>
      </c>
      <c r="X308" s="16">
        <v>0</v>
      </c>
      <c r="Y308" s="16">
        <v>0</v>
      </c>
      <c r="Z308" s="16">
        <v>0</v>
      </c>
      <c r="AA308" s="16">
        <v>3000</v>
      </c>
      <c r="AB308" s="16">
        <v>0</v>
      </c>
      <c r="AC308" s="16">
        <v>0</v>
      </c>
      <c r="AD308" s="16">
        <v>0</v>
      </c>
      <c r="AE308" s="16">
        <v>0</v>
      </c>
      <c r="AF308" s="16">
        <v>0</v>
      </c>
      <c r="AG308" s="16">
        <v>0</v>
      </c>
      <c r="AH308" s="16">
        <v>0</v>
      </c>
      <c r="AI308" s="16">
        <v>0</v>
      </c>
      <c r="AJ308" s="16">
        <v>0</v>
      </c>
      <c r="AK308" s="16">
        <v>0</v>
      </c>
      <c r="AL308" s="16">
        <v>531.75</v>
      </c>
      <c r="AM308" s="16">
        <v>0</v>
      </c>
      <c r="AN308" s="16">
        <v>0</v>
      </c>
      <c r="AO308" s="16">
        <v>0</v>
      </c>
      <c r="AP308" s="16">
        <v>224</v>
      </c>
      <c r="AQ308" s="16">
        <v>0</v>
      </c>
      <c r="AR308" s="16">
        <v>0</v>
      </c>
      <c r="AS308" s="16">
        <v>0</v>
      </c>
      <c r="AT308" s="16">
        <v>0</v>
      </c>
      <c r="AU308" s="16">
        <v>0</v>
      </c>
      <c r="AV308" s="16">
        <v>0</v>
      </c>
      <c r="AW308" s="16">
        <v>0</v>
      </c>
      <c r="AX308" s="16">
        <v>0</v>
      </c>
      <c r="AY308" s="16">
        <v>0</v>
      </c>
      <c r="AZ308" s="16">
        <v>0</v>
      </c>
      <c r="BA308" s="16">
        <v>0</v>
      </c>
      <c r="BB308" s="16">
        <v>0</v>
      </c>
      <c r="BC308" s="16">
        <v>0</v>
      </c>
      <c r="BD308" s="16">
        <v>0</v>
      </c>
      <c r="BE308" s="16">
        <v>0</v>
      </c>
      <c r="BF308" s="26">
        <f>SUM(I308:BE308)</f>
        <v>3755.75</v>
      </c>
    </row>
    <row r="309" spans="1:58" s="17" customFormat="1" ht="31.5" customHeight="1">
      <c r="A309" s="15"/>
      <c r="B309" s="14" t="s">
        <v>1220</v>
      </c>
      <c r="C309" t="s">
        <v>6</v>
      </c>
      <c r="D309" t="s">
        <v>7</v>
      </c>
      <c r="E309" s="14" t="s">
        <v>1217</v>
      </c>
      <c r="F309" s="14" t="s">
        <v>1218</v>
      </c>
      <c r="G309" s="14" t="s">
        <v>1216</v>
      </c>
      <c r="H309" s="14" t="s">
        <v>1219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500</v>
      </c>
      <c r="Q309" s="16">
        <v>0</v>
      </c>
      <c r="R309" s="16">
        <v>0</v>
      </c>
      <c r="S309" s="16">
        <v>0</v>
      </c>
      <c r="T309" s="16">
        <v>0</v>
      </c>
      <c r="U309" s="16">
        <v>0</v>
      </c>
      <c r="V309" s="16">
        <v>0</v>
      </c>
      <c r="W309" s="16">
        <v>0</v>
      </c>
      <c r="X309" s="16">
        <v>0</v>
      </c>
      <c r="Y309" s="16">
        <v>1338.929</v>
      </c>
      <c r="Z309" s="16">
        <v>0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6">
        <v>0</v>
      </c>
      <c r="AG309" s="16">
        <v>1855.314</v>
      </c>
      <c r="AH309" s="16">
        <v>0</v>
      </c>
      <c r="AI309" s="16">
        <v>0</v>
      </c>
      <c r="AJ309" s="16">
        <v>0</v>
      </c>
      <c r="AK309" s="16">
        <v>0</v>
      </c>
      <c r="AL309" s="16">
        <v>2660.877</v>
      </c>
      <c r="AM309" s="16">
        <v>0</v>
      </c>
      <c r="AN309" s="16">
        <v>0</v>
      </c>
      <c r="AO309" s="16">
        <v>3695.56572</v>
      </c>
      <c r="AP309" s="16">
        <v>0</v>
      </c>
      <c r="AQ309" s="16">
        <v>0</v>
      </c>
      <c r="AR309" s="16">
        <v>0</v>
      </c>
      <c r="AS309" s="16">
        <v>0</v>
      </c>
      <c r="AT309" s="16">
        <v>0</v>
      </c>
      <c r="AU309" s="16">
        <v>0</v>
      </c>
      <c r="AV309" s="16">
        <v>0</v>
      </c>
      <c r="AW309" s="16">
        <v>0</v>
      </c>
      <c r="AX309" s="16">
        <v>0</v>
      </c>
      <c r="AY309" s="16">
        <v>0</v>
      </c>
      <c r="AZ309" s="16">
        <v>0</v>
      </c>
      <c r="BA309" s="16">
        <v>0</v>
      </c>
      <c r="BB309" s="16">
        <v>0</v>
      </c>
      <c r="BC309" s="16">
        <v>0</v>
      </c>
      <c r="BD309" s="16">
        <v>0</v>
      </c>
      <c r="BE309" s="16">
        <v>0</v>
      </c>
      <c r="BF309" s="26">
        <f>SUM(I309:BE309)</f>
        <v>10050.685720000001</v>
      </c>
    </row>
    <row r="310" spans="1:58" s="17" customFormat="1" ht="31.5" customHeight="1">
      <c r="A310" s="15"/>
      <c r="B310" s="14" t="s">
        <v>1224</v>
      </c>
      <c r="C310" t="s">
        <v>6</v>
      </c>
      <c r="D310" t="s">
        <v>7</v>
      </c>
      <c r="E310" s="14" t="s">
        <v>1222</v>
      </c>
      <c r="F310" s="14" t="s">
        <v>1218</v>
      </c>
      <c r="G310" s="14" t="s">
        <v>1221</v>
      </c>
      <c r="H310" s="14" t="s">
        <v>1223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0</v>
      </c>
      <c r="AF310" s="16">
        <v>0</v>
      </c>
      <c r="AG310" s="16">
        <v>0</v>
      </c>
      <c r="AH310" s="16">
        <v>0</v>
      </c>
      <c r="AI310" s="16">
        <v>0</v>
      </c>
      <c r="AJ310" s="16">
        <v>0</v>
      </c>
      <c r="AK310" s="16">
        <v>0</v>
      </c>
      <c r="AL310" s="16">
        <v>549.84</v>
      </c>
      <c r="AM310" s="16">
        <v>0</v>
      </c>
      <c r="AN310" s="16">
        <v>0</v>
      </c>
      <c r="AO310" s="16">
        <v>0</v>
      </c>
      <c r="AP310" s="16">
        <v>0</v>
      </c>
      <c r="AQ310" s="16">
        <v>0</v>
      </c>
      <c r="AR310" s="16">
        <v>0</v>
      </c>
      <c r="AS310" s="16">
        <v>0</v>
      </c>
      <c r="AT310" s="16">
        <v>0</v>
      </c>
      <c r="AU310" s="16">
        <v>0</v>
      </c>
      <c r="AV310" s="16">
        <v>0</v>
      </c>
      <c r="AW310" s="16">
        <v>0</v>
      </c>
      <c r="AX310" s="16">
        <v>0</v>
      </c>
      <c r="AY310" s="16">
        <v>0</v>
      </c>
      <c r="AZ310" s="16">
        <v>0</v>
      </c>
      <c r="BA310" s="16">
        <v>0</v>
      </c>
      <c r="BB310" s="16">
        <v>0</v>
      </c>
      <c r="BC310" s="16">
        <v>0</v>
      </c>
      <c r="BD310" s="16">
        <v>0</v>
      </c>
      <c r="BE310" s="16">
        <v>0</v>
      </c>
      <c r="BF310" s="26">
        <f>SUM(I310:BE310)</f>
        <v>549.84</v>
      </c>
    </row>
    <row r="311" spans="1:58" s="17" customFormat="1" ht="31.5" customHeight="1">
      <c r="A311" s="15"/>
      <c r="B311" s="14" t="s">
        <v>1228</v>
      </c>
      <c r="C311" t="s">
        <v>6</v>
      </c>
      <c r="D311" t="s">
        <v>7</v>
      </c>
      <c r="E311" s="14" t="s">
        <v>1226</v>
      </c>
      <c r="F311" s="14" t="s">
        <v>1218</v>
      </c>
      <c r="G311" s="14" t="s">
        <v>1225</v>
      </c>
      <c r="H311" s="14" t="s">
        <v>1227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AF311" s="16">
        <v>0</v>
      </c>
      <c r="AG311" s="16">
        <v>0</v>
      </c>
      <c r="AH311" s="16">
        <v>0</v>
      </c>
      <c r="AI311" s="16">
        <v>0</v>
      </c>
      <c r="AJ311" s="16">
        <v>0</v>
      </c>
      <c r="AK311" s="16">
        <v>0</v>
      </c>
      <c r="AL311" s="16">
        <v>455.8</v>
      </c>
      <c r="AM311" s="16">
        <v>0</v>
      </c>
      <c r="AN311" s="16">
        <v>0</v>
      </c>
      <c r="AO311" s="16">
        <v>0</v>
      </c>
      <c r="AP311" s="16">
        <v>0</v>
      </c>
      <c r="AQ311" s="16">
        <v>0</v>
      </c>
      <c r="AR311" s="16">
        <v>0</v>
      </c>
      <c r="AS311" s="16">
        <v>0</v>
      </c>
      <c r="AT311" s="16">
        <v>0</v>
      </c>
      <c r="AU311" s="16">
        <v>0</v>
      </c>
      <c r="AV311" s="16">
        <v>0</v>
      </c>
      <c r="AW311" s="16">
        <v>0</v>
      </c>
      <c r="AX311" s="16">
        <v>0</v>
      </c>
      <c r="AY311" s="16">
        <v>0</v>
      </c>
      <c r="AZ311" s="16">
        <v>0</v>
      </c>
      <c r="BA311" s="16">
        <v>0</v>
      </c>
      <c r="BB311" s="16">
        <v>0</v>
      </c>
      <c r="BC311" s="16">
        <v>0</v>
      </c>
      <c r="BD311" s="16">
        <v>0</v>
      </c>
      <c r="BE311" s="16">
        <v>0</v>
      </c>
      <c r="BF311" s="26">
        <f>SUM(I311:BE311)</f>
        <v>455.8</v>
      </c>
    </row>
    <row r="312" spans="1:58" s="17" customFormat="1" ht="31.5" customHeight="1">
      <c r="A312" s="15"/>
      <c r="B312" s="14" t="s">
        <v>1233</v>
      </c>
      <c r="C312" t="s">
        <v>6</v>
      </c>
      <c r="D312" t="s">
        <v>7</v>
      </c>
      <c r="E312" s="14" t="s">
        <v>1230</v>
      </c>
      <c r="F312" s="14" t="s">
        <v>1231</v>
      </c>
      <c r="G312" s="14" t="s">
        <v>1229</v>
      </c>
      <c r="H312" s="14" t="s">
        <v>1232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v>0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3000</v>
      </c>
      <c r="AB312" s="16">
        <v>0</v>
      </c>
      <c r="AC312" s="16">
        <v>0</v>
      </c>
      <c r="AD312" s="16">
        <v>0</v>
      </c>
      <c r="AE312" s="16">
        <v>0</v>
      </c>
      <c r="AF312" s="16">
        <v>0</v>
      </c>
      <c r="AG312" s="16">
        <v>0</v>
      </c>
      <c r="AH312" s="16">
        <v>0</v>
      </c>
      <c r="AI312" s="16">
        <v>0</v>
      </c>
      <c r="AJ312" s="16">
        <v>0</v>
      </c>
      <c r="AK312" s="16">
        <v>0</v>
      </c>
      <c r="AL312" s="16">
        <v>0</v>
      </c>
      <c r="AM312" s="16">
        <v>0</v>
      </c>
      <c r="AN312" s="16">
        <v>0</v>
      </c>
      <c r="AO312" s="16">
        <v>0</v>
      </c>
      <c r="AP312" s="16">
        <v>0</v>
      </c>
      <c r="AQ312" s="16">
        <v>0</v>
      </c>
      <c r="AR312" s="16">
        <v>0</v>
      </c>
      <c r="AS312" s="16">
        <v>0</v>
      </c>
      <c r="AT312" s="16">
        <v>0</v>
      </c>
      <c r="AU312" s="16">
        <v>0</v>
      </c>
      <c r="AV312" s="16">
        <v>0</v>
      </c>
      <c r="AW312" s="16">
        <v>0</v>
      </c>
      <c r="AX312" s="16">
        <v>0</v>
      </c>
      <c r="AY312" s="16">
        <v>0</v>
      </c>
      <c r="AZ312" s="16">
        <v>0</v>
      </c>
      <c r="BA312" s="16">
        <v>0</v>
      </c>
      <c r="BB312" s="16">
        <v>0</v>
      </c>
      <c r="BC312" s="16">
        <v>0</v>
      </c>
      <c r="BD312" s="16">
        <v>0</v>
      </c>
      <c r="BE312" s="16">
        <v>0</v>
      </c>
      <c r="BF312" s="26">
        <f>SUM(I312:BE312)</f>
        <v>3000</v>
      </c>
    </row>
    <row r="313" spans="1:58" s="17" customFormat="1" ht="31.5" customHeight="1">
      <c r="A313" s="15"/>
      <c r="B313" s="14" t="s">
        <v>1238</v>
      </c>
      <c r="C313" t="s">
        <v>6</v>
      </c>
      <c r="D313" t="s">
        <v>7</v>
      </c>
      <c r="E313" s="14" t="s">
        <v>1235</v>
      </c>
      <c r="F313" s="14" t="s">
        <v>1236</v>
      </c>
      <c r="G313" s="14" t="s">
        <v>1234</v>
      </c>
      <c r="H313" s="14" t="s">
        <v>1237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15</v>
      </c>
      <c r="Q313" s="16">
        <v>0</v>
      </c>
      <c r="R313" s="16">
        <v>0</v>
      </c>
      <c r="S313" s="16">
        <v>0</v>
      </c>
      <c r="T313" s="16">
        <v>0</v>
      </c>
      <c r="U313" s="16">
        <v>0</v>
      </c>
      <c r="V313" s="16">
        <v>0</v>
      </c>
      <c r="W313" s="16">
        <v>0</v>
      </c>
      <c r="X313" s="16">
        <v>0</v>
      </c>
      <c r="Y313" s="16">
        <v>0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  <c r="AE313" s="16">
        <v>0</v>
      </c>
      <c r="AF313" s="16">
        <v>0</v>
      </c>
      <c r="AG313" s="16">
        <v>0</v>
      </c>
      <c r="AH313" s="16">
        <v>0</v>
      </c>
      <c r="AI313" s="16">
        <v>0</v>
      </c>
      <c r="AJ313" s="16">
        <v>0</v>
      </c>
      <c r="AK313" s="16">
        <v>0</v>
      </c>
      <c r="AL313" s="16">
        <v>86.92</v>
      </c>
      <c r="AM313" s="16">
        <v>0</v>
      </c>
      <c r="AN313" s="16">
        <v>0</v>
      </c>
      <c r="AO313" s="16">
        <v>0</v>
      </c>
      <c r="AP313" s="16">
        <v>0</v>
      </c>
      <c r="AQ313" s="16">
        <v>0</v>
      </c>
      <c r="AR313" s="16">
        <v>0</v>
      </c>
      <c r="AS313" s="16">
        <v>0</v>
      </c>
      <c r="AT313" s="16">
        <v>0</v>
      </c>
      <c r="AU313" s="16">
        <v>0</v>
      </c>
      <c r="AV313" s="16">
        <v>0</v>
      </c>
      <c r="AW313" s="16">
        <v>0</v>
      </c>
      <c r="AX313" s="16">
        <v>0</v>
      </c>
      <c r="AY313" s="16">
        <v>0</v>
      </c>
      <c r="AZ313" s="16">
        <v>0</v>
      </c>
      <c r="BA313" s="16">
        <v>0</v>
      </c>
      <c r="BB313" s="16">
        <v>0</v>
      </c>
      <c r="BC313" s="16">
        <v>0</v>
      </c>
      <c r="BD313" s="16">
        <v>0</v>
      </c>
      <c r="BE313" s="16">
        <v>0</v>
      </c>
      <c r="BF313" s="26">
        <f>SUM(I313:BE313)</f>
        <v>101.92</v>
      </c>
    </row>
    <row r="314" spans="1:58" s="17" customFormat="1" ht="31.5" customHeight="1">
      <c r="A314" s="15"/>
      <c r="B314" s="14" t="s">
        <v>1242</v>
      </c>
      <c r="C314" t="s">
        <v>6</v>
      </c>
      <c r="D314" t="s">
        <v>7</v>
      </c>
      <c r="E314" s="14" t="s">
        <v>1240</v>
      </c>
      <c r="F314" s="14" t="s">
        <v>1218</v>
      </c>
      <c r="G314" s="14" t="s">
        <v>1239</v>
      </c>
      <c r="H314" s="14" t="s">
        <v>1241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  <c r="AE314" s="16">
        <v>0</v>
      </c>
      <c r="AF314" s="16">
        <v>0</v>
      </c>
      <c r="AG314" s="16">
        <v>0</v>
      </c>
      <c r="AH314" s="16">
        <v>0</v>
      </c>
      <c r="AI314" s="16">
        <v>0</v>
      </c>
      <c r="AJ314" s="16">
        <v>0</v>
      </c>
      <c r="AK314" s="16">
        <v>0</v>
      </c>
      <c r="AL314" s="16">
        <v>755</v>
      </c>
      <c r="AM314" s="16">
        <v>0</v>
      </c>
      <c r="AN314" s="16">
        <v>0</v>
      </c>
      <c r="AO314" s="16">
        <v>0</v>
      </c>
      <c r="AP314" s="16">
        <v>0</v>
      </c>
      <c r="AQ314" s="16">
        <v>0</v>
      </c>
      <c r="AR314" s="16">
        <v>0</v>
      </c>
      <c r="AS314" s="16">
        <v>0</v>
      </c>
      <c r="AT314" s="16">
        <v>0</v>
      </c>
      <c r="AU314" s="16">
        <v>0</v>
      </c>
      <c r="AV314" s="16">
        <v>0</v>
      </c>
      <c r="AW314" s="16">
        <v>0</v>
      </c>
      <c r="AX314" s="16">
        <v>0</v>
      </c>
      <c r="AY314" s="16">
        <v>0</v>
      </c>
      <c r="AZ314" s="16">
        <v>0</v>
      </c>
      <c r="BA314" s="16">
        <v>0</v>
      </c>
      <c r="BB314" s="16">
        <v>0</v>
      </c>
      <c r="BC314" s="16">
        <v>0</v>
      </c>
      <c r="BD314" s="16">
        <v>0</v>
      </c>
      <c r="BE314" s="16">
        <v>0</v>
      </c>
      <c r="BF314" s="26">
        <f>SUM(I314:BE314)</f>
        <v>755</v>
      </c>
    </row>
    <row r="315" spans="1:58" s="17" customFormat="1" ht="31.5" customHeight="1">
      <c r="A315" s="15"/>
      <c r="B315" s="14" t="s">
        <v>1246</v>
      </c>
      <c r="C315" t="s">
        <v>6</v>
      </c>
      <c r="D315" t="s">
        <v>7</v>
      </c>
      <c r="E315" s="14" t="s">
        <v>1244</v>
      </c>
      <c r="F315" s="14" t="s">
        <v>1218</v>
      </c>
      <c r="G315" s="14" t="s">
        <v>1243</v>
      </c>
      <c r="H315" s="14" t="s">
        <v>1245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  <c r="S315" s="16">
        <v>0</v>
      </c>
      <c r="T315" s="16">
        <v>0</v>
      </c>
      <c r="U315" s="16">
        <v>0</v>
      </c>
      <c r="V315" s="16">
        <v>0</v>
      </c>
      <c r="W315" s="16">
        <v>0</v>
      </c>
      <c r="X315" s="16">
        <v>0</v>
      </c>
      <c r="Y315" s="16">
        <v>0</v>
      </c>
      <c r="Z315" s="16">
        <v>0</v>
      </c>
      <c r="AA315" s="16">
        <v>0</v>
      </c>
      <c r="AB315" s="16">
        <v>0</v>
      </c>
      <c r="AC315" s="16">
        <v>0</v>
      </c>
      <c r="AD315" s="16">
        <v>0</v>
      </c>
      <c r="AE315" s="16">
        <v>0</v>
      </c>
      <c r="AF315" s="16">
        <v>0</v>
      </c>
      <c r="AG315" s="16">
        <v>0</v>
      </c>
      <c r="AH315" s="16">
        <v>0</v>
      </c>
      <c r="AI315" s="16">
        <v>0</v>
      </c>
      <c r="AJ315" s="16">
        <v>0</v>
      </c>
      <c r="AK315" s="16">
        <v>0</v>
      </c>
      <c r="AL315" s="16">
        <v>424</v>
      </c>
      <c r="AM315" s="16">
        <v>0</v>
      </c>
      <c r="AN315" s="16">
        <v>0</v>
      </c>
      <c r="AO315" s="16">
        <v>0</v>
      </c>
      <c r="AP315" s="16">
        <v>0</v>
      </c>
      <c r="AQ315" s="16">
        <v>0</v>
      </c>
      <c r="AR315" s="16">
        <v>0</v>
      </c>
      <c r="AS315" s="16">
        <v>0</v>
      </c>
      <c r="AT315" s="16">
        <v>0</v>
      </c>
      <c r="AU315" s="16">
        <v>0</v>
      </c>
      <c r="AV315" s="16">
        <v>0</v>
      </c>
      <c r="AW315" s="16">
        <v>0</v>
      </c>
      <c r="AX315" s="16">
        <v>0</v>
      </c>
      <c r="AY315" s="16">
        <v>0</v>
      </c>
      <c r="AZ315" s="16">
        <v>0</v>
      </c>
      <c r="BA315" s="16">
        <v>0</v>
      </c>
      <c r="BB315" s="16">
        <v>0</v>
      </c>
      <c r="BC315" s="16">
        <v>0</v>
      </c>
      <c r="BD315" s="16">
        <v>0</v>
      </c>
      <c r="BE315" s="16">
        <v>0</v>
      </c>
      <c r="BF315" s="26">
        <f>SUM(I315:BE315)</f>
        <v>424</v>
      </c>
    </row>
    <row r="316" spans="1:58" s="17" customFormat="1" ht="31.5" customHeight="1">
      <c r="A316" s="15"/>
      <c r="B316" s="14" t="s">
        <v>1250</v>
      </c>
      <c r="C316" t="s">
        <v>6</v>
      </c>
      <c r="D316" t="s">
        <v>7</v>
      </c>
      <c r="E316" s="14" t="s">
        <v>1248</v>
      </c>
      <c r="F316" s="14" t="s">
        <v>1218</v>
      </c>
      <c r="G316" s="14" t="s">
        <v>1247</v>
      </c>
      <c r="H316" s="14" t="s">
        <v>1249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16">
        <v>0</v>
      </c>
      <c r="AF316" s="16">
        <v>0</v>
      </c>
      <c r="AG316" s="16">
        <v>0</v>
      </c>
      <c r="AH316" s="16">
        <v>0</v>
      </c>
      <c r="AI316" s="16">
        <v>0</v>
      </c>
      <c r="AJ316" s="16">
        <v>0</v>
      </c>
      <c r="AK316" s="16">
        <v>0</v>
      </c>
      <c r="AL316" s="16">
        <v>342</v>
      </c>
      <c r="AM316" s="16">
        <v>0</v>
      </c>
      <c r="AN316" s="16">
        <v>0</v>
      </c>
      <c r="AO316" s="16">
        <v>0</v>
      </c>
      <c r="AP316" s="16">
        <v>0</v>
      </c>
      <c r="AQ316" s="16">
        <v>0</v>
      </c>
      <c r="AR316" s="16">
        <v>0</v>
      </c>
      <c r="AS316" s="16">
        <v>0</v>
      </c>
      <c r="AT316" s="16">
        <v>0</v>
      </c>
      <c r="AU316" s="16">
        <v>0</v>
      </c>
      <c r="AV316" s="16">
        <v>0</v>
      </c>
      <c r="AW316" s="16">
        <v>0</v>
      </c>
      <c r="AX316" s="16">
        <v>0</v>
      </c>
      <c r="AY316" s="16">
        <v>0</v>
      </c>
      <c r="AZ316" s="16">
        <v>0</v>
      </c>
      <c r="BA316" s="16">
        <v>0</v>
      </c>
      <c r="BB316" s="16">
        <v>0</v>
      </c>
      <c r="BC316" s="16">
        <v>0</v>
      </c>
      <c r="BD316" s="16">
        <v>0</v>
      </c>
      <c r="BE316" s="16">
        <v>0</v>
      </c>
      <c r="BF316" s="26">
        <f>SUM(I316:BE316)</f>
        <v>342</v>
      </c>
    </row>
    <row r="317" spans="1:58" s="17" customFormat="1" ht="31.5" customHeight="1">
      <c r="A317" s="15"/>
      <c r="B317" s="14" t="s">
        <v>1255</v>
      </c>
      <c r="C317" t="s">
        <v>6</v>
      </c>
      <c r="D317" t="s">
        <v>7</v>
      </c>
      <c r="E317" s="14" t="s">
        <v>1252</v>
      </c>
      <c r="F317" s="14" t="s">
        <v>1253</v>
      </c>
      <c r="G317" s="14" t="s">
        <v>1251</v>
      </c>
      <c r="H317" s="14" t="s">
        <v>1254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3000</v>
      </c>
      <c r="V317" s="16">
        <v>0</v>
      </c>
      <c r="W317" s="16">
        <v>0</v>
      </c>
      <c r="X317" s="16">
        <v>0</v>
      </c>
      <c r="Y317" s="16">
        <v>0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  <c r="AE317" s="16">
        <v>0</v>
      </c>
      <c r="AF317" s="16">
        <v>0</v>
      </c>
      <c r="AG317" s="16">
        <v>0</v>
      </c>
      <c r="AH317" s="16">
        <v>0</v>
      </c>
      <c r="AI317" s="16">
        <v>0</v>
      </c>
      <c r="AJ317" s="16">
        <v>0</v>
      </c>
      <c r="AK317" s="16">
        <v>0</v>
      </c>
      <c r="AL317" s="16">
        <v>0</v>
      </c>
      <c r="AM317" s="16">
        <v>0</v>
      </c>
      <c r="AN317" s="16">
        <v>0</v>
      </c>
      <c r="AO317" s="16">
        <v>0</v>
      </c>
      <c r="AP317" s="16">
        <v>0</v>
      </c>
      <c r="AQ317" s="16">
        <v>0</v>
      </c>
      <c r="AR317" s="16">
        <v>0</v>
      </c>
      <c r="AS317" s="16">
        <v>0</v>
      </c>
      <c r="AT317" s="16">
        <v>0</v>
      </c>
      <c r="AU317" s="16">
        <v>0</v>
      </c>
      <c r="AV317" s="16">
        <v>0</v>
      </c>
      <c r="AW317" s="16">
        <v>0</v>
      </c>
      <c r="AX317" s="16">
        <v>0</v>
      </c>
      <c r="AY317" s="16">
        <v>0</v>
      </c>
      <c r="AZ317" s="16">
        <v>0</v>
      </c>
      <c r="BA317" s="16">
        <v>0</v>
      </c>
      <c r="BB317" s="16">
        <v>0</v>
      </c>
      <c r="BC317" s="16">
        <v>0</v>
      </c>
      <c r="BD317" s="16">
        <v>0</v>
      </c>
      <c r="BE317" s="16">
        <v>0</v>
      </c>
      <c r="BF317" s="26">
        <f>SUM(I317:BE317)</f>
        <v>3000</v>
      </c>
    </row>
    <row r="318" spans="1:58" s="17" customFormat="1" ht="31.5" customHeight="1">
      <c r="A318" s="15"/>
      <c r="B318" s="14" t="s">
        <v>1260</v>
      </c>
      <c r="C318" t="s">
        <v>6</v>
      </c>
      <c r="D318" t="s">
        <v>7</v>
      </c>
      <c r="E318" s="14" t="s">
        <v>1257</v>
      </c>
      <c r="F318" s="14" t="s">
        <v>1258</v>
      </c>
      <c r="G318" s="14" t="s">
        <v>1256</v>
      </c>
      <c r="H318" s="14" t="s">
        <v>1259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v>0</v>
      </c>
      <c r="AA318" s="16">
        <v>3000</v>
      </c>
      <c r="AB318" s="16">
        <v>0</v>
      </c>
      <c r="AC318" s="16">
        <v>0</v>
      </c>
      <c r="AD318" s="16">
        <v>0</v>
      </c>
      <c r="AE318" s="16">
        <v>0</v>
      </c>
      <c r="AF318" s="16">
        <v>0</v>
      </c>
      <c r="AG318" s="16">
        <v>0</v>
      </c>
      <c r="AH318" s="16">
        <v>0</v>
      </c>
      <c r="AI318" s="16">
        <v>0</v>
      </c>
      <c r="AJ318" s="16">
        <v>0</v>
      </c>
      <c r="AK318" s="16">
        <v>0</v>
      </c>
      <c r="AL318" s="16">
        <v>0</v>
      </c>
      <c r="AM318" s="16">
        <v>0</v>
      </c>
      <c r="AN318" s="16">
        <v>0</v>
      </c>
      <c r="AO318" s="16">
        <v>0</v>
      </c>
      <c r="AP318" s="16">
        <v>0</v>
      </c>
      <c r="AQ318" s="16">
        <v>0</v>
      </c>
      <c r="AR318" s="16">
        <v>0</v>
      </c>
      <c r="AS318" s="16">
        <v>0</v>
      </c>
      <c r="AT318" s="16">
        <v>0</v>
      </c>
      <c r="AU318" s="16">
        <v>0</v>
      </c>
      <c r="AV318" s="16">
        <v>0</v>
      </c>
      <c r="AW318" s="16">
        <v>0</v>
      </c>
      <c r="AX318" s="16">
        <v>0</v>
      </c>
      <c r="AY318" s="16">
        <v>0</v>
      </c>
      <c r="AZ318" s="16">
        <v>0</v>
      </c>
      <c r="BA318" s="16">
        <v>0</v>
      </c>
      <c r="BB318" s="16">
        <v>0</v>
      </c>
      <c r="BC318" s="16">
        <v>0</v>
      </c>
      <c r="BD318" s="16">
        <v>0</v>
      </c>
      <c r="BE318" s="16">
        <v>0</v>
      </c>
      <c r="BF318" s="26">
        <f>SUM(I318:BE318)</f>
        <v>3000</v>
      </c>
    </row>
    <row r="319" spans="1:58" s="17" customFormat="1" ht="31.5" customHeight="1">
      <c r="A319" s="15"/>
      <c r="B319" s="14" t="s">
        <v>1264</v>
      </c>
      <c r="C319" t="s">
        <v>6</v>
      </c>
      <c r="D319" t="s">
        <v>7</v>
      </c>
      <c r="E319" s="14" t="s">
        <v>1262</v>
      </c>
      <c r="F319" s="14" t="s">
        <v>1218</v>
      </c>
      <c r="G319" s="14" t="s">
        <v>1261</v>
      </c>
      <c r="H319" s="14" t="s">
        <v>1263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  <c r="Z319" s="16">
        <v>0</v>
      </c>
      <c r="AA319" s="16">
        <v>0</v>
      </c>
      <c r="AB319" s="16">
        <v>0</v>
      </c>
      <c r="AC319" s="16">
        <v>0</v>
      </c>
      <c r="AD319" s="16">
        <v>0</v>
      </c>
      <c r="AE319" s="16">
        <v>0</v>
      </c>
      <c r="AF319" s="16">
        <v>0</v>
      </c>
      <c r="AG319" s="16">
        <v>0</v>
      </c>
      <c r="AH319" s="16">
        <v>0</v>
      </c>
      <c r="AI319" s="16">
        <v>0</v>
      </c>
      <c r="AJ319" s="16">
        <v>0</v>
      </c>
      <c r="AK319" s="16">
        <v>0</v>
      </c>
      <c r="AL319" s="16">
        <v>531.75</v>
      </c>
      <c r="AM319" s="16">
        <v>0</v>
      </c>
      <c r="AN319" s="16">
        <v>0</v>
      </c>
      <c r="AO319" s="16">
        <v>0</v>
      </c>
      <c r="AP319" s="16">
        <v>0</v>
      </c>
      <c r="AQ319" s="16">
        <v>0</v>
      </c>
      <c r="AR319" s="16">
        <v>0</v>
      </c>
      <c r="AS319" s="16">
        <v>0</v>
      </c>
      <c r="AT319" s="16">
        <v>0</v>
      </c>
      <c r="AU319" s="16">
        <v>0</v>
      </c>
      <c r="AV319" s="16">
        <v>0</v>
      </c>
      <c r="AW319" s="16">
        <v>0</v>
      </c>
      <c r="AX319" s="16">
        <v>0</v>
      </c>
      <c r="AY319" s="16">
        <v>0</v>
      </c>
      <c r="AZ319" s="16">
        <v>0</v>
      </c>
      <c r="BA319" s="16">
        <v>0</v>
      </c>
      <c r="BB319" s="16">
        <v>0</v>
      </c>
      <c r="BC319" s="16">
        <v>0</v>
      </c>
      <c r="BD319" s="16">
        <v>0</v>
      </c>
      <c r="BE319" s="16">
        <v>0</v>
      </c>
      <c r="BF319" s="26">
        <f>SUM(I319:BE319)</f>
        <v>531.75</v>
      </c>
    </row>
    <row r="320" spans="1:58" s="17" customFormat="1" ht="31.5" customHeight="1">
      <c r="A320" s="15"/>
      <c r="B320" s="14" t="s">
        <v>1269</v>
      </c>
      <c r="C320" t="s">
        <v>6</v>
      </c>
      <c r="D320" t="s">
        <v>7</v>
      </c>
      <c r="E320" s="14" t="s">
        <v>1266</v>
      </c>
      <c r="F320" s="14" t="s">
        <v>1267</v>
      </c>
      <c r="G320" s="14" t="s">
        <v>1265</v>
      </c>
      <c r="H320" s="14" t="s">
        <v>1268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16">
        <v>0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  <c r="AA320" s="16">
        <v>3000</v>
      </c>
      <c r="AB320" s="16">
        <v>0</v>
      </c>
      <c r="AC320" s="16">
        <v>0</v>
      </c>
      <c r="AD320" s="16">
        <v>0</v>
      </c>
      <c r="AE320" s="16">
        <v>0</v>
      </c>
      <c r="AF320" s="16">
        <v>0</v>
      </c>
      <c r="AG320" s="16">
        <v>0</v>
      </c>
      <c r="AH320" s="16">
        <v>0</v>
      </c>
      <c r="AI320" s="16">
        <v>0</v>
      </c>
      <c r="AJ320" s="16">
        <v>0</v>
      </c>
      <c r="AK320" s="16">
        <v>0</v>
      </c>
      <c r="AL320" s="16">
        <v>0</v>
      </c>
      <c r="AM320" s="16">
        <v>0</v>
      </c>
      <c r="AN320" s="16">
        <v>0</v>
      </c>
      <c r="AO320" s="16">
        <v>0</v>
      </c>
      <c r="AP320" s="16">
        <v>0</v>
      </c>
      <c r="AQ320" s="16">
        <v>0</v>
      </c>
      <c r="AR320" s="16">
        <v>0</v>
      </c>
      <c r="AS320" s="16">
        <v>0</v>
      </c>
      <c r="AT320" s="16">
        <v>0</v>
      </c>
      <c r="AU320" s="16">
        <v>0</v>
      </c>
      <c r="AV320" s="16">
        <v>0</v>
      </c>
      <c r="AW320" s="16">
        <v>0</v>
      </c>
      <c r="AX320" s="16">
        <v>0</v>
      </c>
      <c r="AY320" s="16">
        <v>0</v>
      </c>
      <c r="AZ320" s="16">
        <v>0</v>
      </c>
      <c r="BA320" s="16">
        <v>0</v>
      </c>
      <c r="BB320" s="16">
        <v>0</v>
      </c>
      <c r="BC320" s="16">
        <v>0</v>
      </c>
      <c r="BD320" s="16">
        <v>0</v>
      </c>
      <c r="BE320" s="16">
        <v>0</v>
      </c>
      <c r="BF320" s="26">
        <f>SUM(I320:BE320)</f>
        <v>3000</v>
      </c>
    </row>
    <row r="321" spans="1:58" s="17" customFormat="1" ht="31.5" customHeight="1">
      <c r="A321" s="15"/>
      <c r="B321" s="14" t="s">
        <v>1273</v>
      </c>
      <c r="C321" t="s">
        <v>6</v>
      </c>
      <c r="D321" t="s">
        <v>7</v>
      </c>
      <c r="E321" s="14" t="s">
        <v>1271</v>
      </c>
      <c r="F321" s="14" t="s">
        <v>1218</v>
      </c>
      <c r="G321" s="14" t="s">
        <v>1270</v>
      </c>
      <c r="H321" s="14" t="s">
        <v>1272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6">
        <v>0</v>
      </c>
      <c r="AF321" s="16">
        <v>0</v>
      </c>
      <c r="AG321" s="16">
        <v>0</v>
      </c>
      <c r="AH321" s="16">
        <v>0</v>
      </c>
      <c r="AI321" s="16">
        <v>0</v>
      </c>
      <c r="AJ321" s="16">
        <v>0</v>
      </c>
      <c r="AK321" s="16">
        <v>0</v>
      </c>
      <c r="AL321" s="16">
        <v>342</v>
      </c>
      <c r="AM321" s="16">
        <v>0</v>
      </c>
      <c r="AN321" s="16">
        <v>0</v>
      </c>
      <c r="AO321" s="16">
        <v>0</v>
      </c>
      <c r="AP321" s="16">
        <v>0</v>
      </c>
      <c r="AQ321" s="16">
        <v>0</v>
      </c>
      <c r="AR321" s="16">
        <v>0</v>
      </c>
      <c r="AS321" s="16">
        <v>0</v>
      </c>
      <c r="AT321" s="16">
        <v>0</v>
      </c>
      <c r="AU321" s="16">
        <v>0</v>
      </c>
      <c r="AV321" s="16">
        <v>0</v>
      </c>
      <c r="AW321" s="16">
        <v>0</v>
      </c>
      <c r="AX321" s="16">
        <v>0</v>
      </c>
      <c r="AY321" s="16">
        <v>0</v>
      </c>
      <c r="AZ321" s="16">
        <v>0</v>
      </c>
      <c r="BA321" s="16">
        <v>0</v>
      </c>
      <c r="BB321" s="16">
        <v>0</v>
      </c>
      <c r="BC321" s="16">
        <v>0</v>
      </c>
      <c r="BD321" s="16">
        <v>0</v>
      </c>
      <c r="BE321" s="16">
        <v>0</v>
      </c>
      <c r="BF321" s="26">
        <f>SUM(I321:BE321)</f>
        <v>342</v>
      </c>
    </row>
    <row r="322" spans="1:58" s="17" customFormat="1" ht="31.5" customHeight="1">
      <c r="A322" s="15"/>
      <c r="B322" s="14" t="s">
        <v>1277</v>
      </c>
      <c r="C322" t="s">
        <v>6</v>
      </c>
      <c r="D322" t="s">
        <v>7</v>
      </c>
      <c r="E322" s="14" t="s">
        <v>1275</v>
      </c>
      <c r="F322" s="14" t="s">
        <v>1218</v>
      </c>
      <c r="G322" s="14" t="s">
        <v>1274</v>
      </c>
      <c r="H322" s="14" t="s">
        <v>1276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  <c r="V322" s="16">
        <v>0</v>
      </c>
      <c r="W322" s="16">
        <v>0</v>
      </c>
      <c r="X322" s="16">
        <v>0</v>
      </c>
      <c r="Y322" s="16">
        <v>3946.192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  <c r="AE322" s="16">
        <v>0</v>
      </c>
      <c r="AF322" s="16">
        <v>0</v>
      </c>
      <c r="AG322" s="16">
        <v>0</v>
      </c>
      <c r="AH322" s="16">
        <v>0</v>
      </c>
      <c r="AI322" s="16">
        <v>0</v>
      </c>
      <c r="AJ322" s="16">
        <v>0</v>
      </c>
      <c r="AK322" s="16">
        <v>0</v>
      </c>
      <c r="AL322" s="16">
        <v>6997.53</v>
      </c>
      <c r="AM322" s="16">
        <v>0</v>
      </c>
      <c r="AN322" s="16">
        <v>0</v>
      </c>
      <c r="AO322" s="16">
        <v>10255.98827</v>
      </c>
      <c r="AP322" s="16">
        <v>812</v>
      </c>
      <c r="AQ322" s="16">
        <v>2000</v>
      </c>
      <c r="AR322" s="16">
        <v>0</v>
      </c>
      <c r="AS322" s="16">
        <v>0</v>
      </c>
      <c r="AT322" s="16">
        <v>4272.62639</v>
      </c>
      <c r="AU322" s="16">
        <v>0</v>
      </c>
      <c r="AV322" s="16">
        <v>0</v>
      </c>
      <c r="AW322" s="16">
        <v>0</v>
      </c>
      <c r="AX322" s="16">
        <v>0</v>
      </c>
      <c r="AY322" s="16">
        <v>0</v>
      </c>
      <c r="AZ322" s="16">
        <v>0</v>
      </c>
      <c r="BA322" s="16">
        <v>0</v>
      </c>
      <c r="BB322" s="16">
        <v>0</v>
      </c>
      <c r="BC322" s="16">
        <v>0</v>
      </c>
      <c r="BD322" s="16">
        <v>0</v>
      </c>
      <c r="BE322" s="16">
        <v>0</v>
      </c>
      <c r="BF322" s="26">
        <f>SUM(I322:BE322)</f>
        <v>28284.33666</v>
      </c>
    </row>
    <row r="323" spans="1:58" s="17" customFormat="1" ht="31.5" customHeight="1">
      <c r="A323" s="15"/>
      <c r="B323" s="14" t="s">
        <v>1281</v>
      </c>
      <c r="C323" t="s">
        <v>6</v>
      </c>
      <c r="D323" t="s">
        <v>7</v>
      </c>
      <c r="E323" s="14" t="s">
        <v>1279</v>
      </c>
      <c r="F323" s="14" t="s">
        <v>1213</v>
      </c>
      <c r="G323" s="14" t="s">
        <v>1278</v>
      </c>
      <c r="H323" s="14" t="s">
        <v>1280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>
        <v>0</v>
      </c>
      <c r="T323" s="16">
        <v>0</v>
      </c>
      <c r="U323" s="16">
        <v>0</v>
      </c>
      <c r="V323" s="16">
        <v>0</v>
      </c>
      <c r="W323" s="16">
        <v>0</v>
      </c>
      <c r="X323" s="16">
        <v>0</v>
      </c>
      <c r="Y323" s="16">
        <v>0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16">
        <v>0</v>
      </c>
      <c r="AH323" s="16">
        <v>0</v>
      </c>
      <c r="AI323" s="16">
        <v>0</v>
      </c>
      <c r="AJ323" s="16">
        <v>0</v>
      </c>
      <c r="AK323" s="16">
        <v>0</v>
      </c>
      <c r="AL323" s="16">
        <v>108.8</v>
      </c>
      <c r="AM323" s="16">
        <v>0</v>
      </c>
      <c r="AN323" s="16">
        <v>0</v>
      </c>
      <c r="AO323" s="16">
        <v>0</v>
      </c>
      <c r="AP323" s="16">
        <v>0</v>
      </c>
      <c r="AQ323" s="16">
        <v>0</v>
      </c>
      <c r="AR323" s="16">
        <v>0</v>
      </c>
      <c r="AS323" s="16">
        <v>0</v>
      </c>
      <c r="AT323" s="16">
        <v>0</v>
      </c>
      <c r="AU323" s="16">
        <v>0</v>
      </c>
      <c r="AV323" s="16">
        <v>0</v>
      </c>
      <c r="AW323" s="16">
        <v>0</v>
      </c>
      <c r="AX323" s="16">
        <v>0</v>
      </c>
      <c r="AY323" s="16">
        <v>0</v>
      </c>
      <c r="AZ323" s="16">
        <v>0</v>
      </c>
      <c r="BA323" s="16">
        <v>0</v>
      </c>
      <c r="BB323" s="16">
        <v>0</v>
      </c>
      <c r="BC323" s="16">
        <v>0</v>
      </c>
      <c r="BD323" s="16">
        <v>0</v>
      </c>
      <c r="BE323" s="16">
        <v>0</v>
      </c>
      <c r="BF323" s="26">
        <f>SUM(I323:BE323)</f>
        <v>108.8</v>
      </c>
    </row>
    <row r="324" spans="1:58" s="17" customFormat="1" ht="31.5" customHeight="1">
      <c r="A324" s="15"/>
      <c r="B324" s="14" t="s">
        <v>1285</v>
      </c>
      <c r="C324" t="s">
        <v>6</v>
      </c>
      <c r="D324" t="s">
        <v>7</v>
      </c>
      <c r="E324" s="14" t="s">
        <v>1283</v>
      </c>
      <c r="F324" s="14" t="s">
        <v>1218</v>
      </c>
      <c r="G324" s="14" t="s">
        <v>1282</v>
      </c>
      <c r="H324" s="14" t="s">
        <v>1284</v>
      </c>
      <c r="I324" s="16">
        <v>0</v>
      </c>
      <c r="J324" s="16">
        <v>0</v>
      </c>
      <c r="K324" s="16">
        <v>0</v>
      </c>
      <c r="L324" s="16">
        <v>0</v>
      </c>
      <c r="M324" s="16">
        <v>30.04162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16">
        <v>0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6">
        <v>0</v>
      </c>
      <c r="AF324" s="16">
        <v>0</v>
      </c>
      <c r="AG324" s="16">
        <v>0</v>
      </c>
      <c r="AH324" s="16">
        <v>0</v>
      </c>
      <c r="AI324" s="16">
        <v>0</v>
      </c>
      <c r="AJ324" s="16">
        <v>0</v>
      </c>
      <c r="AK324" s="16">
        <v>0</v>
      </c>
      <c r="AL324" s="16">
        <v>0</v>
      </c>
      <c r="AM324" s="16">
        <v>0</v>
      </c>
      <c r="AN324" s="16">
        <v>0</v>
      </c>
      <c r="AO324" s="16">
        <v>0</v>
      </c>
      <c r="AP324" s="16">
        <v>0</v>
      </c>
      <c r="AQ324" s="16">
        <v>0</v>
      </c>
      <c r="AR324" s="16">
        <v>0</v>
      </c>
      <c r="AS324" s="16">
        <v>0</v>
      </c>
      <c r="AT324" s="16">
        <v>0</v>
      </c>
      <c r="AU324" s="16">
        <v>0</v>
      </c>
      <c r="AV324" s="16">
        <v>0</v>
      </c>
      <c r="AW324" s="16">
        <v>0</v>
      </c>
      <c r="AX324" s="16">
        <v>0</v>
      </c>
      <c r="AY324" s="16">
        <v>0</v>
      </c>
      <c r="AZ324" s="16">
        <v>0</v>
      </c>
      <c r="BA324" s="16">
        <v>0</v>
      </c>
      <c r="BB324" s="16">
        <v>0</v>
      </c>
      <c r="BC324" s="16">
        <v>0</v>
      </c>
      <c r="BD324" s="16">
        <v>0</v>
      </c>
      <c r="BE324" s="16">
        <v>0</v>
      </c>
      <c r="BF324" s="26">
        <f>SUM(I324:BE324)</f>
        <v>30.04162</v>
      </c>
    </row>
    <row r="325" spans="1:58" s="17" customFormat="1" ht="31.5" customHeight="1">
      <c r="A325" s="15"/>
      <c r="B325" s="14" t="s">
        <v>1289</v>
      </c>
      <c r="C325" t="s">
        <v>6</v>
      </c>
      <c r="D325" t="s">
        <v>7</v>
      </c>
      <c r="E325" s="14" t="s">
        <v>1286</v>
      </c>
      <c r="F325" s="14" t="s">
        <v>1287</v>
      </c>
      <c r="G325" s="14"/>
      <c r="H325" s="14" t="s">
        <v>1288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  <c r="V325" s="16">
        <v>0</v>
      </c>
      <c r="W325" s="16">
        <v>0</v>
      </c>
      <c r="X325" s="16">
        <v>0</v>
      </c>
      <c r="Y325" s="16">
        <v>0</v>
      </c>
      <c r="Z325" s="16">
        <v>0</v>
      </c>
      <c r="AA325" s="16">
        <v>0</v>
      </c>
      <c r="AB325" s="16">
        <v>4100.175</v>
      </c>
      <c r="AC325" s="16">
        <v>0</v>
      </c>
      <c r="AD325" s="16">
        <v>0</v>
      </c>
      <c r="AE325" s="16">
        <v>0</v>
      </c>
      <c r="AF325" s="16">
        <v>0</v>
      </c>
      <c r="AG325" s="16">
        <v>0</v>
      </c>
      <c r="AH325" s="16">
        <v>0</v>
      </c>
      <c r="AI325" s="16">
        <v>0</v>
      </c>
      <c r="AJ325" s="16">
        <v>0</v>
      </c>
      <c r="AK325" s="16">
        <v>0</v>
      </c>
      <c r="AL325" s="16">
        <v>0</v>
      </c>
      <c r="AM325" s="16">
        <v>0</v>
      </c>
      <c r="AN325" s="16">
        <v>0</v>
      </c>
      <c r="AO325" s="16">
        <v>0</v>
      </c>
      <c r="AP325" s="16">
        <v>0</v>
      </c>
      <c r="AQ325" s="16">
        <v>0</v>
      </c>
      <c r="AR325" s="16">
        <v>0</v>
      </c>
      <c r="AS325" s="16">
        <v>0</v>
      </c>
      <c r="AT325" s="16">
        <v>0</v>
      </c>
      <c r="AU325" s="16">
        <v>0</v>
      </c>
      <c r="AV325" s="16">
        <v>0</v>
      </c>
      <c r="AW325" s="16">
        <v>0</v>
      </c>
      <c r="AX325" s="16">
        <v>0</v>
      </c>
      <c r="AY325" s="16">
        <v>0</v>
      </c>
      <c r="AZ325" s="16">
        <v>0</v>
      </c>
      <c r="BA325" s="16">
        <v>0</v>
      </c>
      <c r="BB325" s="16">
        <v>0</v>
      </c>
      <c r="BC325" s="16">
        <v>0</v>
      </c>
      <c r="BD325" s="16">
        <v>0</v>
      </c>
      <c r="BE325" s="16">
        <v>0</v>
      </c>
      <c r="BF325" s="26">
        <f>SUM(I325:BE325)</f>
        <v>4100.175</v>
      </c>
    </row>
    <row r="326" spans="1:58" s="1" customFormat="1" ht="0.75" customHeight="1">
      <c r="A326" s="4"/>
      <c r="B326" s="8"/>
      <c r="C326" s="8"/>
      <c r="D326" s="8"/>
      <c r="E326" s="8"/>
      <c r="F326" s="8"/>
      <c r="G326" s="8"/>
      <c r="H326" s="8"/>
      <c r="I326" s="11"/>
      <c r="J326" s="11"/>
      <c r="K326" s="11"/>
      <c r="L326" s="11"/>
      <c r="M326" s="11"/>
      <c r="N326" s="11">
        <v>0</v>
      </c>
      <c r="O326" s="11"/>
      <c r="P326" s="11"/>
      <c r="Q326" s="11"/>
      <c r="R326" s="11"/>
      <c r="S326" s="11"/>
      <c r="T326" s="11"/>
      <c r="U326" s="11"/>
      <c r="V326" s="11"/>
      <c r="W326" s="11">
        <v>0</v>
      </c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>
        <v>0</v>
      </c>
      <c r="AM326" s="11">
        <v>0</v>
      </c>
      <c r="AN326" s="11"/>
      <c r="AO326" s="11">
        <v>0</v>
      </c>
      <c r="AP326" s="11">
        <v>0</v>
      </c>
      <c r="AQ326" s="11">
        <v>0</v>
      </c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27" t="e">
        <f>SUM(I326:AB326)+#REF!+#REF!+#REF!+AE326</f>
        <v>#REF!</v>
      </c>
    </row>
    <row r="327" spans="2:100" s="1" customFormat="1" ht="31.5" customHeight="1">
      <c r="B327" s="13" t="s">
        <v>1361</v>
      </c>
      <c r="C327" s="13"/>
      <c r="D327" s="13"/>
      <c r="E327" s="12"/>
      <c r="F327" s="12"/>
      <c r="G327" s="12"/>
      <c r="H327" s="12"/>
      <c r="I327" s="9">
        <f>SUM(I328:I344)</f>
        <v>0</v>
      </c>
      <c r="J327" s="9">
        <f>SUM(J328:J344)</f>
        <v>0</v>
      </c>
      <c r="K327" s="9">
        <f>SUM(K328:K344)</f>
        <v>46936.299</v>
      </c>
      <c r="L327" s="9">
        <f>SUM(L328:L344)</f>
        <v>1249.03878</v>
      </c>
      <c r="M327" s="9">
        <f>SUM(M328:M344)</f>
        <v>0</v>
      </c>
      <c r="N327" s="9">
        <v>0</v>
      </c>
      <c r="O327" s="9">
        <f>SUM(O328:O344)</f>
        <v>0</v>
      </c>
      <c r="P327" s="9">
        <f>SUM(P328:P344)</f>
        <v>810</v>
      </c>
      <c r="Q327" s="9">
        <f>SUM(Q328:Q344)</f>
        <v>0</v>
      </c>
      <c r="R327" s="9">
        <f>SUM(R328:R344)</f>
        <v>0</v>
      </c>
      <c r="S327" s="9">
        <f>SUM(S328:S344)</f>
        <v>0</v>
      </c>
      <c r="T327" s="9">
        <f>SUM(T328:T344)</f>
        <v>0</v>
      </c>
      <c r="U327" s="9">
        <f>SUM(U328:U344)</f>
        <v>0</v>
      </c>
      <c r="V327" s="9">
        <f>SUM(V328:V344)</f>
        <v>0</v>
      </c>
      <c r="W327" s="9">
        <v>0</v>
      </c>
      <c r="X327" s="9">
        <f>SUM(X328:X344)</f>
        <v>0</v>
      </c>
      <c r="Y327" s="9">
        <f>SUM(Y328:Y344)</f>
        <v>23508.254</v>
      </c>
      <c r="Z327" s="9">
        <f>SUM(Z328:Z344)</f>
        <v>0</v>
      </c>
      <c r="AA327" s="9">
        <f>SUM(AA328:AA344)</f>
        <v>0</v>
      </c>
      <c r="AB327" s="9">
        <f>SUM(AB328:AB344)</f>
        <v>2237.1025</v>
      </c>
      <c r="AC327" s="9">
        <f>SUM(AC328:AC344)</f>
        <v>0</v>
      </c>
      <c r="AD327" s="9">
        <f>SUM(AD328:AD344)</f>
        <v>0</v>
      </c>
      <c r="AE327" s="9">
        <f>SUM(AE328:AE344)</f>
        <v>0</v>
      </c>
      <c r="AF327" s="9">
        <f>SUM(AF328:AF344)</f>
        <v>0</v>
      </c>
      <c r="AG327" s="9">
        <f>SUM(AG328:AG344)</f>
        <v>0</v>
      </c>
      <c r="AH327" s="9">
        <f>SUM(AH328:AH344)</f>
        <v>0</v>
      </c>
      <c r="AI327" s="9">
        <f>SUM(AI328:AI344)</f>
        <v>0</v>
      </c>
      <c r="AJ327" s="9">
        <f>SUM(AJ328:AJ344)</f>
        <v>0</v>
      </c>
      <c r="AK327" s="9">
        <f>SUM(AK328:AK344)</f>
        <v>0</v>
      </c>
      <c r="AL327" s="9">
        <v>33662.721000000005</v>
      </c>
      <c r="AM327" s="9">
        <v>5875.314</v>
      </c>
      <c r="AN327" s="9">
        <f>SUM(AN328:AN344)</f>
        <v>983.009</v>
      </c>
      <c r="AO327" s="9">
        <v>30231.682829999998</v>
      </c>
      <c r="AP327" s="9">
        <v>3178</v>
      </c>
      <c r="AQ327" s="9">
        <v>0</v>
      </c>
      <c r="AR327" s="9">
        <f>SUM(AR328:AR344)</f>
        <v>0</v>
      </c>
      <c r="AS327" s="9">
        <f>SUM(AS328:AS344)</f>
        <v>0</v>
      </c>
      <c r="AT327" s="9">
        <f>SUM(AT328:AT344)</f>
        <v>21116.0489</v>
      </c>
      <c r="AU327" s="9">
        <f>SUM(AU328:AU344)</f>
        <v>0</v>
      </c>
      <c r="AV327" s="9">
        <f>SUM(AV328:AV344)</f>
        <v>133.36568</v>
      </c>
      <c r="AW327" s="9">
        <f>SUM(AW328:AW344)</f>
        <v>0</v>
      </c>
      <c r="AX327" s="9">
        <f>SUM(AX328:AX344)</f>
        <v>9909.6</v>
      </c>
      <c r="AY327" s="9">
        <f>SUM(AY328:AY344)</f>
        <v>740.37544</v>
      </c>
      <c r="AZ327" s="9">
        <f>SUM(AZ328:AZ344)</f>
        <v>23040.862999999998</v>
      </c>
      <c r="BA327" s="9">
        <f>SUM(BA328:BA344)</f>
        <v>0</v>
      </c>
      <c r="BB327" s="9">
        <f>SUM(BB328:BB344)</f>
        <v>26236.99187</v>
      </c>
      <c r="BC327" s="9">
        <f>SUM(BC328:BC344)</f>
        <v>0</v>
      </c>
      <c r="BD327" s="9">
        <f>SUM(BD328:BD344)</f>
        <v>0</v>
      </c>
      <c r="BE327" s="9">
        <f>SUM(BE328:BE344)</f>
        <v>0</v>
      </c>
      <c r="BF327" s="26">
        <f>SUM(I327:BE327)</f>
        <v>229848.666</v>
      </c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</row>
    <row r="328" spans="2:58" s="1" customFormat="1" ht="31.5" customHeight="1" hidden="1">
      <c r="B328" s="12"/>
      <c r="C328" s="12"/>
      <c r="D328" s="12"/>
      <c r="E328" s="12"/>
      <c r="F328" s="12"/>
      <c r="G328" s="12"/>
      <c r="H328" s="12"/>
      <c r="I328" s="9"/>
      <c r="J328" s="10"/>
      <c r="K328" s="9"/>
      <c r="L328" s="9"/>
      <c r="M328" s="9"/>
      <c r="N328" s="9">
        <v>0</v>
      </c>
      <c r="O328" s="9"/>
      <c r="P328" s="9"/>
      <c r="Q328" s="9"/>
      <c r="R328" s="9"/>
      <c r="S328" s="9"/>
      <c r="T328" s="9"/>
      <c r="U328" s="9"/>
      <c r="V328" s="9"/>
      <c r="W328" s="9">
        <v>0</v>
      </c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>
        <v>0</v>
      </c>
      <c r="AM328" s="9">
        <v>0</v>
      </c>
      <c r="AN328" s="9"/>
      <c r="AO328" s="9">
        <v>0</v>
      </c>
      <c r="AP328" s="9">
        <v>0</v>
      </c>
      <c r="AQ328" s="9">
        <v>0</v>
      </c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26">
        <f>SUM(I328:BE328)</f>
        <v>0</v>
      </c>
    </row>
    <row r="329" spans="1:58" s="17" customFormat="1" ht="31.5" customHeight="1">
      <c r="A329" s="15"/>
      <c r="B329" s="14" t="s">
        <v>1295</v>
      </c>
      <c r="C329" t="s">
        <v>6</v>
      </c>
      <c r="D329" t="s">
        <v>7</v>
      </c>
      <c r="E329" s="14" t="s">
        <v>1292</v>
      </c>
      <c r="F329" s="14" t="s">
        <v>1293</v>
      </c>
      <c r="G329" s="14" t="s">
        <v>1291</v>
      </c>
      <c r="H329" s="14" t="s">
        <v>1294</v>
      </c>
      <c r="I329" s="16">
        <v>0</v>
      </c>
      <c r="J329" s="16">
        <v>0</v>
      </c>
      <c r="K329" s="16">
        <v>15486.523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2581.006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  <c r="AE329" s="16">
        <v>0</v>
      </c>
      <c r="AF329" s="16">
        <v>0</v>
      </c>
      <c r="AG329" s="16">
        <v>0</v>
      </c>
      <c r="AH329" s="16">
        <v>0</v>
      </c>
      <c r="AI329" s="16">
        <v>0</v>
      </c>
      <c r="AJ329" s="16">
        <v>0</v>
      </c>
      <c r="AK329" s="16">
        <v>0</v>
      </c>
      <c r="AL329" s="16">
        <v>1866.1</v>
      </c>
      <c r="AM329" s="16">
        <v>167.25</v>
      </c>
      <c r="AN329" s="16">
        <v>0</v>
      </c>
      <c r="AO329" s="16">
        <v>2285.20271</v>
      </c>
      <c r="AP329" s="16">
        <v>840</v>
      </c>
      <c r="AQ329" s="16">
        <v>0</v>
      </c>
      <c r="AR329" s="16">
        <v>0</v>
      </c>
      <c r="AS329" s="16">
        <v>0</v>
      </c>
      <c r="AT329" s="16">
        <v>3445.84544</v>
      </c>
      <c r="AU329" s="16">
        <v>0</v>
      </c>
      <c r="AV329" s="16">
        <v>0</v>
      </c>
      <c r="AW329" s="16">
        <v>0</v>
      </c>
      <c r="AX329" s="16">
        <v>0</v>
      </c>
      <c r="AY329" s="16">
        <v>0</v>
      </c>
      <c r="AZ329" s="16">
        <v>6181.35</v>
      </c>
      <c r="BA329" s="16">
        <v>0</v>
      </c>
      <c r="BB329" s="16">
        <v>0</v>
      </c>
      <c r="BC329" s="16">
        <v>0</v>
      </c>
      <c r="BD329" s="16">
        <v>0</v>
      </c>
      <c r="BE329" s="16">
        <v>0</v>
      </c>
      <c r="BF329" s="26">
        <f>SUM(I329:BE329)</f>
        <v>32853.27715</v>
      </c>
    </row>
    <row r="330" spans="1:58" s="17" customFormat="1" ht="31.5" customHeight="1">
      <c r="A330" s="15"/>
      <c r="B330" s="14" t="s">
        <v>1300</v>
      </c>
      <c r="C330" t="s">
        <v>6</v>
      </c>
      <c r="D330" t="s">
        <v>7</v>
      </c>
      <c r="E330" s="14" t="s">
        <v>1297</v>
      </c>
      <c r="F330" s="14" t="s">
        <v>1298</v>
      </c>
      <c r="G330" s="14" t="s">
        <v>1296</v>
      </c>
      <c r="H330" s="14" t="s">
        <v>1299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1479.953</v>
      </c>
      <c r="Z330" s="16">
        <v>0</v>
      </c>
      <c r="AA330" s="16">
        <v>0</v>
      </c>
      <c r="AB330" s="16">
        <v>0</v>
      </c>
      <c r="AC330" s="16">
        <v>0</v>
      </c>
      <c r="AD330" s="16">
        <v>0</v>
      </c>
      <c r="AE330" s="16">
        <v>0</v>
      </c>
      <c r="AF330" s="16">
        <v>0</v>
      </c>
      <c r="AG330" s="16">
        <v>0</v>
      </c>
      <c r="AH330" s="16">
        <v>0</v>
      </c>
      <c r="AI330" s="16">
        <v>0</v>
      </c>
      <c r="AJ330" s="16">
        <v>0</v>
      </c>
      <c r="AK330" s="16">
        <v>0</v>
      </c>
      <c r="AL330" s="16">
        <v>4096.936</v>
      </c>
      <c r="AM330" s="16">
        <v>618.357</v>
      </c>
      <c r="AN330" s="16">
        <v>0</v>
      </c>
      <c r="AO330" s="16">
        <v>3017.44735</v>
      </c>
      <c r="AP330" s="16">
        <v>770</v>
      </c>
      <c r="AQ330" s="16">
        <v>0</v>
      </c>
      <c r="AR330" s="16">
        <v>0</v>
      </c>
      <c r="AS330" s="16">
        <v>0</v>
      </c>
      <c r="AT330" s="16">
        <v>3923.44421</v>
      </c>
      <c r="AU330" s="16">
        <v>0</v>
      </c>
      <c r="AV330" s="16">
        <v>0</v>
      </c>
      <c r="AW330" s="16">
        <v>0</v>
      </c>
      <c r="AX330" s="16">
        <v>0</v>
      </c>
      <c r="AY330" s="16">
        <v>0</v>
      </c>
      <c r="AZ330" s="16">
        <v>5795.13</v>
      </c>
      <c r="BA330" s="16">
        <v>0</v>
      </c>
      <c r="BB330" s="16">
        <v>0</v>
      </c>
      <c r="BC330" s="16">
        <v>0</v>
      </c>
      <c r="BD330" s="16">
        <v>0</v>
      </c>
      <c r="BE330" s="16">
        <v>0</v>
      </c>
      <c r="BF330" s="26">
        <f>SUM(I330:BE330)</f>
        <v>19701.26756</v>
      </c>
    </row>
    <row r="331" spans="1:58" s="17" customFormat="1" ht="31.5" customHeight="1">
      <c r="A331" s="15"/>
      <c r="B331" s="14" t="s">
        <v>1305</v>
      </c>
      <c r="C331" t="s">
        <v>6</v>
      </c>
      <c r="D331" t="s">
        <v>7</v>
      </c>
      <c r="E331" s="14" t="s">
        <v>1302</v>
      </c>
      <c r="F331" s="14" t="s">
        <v>1303</v>
      </c>
      <c r="G331" s="14" t="s">
        <v>1301</v>
      </c>
      <c r="H331" s="14" t="s">
        <v>1304</v>
      </c>
      <c r="I331" s="16">
        <v>0</v>
      </c>
      <c r="J331" s="16">
        <v>0</v>
      </c>
      <c r="K331" s="16">
        <v>19164.64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6">
        <v>0</v>
      </c>
      <c r="T331" s="16">
        <v>0</v>
      </c>
      <c r="U331" s="16">
        <v>0</v>
      </c>
      <c r="V331" s="16">
        <v>0</v>
      </c>
      <c r="W331" s="16">
        <v>0</v>
      </c>
      <c r="X331" s="16">
        <v>0</v>
      </c>
      <c r="Y331" s="16">
        <v>1631.299</v>
      </c>
      <c r="Z331" s="16">
        <v>0</v>
      </c>
      <c r="AA331" s="16">
        <v>0</v>
      </c>
      <c r="AB331" s="16">
        <v>0</v>
      </c>
      <c r="AC331" s="16">
        <v>0</v>
      </c>
      <c r="AD331" s="16">
        <v>0</v>
      </c>
      <c r="AE331" s="16">
        <v>0</v>
      </c>
      <c r="AF331" s="16">
        <v>0</v>
      </c>
      <c r="AG331" s="16">
        <v>0</v>
      </c>
      <c r="AH331" s="16">
        <v>0</v>
      </c>
      <c r="AI331" s="16">
        <v>0</v>
      </c>
      <c r="AJ331" s="16">
        <v>0</v>
      </c>
      <c r="AK331" s="16">
        <v>0</v>
      </c>
      <c r="AL331" s="16">
        <v>4887.625</v>
      </c>
      <c r="AM331" s="16">
        <v>559.7760000000001</v>
      </c>
      <c r="AN331" s="16">
        <v>0</v>
      </c>
      <c r="AO331" s="16">
        <v>2840.61708</v>
      </c>
      <c r="AP331" s="16">
        <v>322</v>
      </c>
      <c r="AQ331" s="16">
        <v>0</v>
      </c>
      <c r="AR331" s="16">
        <v>0</v>
      </c>
      <c r="AS331" s="16">
        <v>0</v>
      </c>
      <c r="AT331" s="16">
        <v>4128.35589</v>
      </c>
      <c r="AU331" s="16">
        <v>0</v>
      </c>
      <c r="AV331" s="16">
        <v>133.36568</v>
      </c>
      <c r="AW331" s="16">
        <v>0</v>
      </c>
      <c r="AX331" s="16">
        <v>0</v>
      </c>
      <c r="AY331" s="16">
        <v>0</v>
      </c>
      <c r="AZ331" s="16">
        <v>5521.583</v>
      </c>
      <c r="BA331" s="16">
        <v>0</v>
      </c>
      <c r="BB331" s="16">
        <v>0</v>
      </c>
      <c r="BC331" s="16">
        <v>0</v>
      </c>
      <c r="BD331" s="16">
        <v>0</v>
      </c>
      <c r="BE331" s="16">
        <v>0</v>
      </c>
      <c r="BF331" s="26">
        <f>SUM(I331:BE331)</f>
        <v>39189.26165</v>
      </c>
    </row>
    <row r="332" spans="1:58" s="17" customFormat="1" ht="31.5" customHeight="1">
      <c r="A332" s="15"/>
      <c r="B332" s="14" t="s">
        <v>1310</v>
      </c>
      <c r="C332" t="s">
        <v>6</v>
      </c>
      <c r="D332" t="s">
        <v>7</v>
      </c>
      <c r="E332" s="14" t="s">
        <v>1307</v>
      </c>
      <c r="F332" s="14" t="s">
        <v>1308</v>
      </c>
      <c r="G332" s="14" t="s">
        <v>1306</v>
      </c>
      <c r="H332" s="14" t="s">
        <v>1309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6">
        <v>0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2749.154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  <c r="AE332" s="16">
        <v>0</v>
      </c>
      <c r="AF332" s="16">
        <v>0</v>
      </c>
      <c r="AG332" s="16">
        <v>0</v>
      </c>
      <c r="AH332" s="16">
        <v>0</v>
      </c>
      <c r="AI332" s="16">
        <v>0</v>
      </c>
      <c r="AJ332" s="16">
        <v>0</v>
      </c>
      <c r="AK332" s="16">
        <v>0</v>
      </c>
      <c r="AL332" s="16">
        <v>6662.65</v>
      </c>
      <c r="AM332" s="16">
        <v>0</v>
      </c>
      <c r="AN332" s="16">
        <v>983.009</v>
      </c>
      <c r="AO332" s="16">
        <v>5081.28712</v>
      </c>
      <c r="AP332" s="16">
        <v>1113</v>
      </c>
      <c r="AQ332" s="16">
        <v>0</v>
      </c>
      <c r="AR332" s="16">
        <v>0</v>
      </c>
      <c r="AS332" s="16">
        <v>0</v>
      </c>
      <c r="AT332" s="16">
        <v>6250.79692</v>
      </c>
      <c r="AU332" s="16">
        <v>0</v>
      </c>
      <c r="AV332" s="16">
        <v>0</v>
      </c>
      <c r="AW332" s="16">
        <v>0</v>
      </c>
      <c r="AX332" s="16">
        <v>0</v>
      </c>
      <c r="AY332" s="16">
        <v>0</v>
      </c>
      <c r="AZ332" s="16">
        <v>5542.8</v>
      </c>
      <c r="BA332" s="16">
        <v>0</v>
      </c>
      <c r="BB332" s="16">
        <v>0</v>
      </c>
      <c r="BC332" s="16">
        <v>0</v>
      </c>
      <c r="BD332" s="16">
        <v>0</v>
      </c>
      <c r="BE332" s="16">
        <v>0</v>
      </c>
      <c r="BF332" s="26">
        <f>SUM(I332:BE332)</f>
        <v>28382.69704</v>
      </c>
    </row>
    <row r="333" spans="1:58" s="17" customFormat="1" ht="31.5" customHeight="1">
      <c r="A333" s="15"/>
      <c r="B333" s="14" t="s">
        <v>1315</v>
      </c>
      <c r="C333" t="s">
        <v>6</v>
      </c>
      <c r="D333" t="s">
        <v>7</v>
      </c>
      <c r="E333" s="14" t="s">
        <v>1312</v>
      </c>
      <c r="F333" s="14" t="s">
        <v>1313</v>
      </c>
      <c r="G333" s="14" t="s">
        <v>1311</v>
      </c>
      <c r="H333" s="14" t="s">
        <v>1314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7185.323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6">
        <v>0</v>
      </c>
      <c r="AG333" s="16">
        <v>0</v>
      </c>
      <c r="AH333" s="16">
        <v>0</v>
      </c>
      <c r="AI333" s="16">
        <v>0</v>
      </c>
      <c r="AJ333" s="16">
        <v>0</v>
      </c>
      <c r="AK333" s="16">
        <v>0</v>
      </c>
      <c r="AL333" s="16">
        <v>4357.9</v>
      </c>
      <c r="AM333" s="16">
        <v>2430.785</v>
      </c>
      <c r="AN333" s="16">
        <v>0</v>
      </c>
      <c r="AO333" s="16">
        <v>5466.27999</v>
      </c>
      <c r="AP333" s="16">
        <v>133</v>
      </c>
      <c r="AQ333" s="16">
        <v>0</v>
      </c>
      <c r="AR333" s="16">
        <v>0</v>
      </c>
      <c r="AS333" s="16">
        <v>0</v>
      </c>
      <c r="AT333" s="16">
        <v>0</v>
      </c>
      <c r="AU333" s="16">
        <v>0</v>
      </c>
      <c r="AV333" s="16">
        <v>0</v>
      </c>
      <c r="AW333" s="16">
        <v>0</v>
      </c>
      <c r="AX333" s="16">
        <v>0</v>
      </c>
      <c r="AY333" s="16">
        <v>0</v>
      </c>
      <c r="AZ333" s="16">
        <v>0</v>
      </c>
      <c r="BA333" s="16">
        <v>0</v>
      </c>
      <c r="BB333" s="16">
        <v>0</v>
      </c>
      <c r="BC333" s="16">
        <v>0</v>
      </c>
      <c r="BD333" s="16">
        <v>0</v>
      </c>
      <c r="BE333" s="16">
        <v>0</v>
      </c>
      <c r="BF333" s="26">
        <f>SUM(I333:BE333)</f>
        <v>19573.28799</v>
      </c>
    </row>
    <row r="334" spans="1:58" s="17" customFormat="1" ht="31.5" customHeight="1">
      <c r="A334" s="15"/>
      <c r="B334" s="14" t="s">
        <v>1319</v>
      </c>
      <c r="C334" t="s">
        <v>6</v>
      </c>
      <c r="D334" t="s">
        <v>7</v>
      </c>
      <c r="E334" s="14" t="s">
        <v>1317</v>
      </c>
      <c r="F334" s="14" t="s">
        <v>1303</v>
      </c>
      <c r="G334" s="14" t="s">
        <v>1316</v>
      </c>
      <c r="H334" s="14" t="s">
        <v>1318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3600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6">
        <v>0</v>
      </c>
      <c r="AF334" s="16">
        <v>0</v>
      </c>
      <c r="AG334" s="16">
        <v>0</v>
      </c>
      <c r="AH334" s="16">
        <v>0</v>
      </c>
      <c r="AI334" s="16">
        <v>0</v>
      </c>
      <c r="AJ334" s="16">
        <v>0</v>
      </c>
      <c r="AK334" s="16">
        <v>0</v>
      </c>
      <c r="AL334" s="16">
        <v>4756.58</v>
      </c>
      <c r="AM334" s="16">
        <v>1132.324</v>
      </c>
      <c r="AN334" s="16">
        <v>0</v>
      </c>
      <c r="AO334" s="16">
        <v>5027.6122</v>
      </c>
      <c r="AP334" s="16">
        <v>0</v>
      </c>
      <c r="AQ334" s="16">
        <v>0</v>
      </c>
      <c r="AR334" s="16">
        <v>0</v>
      </c>
      <c r="AS334" s="16">
        <v>0</v>
      </c>
      <c r="AT334" s="16">
        <v>0</v>
      </c>
      <c r="AU334" s="16">
        <v>0</v>
      </c>
      <c r="AV334" s="16">
        <v>0</v>
      </c>
      <c r="AW334" s="16">
        <v>0</v>
      </c>
      <c r="AX334" s="16">
        <v>0</v>
      </c>
      <c r="AY334" s="16">
        <v>740.37544</v>
      </c>
      <c r="AZ334" s="16">
        <v>0</v>
      </c>
      <c r="BA334" s="16">
        <v>0</v>
      </c>
      <c r="BB334" s="16">
        <v>0</v>
      </c>
      <c r="BC334" s="16">
        <v>0</v>
      </c>
      <c r="BD334" s="16">
        <v>0</v>
      </c>
      <c r="BE334" s="16">
        <v>0</v>
      </c>
      <c r="BF334" s="26">
        <f>SUM(I334:BE334)</f>
        <v>15256.89164</v>
      </c>
    </row>
    <row r="335" spans="1:58" s="17" customFormat="1" ht="31.5" customHeight="1">
      <c r="A335" s="15"/>
      <c r="B335" s="14" t="s">
        <v>1324</v>
      </c>
      <c r="C335" t="s">
        <v>6</v>
      </c>
      <c r="D335" t="s">
        <v>7</v>
      </c>
      <c r="E335" s="14" t="s">
        <v>1321</v>
      </c>
      <c r="F335" s="14" t="s">
        <v>1322</v>
      </c>
      <c r="G335" s="14" t="s">
        <v>1320</v>
      </c>
      <c r="H335" s="14" t="s">
        <v>1323</v>
      </c>
      <c r="I335" s="16">
        <v>0</v>
      </c>
      <c r="J335" s="16">
        <v>0</v>
      </c>
      <c r="K335" s="16">
        <v>4454.707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1405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  <c r="AE335" s="16">
        <v>0</v>
      </c>
      <c r="AF335" s="16">
        <v>0</v>
      </c>
      <c r="AG335" s="16">
        <v>0</v>
      </c>
      <c r="AH335" s="16">
        <v>0</v>
      </c>
      <c r="AI335" s="16">
        <v>0</v>
      </c>
      <c r="AJ335" s="16">
        <v>0</v>
      </c>
      <c r="AK335" s="16">
        <v>0</v>
      </c>
      <c r="AL335" s="16">
        <v>342</v>
      </c>
      <c r="AM335" s="16">
        <v>133.802</v>
      </c>
      <c r="AN335" s="16">
        <v>0</v>
      </c>
      <c r="AO335" s="16">
        <v>0</v>
      </c>
      <c r="AP335" s="16">
        <v>0</v>
      </c>
      <c r="AQ335" s="16">
        <v>0</v>
      </c>
      <c r="AR335" s="16">
        <v>0</v>
      </c>
      <c r="AS335" s="16">
        <v>0</v>
      </c>
      <c r="AT335" s="16">
        <v>0</v>
      </c>
      <c r="AU335" s="16">
        <v>0</v>
      </c>
      <c r="AV335" s="16">
        <v>0</v>
      </c>
      <c r="AW335" s="16">
        <v>0</v>
      </c>
      <c r="AX335" s="16">
        <v>0</v>
      </c>
      <c r="AY335" s="16">
        <v>0</v>
      </c>
      <c r="AZ335" s="16">
        <v>0</v>
      </c>
      <c r="BA335" s="16">
        <v>0</v>
      </c>
      <c r="BB335" s="16">
        <v>0</v>
      </c>
      <c r="BC335" s="16">
        <v>0</v>
      </c>
      <c r="BD335" s="16">
        <v>0</v>
      </c>
      <c r="BE335" s="16">
        <v>0</v>
      </c>
      <c r="BF335" s="26">
        <f>SUM(I335:BE335)</f>
        <v>6335.509</v>
      </c>
    </row>
    <row r="336" spans="1:58" s="17" customFormat="1" ht="31.5" customHeight="1">
      <c r="A336" s="15"/>
      <c r="B336" s="14" t="s">
        <v>1329</v>
      </c>
      <c r="C336" t="s">
        <v>6</v>
      </c>
      <c r="D336" t="s">
        <v>7</v>
      </c>
      <c r="E336" s="14" t="s">
        <v>1326</v>
      </c>
      <c r="F336" s="14" t="s">
        <v>1327</v>
      </c>
      <c r="G336" s="14" t="s">
        <v>1325</v>
      </c>
      <c r="H336" s="14" t="s">
        <v>1328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60</v>
      </c>
      <c r="Q336" s="16">
        <v>0</v>
      </c>
      <c r="R336" s="16">
        <v>0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  <c r="AE336" s="16">
        <v>0</v>
      </c>
      <c r="AF336" s="16">
        <v>0</v>
      </c>
      <c r="AG336" s="16">
        <v>0</v>
      </c>
      <c r="AH336" s="16">
        <v>0</v>
      </c>
      <c r="AI336" s="16">
        <v>0</v>
      </c>
      <c r="AJ336" s="16">
        <v>0</v>
      </c>
      <c r="AK336" s="16">
        <v>0</v>
      </c>
      <c r="AL336" s="16">
        <v>0</v>
      </c>
      <c r="AM336" s="16">
        <v>0</v>
      </c>
      <c r="AN336" s="16">
        <v>0</v>
      </c>
      <c r="AO336" s="16">
        <v>0</v>
      </c>
      <c r="AP336" s="16">
        <v>0</v>
      </c>
      <c r="AQ336" s="16">
        <v>0</v>
      </c>
      <c r="AR336" s="16">
        <v>0</v>
      </c>
      <c r="AS336" s="16">
        <v>0</v>
      </c>
      <c r="AT336" s="16">
        <v>0</v>
      </c>
      <c r="AU336" s="16">
        <v>0</v>
      </c>
      <c r="AV336" s="16">
        <v>0</v>
      </c>
      <c r="AW336" s="16">
        <v>0</v>
      </c>
      <c r="AX336" s="16">
        <v>0</v>
      </c>
      <c r="AY336" s="16">
        <v>0</v>
      </c>
      <c r="AZ336" s="16">
        <v>0</v>
      </c>
      <c r="BA336" s="16">
        <v>0</v>
      </c>
      <c r="BB336" s="16">
        <v>0</v>
      </c>
      <c r="BC336" s="16">
        <v>0</v>
      </c>
      <c r="BD336" s="16">
        <v>0</v>
      </c>
      <c r="BE336" s="16">
        <v>0</v>
      </c>
      <c r="BF336" s="26">
        <f>SUM(I336:BE336)</f>
        <v>60</v>
      </c>
    </row>
    <row r="337" spans="1:58" s="17" customFormat="1" ht="31.5" customHeight="1">
      <c r="A337" s="15"/>
      <c r="B337" s="14" t="s">
        <v>1334</v>
      </c>
      <c r="C337" t="s">
        <v>6</v>
      </c>
      <c r="D337" t="s">
        <v>7</v>
      </c>
      <c r="E337" s="14" t="s">
        <v>1331</v>
      </c>
      <c r="F337" s="14" t="s">
        <v>1332</v>
      </c>
      <c r="G337" s="14" t="s">
        <v>1330</v>
      </c>
      <c r="H337" s="14" t="s">
        <v>1333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0</v>
      </c>
      <c r="Y337" s="16">
        <v>0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6">
        <v>0</v>
      </c>
      <c r="AF337" s="16">
        <v>0</v>
      </c>
      <c r="AG337" s="16">
        <v>0</v>
      </c>
      <c r="AH337" s="16">
        <v>0</v>
      </c>
      <c r="AI337" s="16">
        <v>0</v>
      </c>
      <c r="AJ337" s="16">
        <v>0</v>
      </c>
      <c r="AK337" s="16">
        <v>0</v>
      </c>
      <c r="AL337" s="16">
        <v>0</v>
      </c>
      <c r="AM337" s="16">
        <v>0</v>
      </c>
      <c r="AN337" s="16">
        <v>0</v>
      </c>
      <c r="AO337" s="16">
        <v>0</v>
      </c>
      <c r="AP337" s="16">
        <v>0</v>
      </c>
      <c r="AQ337" s="16">
        <v>0</v>
      </c>
      <c r="AR337" s="16">
        <v>0</v>
      </c>
      <c r="AS337" s="16">
        <v>0</v>
      </c>
      <c r="AT337" s="16">
        <v>0</v>
      </c>
      <c r="AU337" s="16">
        <v>0</v>
      </c>
      <c r="AV337" s="16">
        <v>0</v>
      </c>
      <c r="AW337" s="16">
        <v>0</v>
      </c>
      <c r="AX337" s="16">
        <v>9909.6</v>
      </c>
      <c r="AY337" s="16">
        <v>0</v>
      </c>
      <c r="AZ337" s="16">
        <v>0</v>
      </c>
      <c r="BA337" s="16">
        <v>0</v>
      </c>
      <c r="BB337" s="16">
        <v>0</v>
      </c>
      <c r="BC337" s="16">
        <v>0</v>
      </c>
      <c r="BD337" s="16">
        <v>0</v>
      </c>
      <c r="BE337" s="16">
        <v>0</v>
      </c>
      <c r="BF337" s="26">
        <f>SUM(I337:BE337)</f>
        <v>9909.6</v>
      </c>
    </row>
    <row r="338" spans="1:58" s="17" customFormat="1" ht="31.5" customHeight="1">
      <c r="A338" s="15"/>
      <c r="B338" s="14" t="s">
        <v>1339</v>
      </c>
      <c r="C338" t="s">
        <v>6</v>
      </c>
      <c r="D338" t="s">
        <v>7</v>
      </c>
      <c r="E338" s="14" t="s">
        <v>1336</v>
      </c>
      <c r="F338" s="14" t="s">
        <v>1337</v>
      </c>
      <c r="G338" s="14" t="s">
        <v>1335</v>
      </c>
      <c r="H338" s="14" t="s">
        <v>1338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250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  <c r="V338" s="16">
        <v>0</v>
      </c>
      <c r="W338" s="16">
        <v>0</v>
      </c>
      <c r="X338" s="16">
        <v>0</v>
      </c>
      <c r="Y338" s="16">
        <v>2325.519</v>
      </c>
      <c r="Z338" s="16">
        <v>0</v>
      </c>
      <c r="AA338" s="16">
        <v>0</v>
      </c>
      <c r="AB338" s="16">
        <v>0</v>
      </c>
      <c r="AC338" s="16">
        <v>0</v>
      </c>
      <c r="AD338" s="16">
        <v>0</v>
      </c>
      <c r="AE338" s="16">
        <v>0</v>
      </c>
      <c r="AF338" s="16">
        <v>0</v>
      </c>
      <c r="AG338" s="16">
        <v>0</v>
      </c>
      <c r="AH338" s="16">
        <v>0</v>
      </c>
      <c r="AI338" s="16">
        <v>0</v>
      </c>
      <c r="AJ338" s="16">
        <v>0</v>
      </c>
      <c r="AK338" s="16">
        <v>0</v>
      </c>
      <c r="AL338" s="16">
        <v>1425.09</v>
      </c>
      <c r="AM338" s="16">
        <v>70.8</v>
      </c>
      <c r="AN338" s="16">
        <v>0</v>
      </c>
      <c r="AO338" s="16">
        <v>0</v>
      </c>
      <c r="AP338" s="16">
        <v>0</v>
      </c>
      <c r="AQ338" s="16">
        <v>0</v>
      </c>
      <c r="AR338" s="16">
        <v>0</v>
      </c>
      <c r="AS338" s="16">
        <v>0</v>
      </c>
      <c r="AT338" s="16">
        <v>0</v>
      </c>
      <c r="AU338" s="16">
        <v>0</v>
      </c>
      <c r="AV338" s="16">
        <v>0</v>
      </c>
      <c r="AW338" s="16">
        <v>0</v>
      </c>
      <c r="AX338" s="16">
        <v>0</v>
      </c>
      <c r="AY338" s="16">
        <v>0</v>
      </c>
      <c r="AZ338" s="16">
        <v>0</v>
      </c>
      <c r="BA338" s="16">
        <v>0</v>
      </c>
      <c r="BB338" s="16">
        <v>0</v>
      </c>
      <c r="BC338" s="16">
        <v>0</v>
      </c>
      <c r="BD338" s="16">
        <v>0</v>
      </c>
      <c r="BE338" s="16">
        <v>0</v>
      </c>
      <c r="BF338" s="26">
        <f>SUM(I338:BE338)</f>
        <v>4071.4089999999997</v>
      </c>
    </row>
    <row r="339" spans="1:58" s="17" customFormat="1" ht="31.5" customHeight="1">
      <c r="A339" s="15"/>
      <c r="B339" s="14" t="s">
        <v>1344</v>
      </c>
      <c r="C339" t="s">
        <v>6</v>
      </c>
      <c r="D339" t="s">
        <v>7</v>
      </c>
      <c r="E339" s="14" t="s">
        <v>1341</v>
      </c>
      <c r="F339" s="14" t="s">
        <v>1342</v>
      </c>
      <c r="G339" s="14" t="s">
        <v>1340</v>
      </c>
      <c r="H339" s="14" t="s">
        <v>1343</v>
      </c>
      <c r="I339" s="16">
        <v>0</v>
      </c>
      <c r="J339" s="16">
        <v>0</v>
      </c>
      <c r="K339" s="16">
        <v>7830.429</v>
      </c>
      <c r="L339" s="16">
        <v>0</v>
      </c>
      <c r="M339" s="16">
        <v>0</v>
      </c>
      <c r="N339" s="16">
        <v>0</v>
      </c>
      <c r="O339" s="16">
        <v>0</v>
      </c>
      <c r="P339" s="16">
        <v>500</v>
      </c>
      <c r="Q339" s="16">
        <v>0</v>
      </c>
      <c r="R339" s="16">
        <v>0</v>
      </c>
      <c r="S339" s="16">
        <v>0</v>
      </c>
      <c r="T339" s="16">
        <v>0</v>
      </c>
      <c r="U339" s="16">
        <v>0</v>
      </c>
      <c r="V339" s="16">
        <v>0</v>
      </c>
      <c r="W339" s="16">
        <v>0</v>
      </c>
      <c r="X339" s="16">
        <v>0</v>
      </c>
      <c r="Y339" s="16">
        <v>551</v>
      </c>
      <c r="Z339" s="16">
        <v>0</v>
      </c>
      <c r="AA339" s="16">
        <v>0</v>
      </c>
      <c r="AB339" s="16">
        <v>0</v>
      </c>
      <c r="AC339" s="16">
        <v>0</v>
      </c>
      <c r="AD339" s="16">
        <v>0</v>
      </c>
      <c r="AE339" s="16">
        <v>0</v>
      </c>
      <c r="AF339" s="16">
        <v>0</v>
      </c>
      <c r="AG339" s="16">
        <v>0</v>
      </c>
      <c r="AH339" s="16">
        <v>0</v>
      </c>
      <c r="AI339" s="16">
        <v>0</v>
      </c>
      <c r="AJ339" s="16">
        <v>0</v>
      </c>
      <c r="AK339" s="16">
        <v>0</v>
      </c>
      <c r="AL339" s="16">
        <v>0</v>
      </c>
      <c r="AM339" s="16">
        <v>0</v>
      </c>
      <c r="AN339" s="16">
        <v>0</v>
      </c>
      <c r="AO339" s="16">
        <v>0</v>
      </c>
      <c r="AP339" s="16">
        <v>0</v>
      </c>
      <c r="AQ339" s="16">
        <v>0</v>
      </c>
      <c r="AR339" s="16">
        <v>0</v>
      </c>
      <c r="AS339" s="16">
        <v>0</v>
      </c>
      <c r="AT339" s="16">
        <v>0</v>
      </c>
      <c r="AU339" s="16">
        <v>0</v>
      </c>
      <c r="AV339" s="16">
        <v>0</v>
      </c>
      <c r="AW339" s="16">
        <v>0</v>
      </c>
      <c r="AX339" s="16">
        <v>0</v>
      </c>
      <c r="AY339" s="16">
        <v>0</v>
      </c>
      <c r="AZ339" s="16">
        <v>0</v>
      </c>
      <c r="BA339" s="16">
        <v>0</v>
      </c>
      <c r="BB339" s="16">
        <v>0</v>
      </c>
      <c r="BC339" s="16">
        <v>0</v>
      </c>
      <c r="BD339" s="16">
        <v>0</v>
      </c>
      <c r="BE339" s="16">
        <v>0</v>
      </c>
      <c r="BF339" s="26">
        <f>SUM(I339:BE339)</f>
        <v>8881.429</v>
      </c>
    </row>
    <row r="340" spans="1:58" s="17" customFormat="1" ht="31.5" customHeight="1">
      <c r="A340" s="15"/>
      <c r="B340" s="14" t="s">
        <v>1349</v>
      </c>
      <c r="C340" t="s">
        <v>6</v>
      </c>
      <c r="D340" t="s">
        <v>7</v>
      </c>
      <c r="E340" s="14" t="s">
        <v>1346</v>
      </c>
      <c r="F340" s="14" t="s">
        <v>1347</v>
      </c>
      <c r="G340" s="14" t="s">
        <v>1345</v>
      </c>
      <c r="H340" s="14" t="s">
        <v>1348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0</v>
      </c>
      <c r="Y340" s="16">
        <v>0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  <c r="AE340" s="16">
        <v>0</v>
      </c>
      <c r="AF340" s="16">
        <v>0</v>
      </c>
      <c r="AG340" s="16">
        <v>0</v>
      </c>
      <c r="AH340" s="16">
        <v>0</v>
      </c>
      <c r="AI340" s="16">
        <v>0</v>
      </c>
      <c r="AJ340" s="16">
        <v>0</v>
      </c>
      <c r="AK340" s="16">
        <v>0</v>
      </c>
      <c r="AL340" s="16">
        <v>0</v>
      </c>
      <c r="AM340" s="16">
        <v>0</v>
      </c>
      <c r="AN340" s="16">
        <v>0</v>
      </c>
      <c r="AO340" s="16">
        <v>0</v>
      </c>
      <c r="AP340" s="16">
        <v>0</v>
      </c>
      <c r="AQ340" s="16">
        <v>0</v>
      </c>
      <c r="AR340" s="16">
        <v>0</v>
      </c>
      <c r="AS340" s="16">
        <v>0</v>
      </c>
      <c r="AT340" s="16">
        <v>0</v>
      </c>
      <c r="AU340" s="16">
        <v>0</v>
      </c>
      <c r="AV340" s="16">
        <v>0</v>
      </c>
      <c r="AW340" s="16">
        <v>0</v>
      </c>
      <c r="AX340" s="16">
        <v>0</v>
      </c>
      <c r="AY340" s="16">
        <v>0</v>
      </c>
      <c r="AZ340" s="16">
        <v>0</v>
      </c>
      <c r="BA340" s="16">
        <v>0</v>
      </c>
      <c r="BB340" s="16">
        <v>26236.99187</v>
      </c>
      <c r="BC340" s="16">
        <v>0</v>
      </c>
      <c r="BD340" s="16">
        <v>0</v>
      </c>
      <c r="BE340" s="16">
        <v>0</v>
      </c>
      <c r="BF340" s="26">
        <f>SUM(I340:BE340)</f>
        <v>26236.99187</v>
      </c>
    </row>
    <row r="341" spans="1:58" s="17" customFormat="1" ht="31.5" customHeight="1">
      <c r="A341" s="15"/>
      <c r="B341" s="14" t="s">
        <v>1354</v>
      </c>
      <c r="C341" t="s">
        <v>6</v>
      </c>
      <c r="D341" t="s">
        <v>7</v>
      </c>
      <c r="E341" s="14" t="s">
        <v>1351</v>
      </c>
      <c r="F341" s="14" t="s">
        <v>1352</v>
      </c>
      <c r="G341" s="14" t="s">
        <v>1350</v>
      </c>
      <c r="H341" s="14" t="s">
        <v>1353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16">
        <v>0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6">
        <v>0</v>
      </c>
      <c r="AG341" s="16">
        <v>0</v>
      </c>
      <c r="AH341" s="16">
        <v>0</v>
      </c>
      <c r="AI341" s="16">
        <v>0</v>
      </c>
      <c r="AJ341" s="16">
        <v>0</v>
      </c>
      <c r="AK341" s="16">
        <v>0</v>
      </c>
      <c r="AL341" s="16">
        <v>5267.84</v>
      </c>
      <c r="AM341" s="16">
        <v>762.22</v>
      </c>
      <c r="AN341" s="16">
        <v>0</v>
      </c>
      <c r="AO341" s="16">
        <v>6513.23638</v>
      </c>
      <c r="AP341" s="16">
        <v>0</v>
      </c>
      <c r="AQ341" s="16">
        <v>0</v>
      </c>
      <c r="AR341" s="16">
        <v>0</v>
      </c>
      <c r="AS341" s="16">
        <v>0</v>
      </c>
      <c r="AT341" s="16">
        <v>3367.60644</v>
      </c>
      <c r="AU341" s="16">
        <v>0</v>
      </c>
      <c r="AV341" s="16">
        <v>0</v>
      </c>
      <c r="AW341" s="16">
        <v>0</v>
      </c>
      <c r="AX341" s="16">
        <v>0</v>
      </c>
      <c r="AY341" s="16">
        <v>0</v>
      </c>
      <c r="AZ341" s="16">
        <v>0</v>
      </c>
      <c r="BA341" s="16">
        <v>0</v>
      </c>
      <c r="BB341" s="16">
        <v>0</v>
      </c>
      <c r="BC341" s="16">
        <v>0</v>
      </c>
      <c r="BD341" s="16">
        <v>0</v>
      </c>
      <c r="BE341" s="16">
        <v>0</v>
      </c>
      <c r="BF341" s="26">
        <f>SUM(I341:BE341)</f>
        <v>15910.90282</v>
      </c>
    </row>
    <row r="342" spans="1:58" s="17" customFormat="1" ht="31.5" customHeight="1">
      <c r="A342" s="15"/>
      <c r="B342" s="14" t="s">
        <v>1357</v>
      </c>
      <c r="C342" t="s">
        <v>6</v>
      </c>
      <c r="D342" t="s">
        <v>7</v>
      </c>
      <c r="E342" s="14" t="s">
        <v>1356</v>
      </c>
      <c r="F342" s="14"/>
      <c r="G342" s="14" t="s">
        <v>1355</v>
      </c>
      <c r="H342" s="14"/>
      <c r="I342" s="16">
        <v>0</v>
      </c>
      <c r="J342" s="16">
        <v>0</v>
      </c>
      <c r="K342" s="16">
        <v>0</v>
      </c>
      <c r="L342" s="16">
        <v>1249.03878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16">
        <v>0</v>
      </c>
      <c r="Y342" s="16">
        <v>0</v>
      </c>
      <c r="Z342" s="16">
        <v>0</v>
      </c>
      <c r="AA342" s="16">
        <v>0</v>
      </c>
      <c r="AB342" s="16">
        <v>0</v>
      </c>
      <c r="AC342" s="16">
        <v>0</v>
      </c>
      <c r="AD342" s="16">
        <v>0</v>
      </c>
      <c r="AE342" s="16">
        <v>0</v>
      </c>
      <c r="AF342" s="16">
        <v>0</v>
      </c>
      <c r="AG342" s="16">
        <v>0</v>
      </c>
      <c r="AH342" s="16">
        <v>0</v>
      </c>
      <c r="AI342" s="16">
        <v>0</v>
      </c>
      <c r="AJ342" s="16">
        <v>0</v>
      </c>
      <c r="AK342" s="16">
        <v>0</v>
      </c>
      <c r="AL342" s="16">
        <v>0</v>
      </c>
      <c r="AM342" s="16">
        <v>0</v>
      </c>
      <c r="AN342" s="16">
        <v>0</v>
      </c>
      <c r="AO342" s="16">
        <v>0</v>
      </c>
      <c r="AP342" s="16">
        <v>0</v>
      </c>
      <c r="AQ342" s="16">
        <v>0</v>
      </c>
      <c r="AR342" s="16">
        <v>0</v>
      </c>
      <c r="AS342" s="16">
        <v>0</v>
      </c>
      <c r="AT342" s="16">
        <v>0</v>
      </c>
      <c r="AU342" s="16">
        <v>0</v>
      </c>
      <c r="AV342" s="16">
        <v>0</v>
      </c>
      <c r="AW342" s="16">
        <v>0</v>
      </c>
      <c r="AX342" s="16">
        <v>0</v>
      </c>
      <c r="AY342" s="16">
        <v>0</v>
      </c>
      <c r="AZ342" s="16">
        <v>0</v>
      </c>
      <c r="BA342" s="16">
        <v>0</v>
      </c>
      <c r="BB342" s="16">
        <v>0</v>
      </c>
      <c r="BC342" s="16">
        <v>0</v>
      </c>
      <c r="BD342" s="16">
        <v>0</v>
      </c>
      <c r="BE342" s="16">
        <v>0</v>
      </c>
      <c r="BF342" s="26">
        <f>SUM(I342:BE342)</f>
        <v>1249.03878</v>
      </c>
    </row>
    <row r="343" spans="1:58" s="17" customFormat="1" ht="31.5" customHeight="1">
      <c r="A343" s="15"/>
      <c r="B343" s="14" t="s">
        <v>1360</v>
      </c>
      <c r="C343" t="s">
        <v>6</v>
      </c>
      <c r="D343" t="s">
        <v>7</v>
      </c>
      <c r="E343" s="14" t="s">
        <v>1358</v>
      </c>
      <c r="F343" s="14" t="s">
        <v>1359</v>
      </c>
      <c r="G343" s="14"/>
      <c r="H343" s="14"/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0</v>
      </c>
      <c r="AA343" s="16">
        <v>0</v>
      </c>
      <c r="AB343" s="16">
        <v>2237.1025</v>
      </c>
      <c r="AC343" s="16">
        <v>0</v>
      </c>
      <c r="AD343" s="16">
        <v>0</v>
      </c>
      <c r="AE343" s="16">
        <v>0</v>
      </c>
      <c r="AF343" s="16">
        <v>0</v>
      </c>
      <c r="AG343" s="16">
        <v>0</v>
      </c>
      <c r="AH343" s="16">
        <v>0</v>
      </c>
      <c r="AI343" s="16">
        <v>0</v>
      </c>
      <c r="AJ343" s="16">
        <v>0</v>
      </c>
      <c r="AK343" s="16">
        <v>0</v>
      </c>
      <c r="AL343" s="16">
        <v>0</v>
      </c>
      <c r="AM343" s="16">
        <v>0</v>
      </c>
      <c r="AN343" s="16">
        <v>0</v>
      </c>
      <c r="AO343" s="16">
        <v>0</v>
      </c>
      <c r="AP343" s="16">
        <v>0</v>
      </c>
      <c r="AQ343" s="16">
        <v>0</v>
      </c>
      <c r="AR343" s="16">
        <v>0</v>
      </c>
      <c r="AS343" s="16">
        <v>0</v>
      </c>
      <c r="AT343" s="16">
        <v>0</v>
      </c>
      <c r="AU343" s="16">
        <v>0</v>
      </c>
      <c r="AV343" s="16">
        <v>0</v>
      </c>
      <c r="AW343" s="16">
        <v>0</v>
      </c>
      <c r="AX343" s="16">
        <v>0</v>
      </c>
      <c r="AY343" s="16">
        <v>0</v>
      </c>
      <c r="AZ343" s="16">
        <v>0</v>
      </c>
      <c r="BA343" s="16">
        <v>0</v>
      </c>
      <c r="BB343" s="16">
        <v>0</v>
      </c>
      <c r="BC343" s="16">
        <v>0</v>
      </c>
      <c r="BD343" s="16">
        <v>0</v>
      </c>
      <c r="BE343" s="16">
        <v>0</v>
      </c>
      <c r="BF343" s="26">
        <f>SUM(I343:BE343)</f>
        <v>2237.1025</v>
      </c>
    </row>
    <row r="344" spans="1:58" s="1" customFormat="1" ht="0.75" customHeight="1">
      <c r="A344" s="4"/>
      <c r="B344" s="8"/>
      <c r="C344" s="8"/>
      <c r="D344" s="8"/>
      <c r="E344" s="8"/>
      <c r="F344" s="8"/>
      <c r="G344" s="8"/>
      <c r="H344" s="8"/>
      <c r="I344" s="11"/>
      <c r="J344" s="11"/>
      <c r="K344" s="11"/>
      <c r="L344" s="11"/>
      <c r="M344" s="11"/>
      <c r="N344" s="11">
        <v>0</v>
      </c>
      <c r="O344" s="11"/>
      <c r="P344" s="11"/>
      <c r="Q344" s="11"/>
      <c r="R344" s="11"/>
      <c r="S344" s="11"/>
      <c r="T344" s="11"/>
      <c r="U344" s="11"/>
      <c r="V344" s="11"/>
      <c r="W344" s="11">
        <v>0</v>
      </c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>
        <v>0</v>
      </c>
      <c r="AM344" s="11">
        <v>0</v>
      </c>
      <c r="AN344" s="11"/>
      <c r="AO344" s="11">
        <v>0</v>
      </c>
      <c r="AP344" s="11">
        <v>0</v>
      </c>
      <c r="AQ344" s="11">
        <v>0</v>
      </c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27" t="e">
        <f>SUM(I344:AB344)+#REF!+#REF!+#REF!+AE344</f>
        <v>#REF!</v>
      </c>
    </row>
    <row r="345" spans="2:100" s="1" customFormat="1" ht="31.5" customHeight="1">
      <c r="B345" s="13" t="s">
        <v>1526</v>
      </c>
      <c r="C345" s="13"/>
      <c r="D345" s="13"/>
      <c r="E345" s="12"/>
      <c r="F345" s="12"/>
      <c r="G345" s="12"/>
      <c r="H345" s="12"/>
      <c r="I345" s="9">
        <f>SUM(I346:I383)</f>
        <v>0</v>
      </c>
      <c r="J345" s="9">
        <f>SUM(J346:J383)</f>
        <v>91.954</v>
      </c>
      <c r="K345" s="9">
        <f>SUM(K346:K383)</f>
        <v>9415.552</v>
      </c>
      <c r="L345" s="9">
        <f>SUM(L346:L383)</f>
        <v>1400</v>
      </c>
      <c r="M345" s="9">
        <f>SUM(M346:M383)</f>
        <v>268.03985</v>
      </c>
      <c r="N345" s="9">
        <v>7826.64893</v>
      </c>
      <c r="O345" s="9">
        <f>SUM(O346:O383)</f>
        <v>0</v>
      </c>
      <c r="P345" s="9">
        <f>SUM(P346:P383)</f>
        <v>1057.5</v>
      </c>
      <c r="Q345" s="9">
        <f>SUM(Q346:Q383)</f>
        <v>0</v>
      </c>
      <c r="R345" s="9">
        <f>SUM(R346:R383)</f>
        <v>0</v>
      </c>
      <c r="S345" s="9">
        <f>SUM(S346:S383)</f>
        <v>0</v>
      </c>
      <c r="T345" s="9">
        <f>SUM(T346:T383)</f>
        <v>0</v>
      </c>
      <c r="U345" s="9">
        <f>SUM(U346:U383)</f>
        <v>0</v>
      </c>
      <c r="V345" s="9">
        <f>SUM(V346:V383)</f>
        <v>0</v>
      </c>
      <c r="W345" s="9">
        <v>353.43763</v>
      </c>
      <c r="X345" s="9">
        <f>SUM(X346:X383)</f>
        <v>0</v>
      </c>
      <c r="Y345" s="9">
        <f>SUM(Y346:Y383)</f>
        <v>36047.518</v>
      </c>
      <c r="Z345" s="9">
        <f>SUM(Z346:Z383)</f>
        <v>0</v>
      </c>
      <c r="AA345" s="9">
        <f>SUM(AA346:AA383)</f>
        <v>0</v>
      </c>
      <c r="AB345" s="9">
        <f>SUM(AB346:AB383)</f>
        <v>3657.3375</v>
      </c>
      <c r="AC345" s="9">
        <f>SUM(AC346:AC383)</f>
        <v>0</v>
      </c>
      <c r="AD345" s="9">
        <f>SUM(AD346:AD383)</f>
        <v>0</v>
      </c>
      <c r="AE345" s="9">
        <f>SUM(AE346:AE383)</f>
        <v>0</v>
      </c>
      <c r="AF345" s="9">
        <f>SUM(AF346:AF383)</f>
        <v>7064.236</v>
      </c>
      <c r="AG345" s="9">
        <f>SUM(AG346:AG383)</f>
        <v>3495.8720000000003</v>
      </c>
      <c r="AH345" s="9">
        <f>SUM(AH346:AH383)</f>
        <v>0</v>
      </c>
      <c r="AI345" s="9">
        <f>SUM(AI346:AI383)</f>
        <v>0</v>
      </c>
      <c r="AJ345" s="9">
        <f>SUM(AJ346:AJ383)</f>
        <v>23482.814</v>
      </c>
      <c r="AK345" s="9">
        <f>SUM(AK346:AK383)</f>
        <v>2228.984</v>
      </c>
      <c r="AL345" s="9">
        <v>52731.064000000006</v>
      </c>
      <c r="AM345" s="9">
        <v>5609.088</v>
      </c>
      <c r="AN345" s="9">
        <f>SUM(AN346:AN383)</f>
        <v>1526.25</v>
      </c>
      <c r="AO345" s="9">
        <v>26809.12756</v>
      </c>
      <c r="AP345" s="9">
        <v>80996</v>
      </c>
      <c r="AQ345" s="9">
        <v>4150</v>
      </c>
      <c r="AR345" s="9">
        <f>SUM(AR346:AR383)</f>
        <v>0</v>
      </c>
      <c r="AS345" s="9">
        <f>SUM(AS346:AS383)</f>
        <v>2121.6</v>
      </c>
      <c r="AT345" s="9">
        <f>SUM(AT346:AT383)</f>
        <v>25088.6402</v>
      </c>
      <c r="AU345" s="9">
        <f>SUM(AU346:AU383)</f>
        <v>900.26773</v>
      </c>
      <c r="AV345" s="9">
        <f>SUM(AV346:AV383)</f>
        <v>752.24671</v>
      </c>
      <c r="AW345" s="9">
        <f>SUM(AW346:AW383)</f>
        <v>8000</v>
      </c>
      <c r="AX345" s="9">
        <f>SUM(AX346:AX383)</f>
        <v>6664.44082</v>
      </c>
      <c r="AY345" s="9">
        <f>SUM(AY346:AY383)</f>
        <v>31506.641</v>
      </c>
      <c r="AZ345" s="9">
        <f>SUM(AZ346:AZ383)</f>
        <v>16049.84</v>
      </c>
      <c r="BA345" s="9">
        <f>SUM(BA346:BA383)</f>
        <v>0</v>
      </c>
      <c r="BB345" s="9">
        <f>SUM(BB346:BB383)</f>
        <v>0</v>
      </c>
      <c r="BC345" s="9">
        <f>SUM(BC346:BC383)</f>
        <v>0</v>
      </c>
      <c r="BD345" s="9">
        <f>SUM(BD346:BD383)</f>
        <v>0</v>
      </c>
      <c r="BE345" s="9">
        <f>SUM(BE346:BE383)</f>
        <v>161.58254</v>
      </c>
      <c r="BF345" s="26">
        <f>SUM(I345:BE345)</f>
        <v>359456.68247</v>
      </c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</row>
    <row r="346" spans="2:58" s="1" customFormat="1" ht="1.5" customHeight="1">
      <c r="B346" s="12"/>
      <c r="C346" s="12"/>
      <c r="D346" s="12"/>
      <c r="E346" s="12"/>
      <c r="F346" s="12"/>
      <c r="G346" s="12"/>
      <c r="H346" s="12"/>
      <c r="I346" s="9"/>
      <c r="J346" s="10"/>
      <c r="K346" s="9"/>
      <c r="L346" s="9"/>
      <c r="M346" s="9"/>
      <c r="N346" s="9">
        <v>0</v>
      </c>
      <c r="O346" s="9"/>
      <c r="P346" s="9"/>
      <c r="Q346" s="9"/>
      <c r="R346" s="9"/>
      <c r="S346" s="9"/>
      <c r="T346" s="9"/>
      <c r="U346" s="9"/>
      <c r="V346" s="9"/>
      <c r="W346" s="9">
        <v>0</v>
      </c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>
        <v>0</v>
      </c>
      <c r="AM346" s="9">
        <v>0</v>
      </c>
      <c r="AN346" s="9"/>
      <c r="AO346" s="9">
        <v>0</v>
      </c>
      <c r="AP346" s="9">
        <v>0</v>
      </c>
      <c r="AQ346" s="9">
        <v>0</v>
      </c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26">
        <f>SUM(I346:BE346)</f>
        <v>0</v>
      </c>
    </row>
    <row r="347" spans="1:58" s="17" customFormat="1" ht="31.5" customHeight="1">
      <c r="A347" s="15"/>
      <c r="B347" s="14" t="s">
        <v>1366</v>
      </c>
      <c r="C347" t="s">
        <v>6</v>
      </c>
      <c r="D347" t="s">
        <v>7</v>
      </c>
      <c r="E347" s="14" t="s">
        <v>1363</v>
      </c>
      <c r="F347" s="14" t="s">
        <v>1364</v>
      </c>
      <c r="G347" s="14" t="s">
        <v>1362</v>
      </c>
      <c r="H347" s="14" t="s">
        <v>1365</v>
      </c>
      <c r="I347" s="16">
        <v>0</v>
      </c>
      <c r="J347" s="16">
        <v>0</v>
      </c>
      <c r="K347" s="16">
        <v>0</v>
      </c>
      <c r="L347" s="16">
        <v>1400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16">
        <v>0</v>
      </c>
      <c r="U347" s="16">
        <v>0</v>
      </c>
      <c r="V347" s="16">
        <v>0</v>
      </c>
      <c r="W347" s="16">
        <v>0</v>
      </c>
      <c r="X347" s="16">
        <v>0</v>
      </c>
      <c r="Y347" s="16">
        <v>0</v>
      </c>
      <c r="Z347" s="16">
        <v>0</v>
      </c>
      <c r="AA347" s="16">
        <v>0</v>
      </c>
      <c r="AB347" s="16">
        <v>0</v>
      </c>
      <c r="AC347" s="16">
        <v>0</v>
      </c>
      <c r="AD347" s="16">
        <v>0</v>
      </c>
      <c r="AE347" s="16">
        <v>0</v>
      </c>
      <c r="AF347" s="16">
        <v>0</v>
      </c>
      <c r="AG347" s="16">
        <v>0</v>
      </c>
      <c r="AH347" s="16">
        <v>0</v>
      </c>
      <c r="AI347" s="16">
        <v>0</v>
      </c>
      <c r="AJ347" s="16">
        <v>0</v>
      </c>
      <c r="AK347" s="16">
        <v>0</v>
      </c>
      <c r="AL347" s="16">
        <v>0</v>
      </c>
      <c r="AM347" s="16">
        <v>0</v>
      </c>
      <c r="AN347" s="16">
        <v>0</v>
      </c>
      <c r="AO347" s="16">
        <v>0</v>
      </c>
      <c r="AP347" s="16">
        <v>0</v>
      </c>
      <c r="AQ347" s="16">
        <v>0</v>
      </c>
      <c r="AR347" s="16">
        <v>0</v>
      </c>
      <c r="AS347" s="16">
        <v>0</v>
      </c>
      <c r="AT347" s="16">
        <v>0</v>
      </c>
      <c r="AU347" s="16">
        <v>0</v>
      </c>
      <c r="AV347" s="16">
        <v>0</v>
      </c>
      <c r="AW347" s="16">
        <v>0</v>
      </c>
      <c r="AX347" s="16">
        <v>0</v>
      </c>
      <c r="AY347" s="16">
        <v>0</v>
      </c>
      <c r="AZ347" s="16">
        <v>0</v>
      </c>
      <c r="BA347" s="16">
        <v>0</v>
      </c>
      <c r="BB347" s="16">
        <v>0</v>
      </c>
      <c r="BC347" s="16">
        <v>0</v>
      </c>
      <c r="BD347" s="16">
        <v>0</v>
      </c>
      <c r="BE347" s="16">
        <v>0</v>
      </c>
      <c r="BF347" s="26">
        <f>SUM(I347:BE347)</f>
        <v>1400</v>
      </c>
    </row>
    <row r="348" spans="1:58" s="17" customFormat="1" ht="31.5" customHeight="1">
      <c r="A348" s="15"/>
      <c r="B348" s="14" t="s">
        <v>1371</v>
      </c>
      <c r="C348" t="s">
        <v>6</v>
      </c>
      <c r="D348" t="s">
        <v>7</v>
      </c>
      <c r="E348" s="14" t="s">
        <v>1368</v>
      </c>
      <c r="F348" s="14" t="s">
        <v>1369</v>
      </c>
      <c r="G348" s="14" t="s">
        <v>1367</v>
      </c>
      <c r="H348" s="14" t="s">
        <v>1370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>
        <v>0</v>
      </c>
      <c r="T348" s="16">
        <v>0</v>
      </c>
      <c r="U348" s="16">
        <v>0</v>
      </c>
      <c r="V348" s="16">
        <v>0</v>
      </c>
      <c r="W348" s="16">
        <v>4.88189</v>
      </c>
      <c r="X348" s="16">
        <v>0</v>
      </c>
      <c r="Y348" s="16">
        <v>1568.747</v>
      </c>
      <c r="Z348" s="16">
        <v>0</v>
      </c>
      <c r="AA348" s="16">
        <v>0</v>
      </c>
      <c r="AB348" s="16">
        <v>0</v>
      </c>
      <c r="AC348" s="16">
        <v>0</v>
      </c>
      <c r="AD348" s="16">
        <v>0</v>
      </c>
      <c r="AE348" s="16">
        <v>0</v>
      </c>
      <c r="AF348" s="16">
        <v>7064.236</v>
      </c>
      <c r="AG348" s="16">
        <v>1115.546</v>
      </c>
      <c r="AH348" s="16">
        <v>0</v>
      </c>
      <c r="AI348" s="16">
        <v>0</v>
      </c>
      <c r="AJ348" s="16">
        <v>1405.203</v>
      </c>
      <c r="AK348" s="16">
        <v>0</v>
      </c>
      <c r="AL348" s="16">
        <v>3211.584</v>
      </c>
      <c r="AM348" s="16">
        <v>86.922</v>
      </c>
      <c r="AN348" s="16">
        <v>0</v>
      </c>
      <c r="AO348" s="16">
        <v>7022.39552</v>
      </c>
      <c r="AP348" s="16">
        <v>0</v>
      </c>
      <c r="AQ348" s="16">
        <v>3250</v>
      </c>
      <c r="AR348" s="16">
        <v>0</v>
      </c>
      <c r="AS348" s="16">
        <v>0</v>
      </c>
      <c r="AT348" s="16">
        <v>4241.55274</v>
      </c>
      <c r="AU348" s="16">
        <v>142.25079</v>
      </c>
      <c r="AV348" s="16">
        <v>0</v>
      </c>
      <c r="AW348" s="16">
        <v>0</v>
      </c>
      <c r="AX348" s="16">
        <v>0</v>
      </c>
      <c r="AY348" s="16">
        <v>41.33164</v>
      </c>
      <c r="AZ348" s="16">
        <v>0</v>
      </c>
      <c r="BA348" s="16">
        <v>0</v>
      </c>
      <c r="BB348" s="16">
        <v>0</v>
      </c>
      <c r="BC348" s="16">
        <v>0</v>
      </c>
      <c r="BD348" s="16">
        <v>0</v>
      </c>
      <c r="BE348" s="16">
        <v>0</v>
      </c>
      <c r="BF348" s="26">
        <f>SUM(I348:BE348)</f>
        <v>29154.650579999998</v>
      </c>
    </row>
    <row r="349" spans="1:58" s="17" customFormat="1" ht="31.5" customHeight="1">
      <c r="A349" s="15"/>
      <c r="B349" s="14" t="s">
        <v>1376</v>
      </c>
      <c r="C349" t="s">
        <v>6</v>
      </c>
      <c r="D349" t="s">
        <v>7</v>
      </c>
      <c r="E349" s="14" t="s">
        <v>1373</v>
      </c>
      <c r="F349" s="14" t="s">
        <v>1374</v>
      </c>
      <c r="G349" s="14" t="s">
        <v>1372</v>
      </c>
      <c r="H349" s="14" t="s">
        <v>1375</v>
      </c>
      <c r="I349" s="16">
        <v>0</v>
      </c>
      <c r="J349" s="16">
        <v>0</v>
      </c>
      <c r="K349" s="16">
        <v>9415.552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  <c r="V349" s="16">
        <v>0</v>
      </c>
      <c r="W349" s="16">
        <v>348.55574</v>
      </c>
      <c r="X349" s="16">
        <v>0</v>
      </c>
      <c r="Y349" s="16">
        <v>14565.076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  <c r="AE349" s="16">
        <v>0</v>
      </c>
      <c r="AF349" s="16">
        <v>0</v>
      </c>
      <c r="AG349" s="16">
        <v>0</v>
      </c>
      <c r="AH349" s="16">
        <v>0</v>
      </c>
      <c r="AI349" s="16">
        <v>0</v>
      </c>
      <c r="AJ349" s="16">
        <v>3670.324</v>
      </c>
      <c r="AK349" s="16">
        <v>0</v>
      </c>
      <c r="AL349" s="16">
        <v>10105.589</v>
      </c>
      <c r="AM349" s="16">
        <v>284.126</v>
      </c>
      <c r="AN349" s="16">
        <v>258.686</v>
      </c>
      <c r="AO349" s="16">
        <v>7266.5162</v>
      </c>
      <c r="AP349" s="16">
        <v>868</v>
      </c>
      <c r="AQ349" s="16">
        <v>0</v>
      </c>
      <c r="AR349" s="16">
        <v>0</v>
      </c>
      <c r="AS349" s="16">
        <v>0</v>
      </c>
      <c r="AT349" s="16">
        <v>10027.59255</v>
      </c>
      <c r="AU349" s="16">
        <v>431.58653</v>
      </c>
      <c r="AV349" s="16">
        <v>562.14206</v>
      </c>
      <c r="AW349" s="16">
        <v>0</v>
      </c>
      <c r="AX349" s="16">
        <v>0</v>
      </c>
      <c r="AY349" s="16">
        <v>6477.92571</v>
      </c>
      <c r="AZ349" s="16">
        <v>8278.64</v>
      </c>
      <c r="BA349" s="16">
        <v>0</v>
      </c>
      <c r="BB349" s="16">
        <v>0</v>
      </c>
      <c r="BC349" s="16">
        <v>0</v>
      </c>
      <c r="BD349" s="16">
        <v>0</v>
      </c>
      <c r="BE349" s="16">
        <v>0</v>
      </c>
      <c r="BF349" s="26">
        <f>SUM(I349:BE349)</f>
        <v>72560.31179</v>
      </c>
    </row>
    <row r="350" spans="1:58" s="17" customFormat="1" ht="31.5" customHeight="1">
      <c r="A350" s="15"/>
      <c r="B350" s="14" t="s">
        <v>1381</v>
      </c>
      <c r="C350" t="s">
        <v>6</v>
      </c>
      <c r="D350" t="s">
        <v>7</v>
      </c>
      <c r="E350" s="14" t="s">
        <v>1378</v>
      </c>
      <c r="F350" s="14" t="s">
        <v>1379</v>
      </c>
      <c r="G350" s="14" t="s">
        <v>1377</v>
      </c>
      <c r="H350" s="14" t="s">
        <v>1380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  <c r="V350" s="16">
        <v>0</v>
      </c>
      <c r="W350" s="16">
        <v>0</v>
      </c>
      <c r="X350" s="16">
        <v>0</v>
      </c>
      <c r="Y350" s="16">
        <v>0</v>
      </c>
      <c r="Z350" s="16">
        <v>0</v>
      </c>
      <c r="AA350" s="16">
        <v>0</v>
      </c>
      <c r="AB350" s="16">
        <v>0</v>
      </c>
      <c r="AC350" s="16">
        <v>0</v>
      </c>
      <c r="AD350" s="16">
        <v>0</v>
      </c>
      <c r="AE350" s="16">
        <v>0</v>
      </c>
      <c r="AF350" s="16">
        <v>0</v>
      </c>
      <c r="AG350" s="16">
        <v>0</v>
      </c>
      <c r="AH350" s="16">
        <v>0</v>
      </c>
      <c r="AI350" s="16">
        <v>0</v>
      </c>
      <c r="AJ350" s="16">
        <v>0</v>
      </c>
      <c r="AK350" s="16">
        <v>0</v>
      </c>
      <c r="AL350" s="16">
        <v>12480.789</v>
      </c>
      <c r="AM350" s="16">
        <v>0</v>
      </c>
      <c r="AN350" s="16">
        <v>0</v>
      </c>
      <c r="AO350" s="16">
        <v>0</v>
      </c>
      <c r="AP350" s="16">
        <v>78455</v>
      </c>
      <c r="AQ350" s="16">
        <v>0</v>
      </c>
      <c r="AR350" s="16">
        <v>0</v>
      </c>
      <c r="AS350" s="16">
        <v>0</v>
      </c>
      <c r="AT350" s="16">
        <v>0</v>
      </c>
      <c r="AU350" s="16">
        <v>0</v>
      </c>
      <c r="AV350" s="16">
        <v>0</v>
      </c>
      <c r="AW350" s="16">
        <v>0</v>
      </c>
      <c r="AX350" s="16">
        <v>0</v>
      </c>
      <c r="AY350" s="16">
        <v>3500.68198</v>
      </c>
      <c r="AZ350" s="16">
        <v>0</v>
      </c>
      <c r="BA350" s="16">
        <v>0</v>
      </c>
      <c r="BB350" s="16">
        <v>0</v>
      </c>
      <c r="BC350" s="16">
        <v>0</v>
      </c>
      <c r="BD350" s="16">
        <v>0</v>
      </c>
      <c r="BE350" s="16">
        <v>0</v>
      </c>
      <c r="BF350" s="26">
        <f>SUM(I350:BE350)</f>
        <v>94436.47098</v>
      </c>
    </row>
    <row r="351" spans="1:58" s="17" customFormat="1" ht="31.5" customHeight="1">
      <c r="A351" s="15"/>
      <c r="B351" s="14" t="s">
        <v>1384</v>
      </c>
      <c r="C351" t="s">
        <v>6</v>
      </c>
      <c r="D351" t="s">
        <v>7</v>
      </c>
      <c r="E351" s="14" t="s">
        <v>1383</v>
      </c>
      <c r="F351" s="14"/>
      <c r="G351" s="14" t="s">
        <v>1382</v>
      </c>
      <c r="H351" s="14"/>
      <c r="I351" s="16">
        <v>0</v>
      </c>
      <c r="J351" s="16">
        <v>91.954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  <c r="AA351" s="16">
        <v>0</v>
      </c>
      <c r="AB351" s="16">
        <v>0</v>
      </c>
      <c r="AC351" s="16">
        <v>0</v>
      </c>
      <c r="AD351" s="16">
        <v>0</v>
      </c>
      <c r="AE351" s="16">
        <v>0</v>
      </c>
      <c r="AF351" s="16">
        <v>0</v>
      </c>
      <c r="AG351" s="16">
        <v>0</v>
      </c>
      <c r="AH351" s="16">
        <v>0</v>
      </c>
      <c r="AI351" s="16">
        <v>0</v>
      </c>
      <c r="AJ351" s="16">
        <v>0</v>
      </c>
      <c r="AK351" s="16">
        <v>0</v>
      </c>
      <c r="AL351" s="16">
        <v>0</v>
      </c>
      <c r="AM351" s="16">
        <v>0</v>
      </c>
      <c r="AN351" s="16">
        <v>0</v>
      </c>
      <c r="AO351" s="16">
        <v>0</v>
      </c>
      <c r="AP351" s="16">
        <v>0</v>
      </c>
      <c r="AQ351" s="16">
        <v>0</v>
      </c>
      <c r="AR351" s="16">
        <v>0</v>
      </c>
      <c r="AS351" s="16">
        <v>0</v>
      </c>
      <c r="AT351" s="16">
        <v>0</v>
      </c>
      <c r="AU351" s="16">
        <v>0</v>
      </c>
      <c r="AV351" s="16">
        <v>0</v>
      </c>
      <c r="AW351" s="16">
        <v>0</v>
      </c>
      <c r="AX351" s="16">
        <v>0</v>
      </c>
      <c r="AY351" s="16">
        <v>0</v>
      </c>
      <c r="AZ351" s="16">
        <v>0</v>
      </c>
      <c r="BA351" s="16">
        <v>0</v>
      </c>
      <c r="BB351" s="16">
        <v>0</v>
      </c>
      <c r="BC351" s="16">
        <v>0</v>
      </c>
      <c r="BD351" s="16">
        <v>0</v>
      </c>
      <c r="BE351" s="16">
        <v>0</v>
      </c>
      <c r="BF351" s="26">
        <f>SUM(I351:BE351)</f>
        <v>91.954</v>
      </c>
    </row>
    <row r="352" spans="1:58" s="17" customFormat="1" ht="31.5" customHeight="1">
      <c r="A352" s="15"/>
      <c r="B352" s="14" t="s">
        <v>1389</v>
      </c>
      <c r="C352" t="s">
        <v>6</v>
      </c>
      <c r="D352" t="s">
        <v>7</v>
      </c>
      <c r="E352" s="14" t="s">
        <v>1386</v>
      </c>
      <c r="F352" s="14" t="s">
        <v>1387</v>
      </c>
      <c r="G352" s="14" t="s">
        <v>1385</v>
      </c>
      <c r="H352" s="14" t="s">
        <v>1388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6">
        <v>0</v>
      </c>
      <c r="AG352" s="16">
        <v>0</v>
      </c>
      <c r="AH352" s="16">
        <v>0</v>
      </c>
      <c r="AI352" s="16">
        <v>0</v>
      </c>
      <c r="AJ352" s="16">
        <v>0</v>
      </c>
      <c r="AK352" s="16">
        <v>0</v>
      </c>
      <c r="AL352" s="16">
        <v>0</v>
      </c>
      <c r="AM352" s="16">
        <v>0</v>
      </c>
      <c r="AN352" s="16">
        <v>0</v>
      </c>
      <c r="AO352" s="16">
        <v>0</v>
      </c>
      <c r="AP352" s="16">
        <v>0</v>
      </c>
      <c r="AQ352" s="16">
        <v>0</v>
      </c>
      <c r="AR352" s="16">
        <v>0</v>
      </c>
      <c r="AS352" s="16">
        <v>0</v>
      </c>
      <c r="AT352" s="16">
        <v>0</v>
      </c>
      <c r="AU352" s="16">
        <v>0</v>
      </c>
      <c r="AV352" s="16">
        <v>0</v>
      </c>
      <c r="AW352" s="16">
        <v>3000</v>
      </c>
      <c r="AX352" s="16">
        <v>0</v>
      </c>
      <c r="AY352" s="16">
        <v>0</v>
      </c>
      <c r="AZ352" s="16">
        <v>0</v>
      </c>
      <c r="BA352" s="16">
        <v>0</v>
      </c>
      <c r="BB352" s="16">
        <v>0</v>
      </c>
      <c r="BC352" s="16">
        <v>0</v>
      </c>
      <c r="BD352" s="16">
        <v>0</v>
      </c>
      <c r="BE352" s="16">
        <v>0</v>
      </c>
      <c r="BF352" s="26">
        <f>SUM(I352:BE352)</f>
        <v>3000</v>
      </c>
    </row>
    <row r="353" spans="1:58" s="17" customFormat="1" ht="31.5" customHeight="1">
      <c r="A353" s="15"/>
      <c r="B353" s="14" t="s">
        <v>1394</v>
      </c>
      <c r="C353" t="s">
        <v>6</v>
      </c>
      <c r="D353" t="s">
        <v>7</v>
      </c>
      <c r="E353" s="14" t="s">
        <v>1391</v>
      </c>
      <c r="F353" s="14" t="s">
        <v>1392</v>
      </c>
      <c r="G353" s="14" t="s">
        <v>1390</v>
      </c>
      <c r="H353" s="14" t="s">
        <v>1393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0</v>
      </c>
      <c r="T353" s="16">
        <v>0</v>
      </c>
      <c r="U353" s="16">
        <v>0</v>
      </c>
      <c r="V353" s="16">
        <v>0</v>
      </c>
      <c r="W353" s="16">
        <v>0</v>
      </c>
      <c r="X353" s="16">
        <v>0</v>
      </c>
      <c r="Y353" s="16">
        <v>317.268</v>
      </c>
      <c r="Z353" s="16">
        <v>0</v>
      </c>
      <c r="AA353" s="16">
        <v>0</v>
      </c>
      <c r="AB353" s="16">
        <v>0</v>
      </c>
      <c r="AC353" s="16">
        <v>0</v>
      </c>
      <c r="AD353" s="16">
        <v>0</v>
      </c>
      <c r="AE353" s="16">
        <v>0</v>
      </c>
      <c r="AF353" s="16">
        <v>0</v>
      </c>
      <c r="AG353" s="16">
        <v>0</v>
      </c>
      <c r="AH353" s="16">
        <v>0</v>
      </c>
      <c r="AI353" s="16">
        <v>0</v>
      </c>
      <c r="AJ353" s="16">
        <v>0</v>
      </c>
      <c r="AK353" s="16">
        <v>0</v>
      </c>
      <c r="AL353" s="16">
        <v>0</v>
      </c>
      <c r="AM353" s="16">
        <v>0</v>
      </c>
      <c r="AN353" s="16">
        <v>0</v>
      </c>
      <c r="AO353" s="16">
        <v>0</v>
      </c>
      <c r="AP353" s="16">
        <v>0</v>
      </c>
      <c r="AQ353" s="16">
        <v>0</v>
      </c>
      <c r="AR353" s="16">
        <v>0</v>
      </c>
      <c r="AS353" s="16">
        <v>0</v>
      </c>
      <c r="AT353" s="16">
        <v>0</v>
      </c>
      <c r="AU353" s="16">
        <v>0</v>
      </c>
      <c r="AV353" s="16">
        <v>0</v>
      </c>
      <c r="AW353" s="16">
        <v>0</v>
      </c>
      <c r="AX353" s="16">
        <v>0</v>
      </c>
      <c r="AY353" s="16">
        <v>0</v>
      </c>
      <c r="AZ353" s="16">
        <v>0</v>
      </c>
      <c r="BA353" s="16">
        <v>0</v>
      </c>
      <c r="BB353" s="16">
        <v>0</v>
      </c>
      <c r="BC353" s="16">
        <v>0</v>
      </c>
      <c r="BD353" s="16">
        <v>0</v>
      </c>
      <c r="BE353" s="16">
        <v>0</v>
      </c>
      <c r="BF353" s="26">
        <f>SUM(I353:BE353)</f>
        <v>317.268</v>
      </c>
    </row>
    <row r="354" spans="1:58" s="17" customFormat="1" ht="31.5" customHeight="1">
      <c r="A354" s="15"/>
      <c r="B354" s="14" t="s">
        <v>1399</v>
      </c>
      <c r="C354" t="s">
        <v>6</v>
      </c>
      <c r="D354" t="s">
        <v>7</v>
      </c>
      <c r="E354" s="14" t="s">
        <v>1396</v>
      </c>
      <c r="F354" s="14" t="s">
        <v>1397</v>
      </c>
      <c r="G354" s="14" t="s">
        <v>1395</v>
      </c>
      <c r="H354" s="14" t="s">
        <v>1398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400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6">
        <v>0</v>
      </c>
      <c r="AG354" s="16">
        <v>0</v>
      </c>
      <c r="AH354" s="16">
        <v>0</v>
      </c>
      <c r="AI354" s="16">
        <v>0</v>
      </c>
      <c r="AJ354" s="16">
        <v>0</v>
      </c>
      <c r="AK354" s="16">
        <v>0</v>
      </c>
      <c r="AL354" s="16">
        <v>0</v>
      </c>
      <c r="AM354" s="16">
        <v>0</v>
      </c>
      <c r="AN354" s="16">
        <v>0</v>
      </c>
      <c r="AO354" s="16">
        <v>785.52345</v>
      </c>
      <c r="AP354" s="16">
        <v>0</v>
      </c>
      <c r="AQ354" s="16">
        <v>0</v>
      </c>
      <c r="AR354" s="16">
        <v>0</v>
      </c>
      <c r="AS354" s="16">
        <v>0</v>
      </c>
      <c r="AT354" s="16">
        <v>0</v>
      </c>
      <c r="AU354" s="16">
        <v>0</v>
      </c>
      <c r="AV354" s="16">
        <v>0</v>
      </c>
      <c r="AW354" s="16">
        <v>0</v>
      </c>
      <c r="AX354" s="16">
        <v>0</v>
      </c>
      <c r="AY354" s="16">
        <v>0</v>
      </c>
      <c r="AZ354" s="16">
        <v>0</v>
      </c>
      <c r="BA354" s="16">
        <v>0</v>
      </c>
      <c r="BB354" s="16">
        <v>0</v>
      </c>
      <c r="BC354" s="16">
        <v>0</v>
      </c>
      <c r="BD354" s="16">
        <v>0</v>
      </c>
      <c r="BE354" s="16">
        <v>0</v>
      </c>
      <c r="BF354" s="26">
        <f>SUM(I354:BE354)</f>
        <v>1185.5234500000001</v>
      </c>
    </row>
    <row r="355" spans="1:58" s="17" customFormat="1" ht="31.5" customHeight="1">
      <c r="A355" s="15"/>
      <c r="B355" s="14" t="s">
        <v>1404</v>
      </c>
      <c r="C355" t="s">
        <v>6</v>
      </c>
      <c r="D355" t="s">
        <v>7</v>
      </c>
      <c r="E355" s="14" t="s">
        <v>1401</v>
      </c>
      <c r="F355" s="14" t="s">
        <v>1402</v>
      </c>
      <c r="G355" s="14" t="s">
        <v>1400</v>
      </c>
      <c r="H355" s="14" t="s">
        <v>1403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285</v>
      </c>
      <c r="Q355" s="16">
        <v>0</v>
      </c>
      <c r="R355" s="16">
        <v>0</v>
      </c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X355" s="16">
        <v>0</v>
      </c>
      <c r="Y355" s="16">
        <v>0</v>
      </c>
      <c r="Z355" s="16">
        <v>0</v>
      </c>
      <c r="AA355" s="16">
        <v>0</v>
      </c>
      <c r="AB355" s="16">
        <v>0</v>
      </c>
      <c r="AC355" s="16">
        <v>0</v>
      </c>
      <c r="AD355" s="16">
        <v>0</v>
      </c>
      <c r="AE355" s="16">
        <v>0</v>
      </c>
      <c r="AF355" s="16">
        <v>0</v>
      </c>
      <c r="AG355" s="16">
        <v>0</v>
      </c>
      <c r="AH355" s="16">
        <v>0</v>
      </c>
      <c r="AI355" s="16">
        <v>0</v>
      </c>
      <c r="AJ355" s="16">
        <v>0</v>
      </c>
      <c r="AK355" s="16">
        <v>0</v>
      </c>
      <c r="AL355" s="16">
        <v>0</v>
      </c>
      <c r="AM355" s="16">
        <v>0</v>
      </c>
      <c r="AN355" s="16">
        <v>0</v>
      </c>
      <c r="AO355" s="16">
        <v>0</v>
      </c>
      <c r="AP355" s="16">
        <v>0</v>
      </c>
      <c r="AQ355" s="16">
        <v>0</v>
      </c>
      <c r="AR355" s="16">
        <v>0</v>
      </c>
      <c r="AS355" s="16">
        <v>0</v>
      </c>
      <c r="AT355" s="16">
        <v>0</v>
      </c>
      <c r="AU355" s="16">
        <v>0</v>
      </c>
      <c r="AV355" s="16">
        <v>0</v>
      </c>
      <c r="AW355" s="16">
        <v>0</v>
      </c>
      <c r="AX355" s="16">
        <v>0</v>
      </c>
      <c r="AY355" s="16">
        <v>0</v>
      </c>
      <c r="AZ355" s="16">
        <v>0</v>
      </c>
      <c r="BA355" s="16">
        <v>0</v>
      </c>
      <c r="BB355" s="16">
        <v>0</v>
      </c>
      <c r="BC355" s="16">
        <v>0</v>
      </c>
      <c r="BD355" s="16">
        <v>0</v>
      </c>
      <c r="BE355" s="16">
        <v>0</v>
      </c>
      <c r="BF355" s="26">
        <f>SUM(I355:BE355)</f>
        <v>285</v>
      </c>
    </row>
    <row r="356" spans="1:58" s="17" customFormat="1" ht="31.5" customHeight="1">
      <c r="A356" s="15"/>
      <c r="B356" s="14" t="s">
        <v>1409</v>
      </c>
      <c r="C356" t="s">
        <v>6</v>
      </c>
      <c r="D356" t="s">
        <v>7</v>
      </c>
      <c r="E356" s="14" t="s">
        <v>1406</v>
      </c>
      <c r="F356" s="14" t="s">
        <v>1407</v>
      </c>
      <c r="G356" s="14" t="s">
        <v>1405</v>
      </c>
      <c r="H356" s="14" t="s">
        <v>1408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17.5</v>
      </c>
      <c r="Q356" s="16">
        <v>0</v>
      </c>
      <c r="R356" s="16">
        <v>0</v>
      </c>
      <c r="S356" s="16">
        <v>0</v>
      </c>
      <c r="T356" s="16">
        <v>0</v>
      </c>
      <c r="U356" s="16">
        <v>0</v>
      </c>
      <c r="V356" s="16">
        <v>0</v>
      </c>
      <c r="W356" s="16">
        <v>0</v>
      </c>
      <c r="X356" s="16">
        <v>0</v>
      </c>
      <c r="Y356" s="16">
        <v>0</v>
      </c>
      <c r="Z356" s="16">
        <v>0</v>
      </c>
      <c r="AA356" s="16">
        <v>0</v>
      </c>
      <c r="AB356" s="16">
        <v>0</v>
      </c>
      <c r="AC356" s="16">
        <v>0</v>
      </c>
      <c r="AD356" s="16">
        <v>0</v>
      </c>
      <c r="AE356" s="16">
        <v>0</v>
      </c>
      <c r="AF356" s="16">
        <v>0</v>
      </c>
      <c r="AG356" s="16">
        <v>0</v>
      </c>
      <c r="AH356" s="16">
        <v>0</v>
      </c>
      <c r="AI356" s="16">
        <v>0</v>
      </c>
      <c r="AJ356" s="16">
        <v>0</v>
      </c>
      <c r="AK356" s="16">
        <v>0</v>
      </c>
      <c r="AL356" s="16">
        <v>0</v>
      </c>
      <c r="AM356" s="16">
        <v>0</v>
      </c>
      <c r="AN356" s="16">
        <v>0</v>
      </c>
      <c r="AO356" s="16">
        <v>0</v>
      </c>
      <c r="AP356" s="16">
        <v>0</v>
      </c>
      <c r="AQ356" s="16">
        <v>0</v>
      </c>
      <c r="AR356" s="16">
        <v>0</v>
      </c>
      <c r="AS356" s="16">
        <v>0</v>
      </c>
      <c r="AT356" s="16">
        <v>0</v>
      </c>
      <c r="AU356" s="16">
        <v>0</v>
      </c>
      <c r="AV356" s="16">
        <v>0</v>
      </c>
      <c r="AW356" s="16">
        <v>0</v>
      </c>
      <c r="AX356" s="16">
        <v>0</v>
      </c>
      <c r="AY356" s="16">
        <v>0</v>
      </c>
      <c r="AZ356" s="16">
        <v>0</v>
      </c>
      <c r="BA356" s="16">
        <v>0</v>
      </c>
      <c r="BB356" s="16">
        <v>0</v>
      </c>
      <c r="BC356" s="16">
        <v>0</v>
      </c>
      <c r="BD356" s="16">
        <v>0</v>
      </c>
      <c r="BE356" s="16">
        <v>0</v>
      </c>
      <c r="BF356" s="26">
        <f>SUM(I356:BE356)</f>
        <v>17.5</v>
      </c>
    </row>
    <row r="357" spans="1:58" s="17" customFormat="1" ht="31.5" customHeight="1">
      <c r="A357" s="15"/>
      <c r="B357" s="14" t="s">
        <v>1413</v>
      </c>
      <c r="C357" t="s">
        <v>6</v>
      </c>
      <c r="D357" t="s">
        <v>7</v>
      </c>
      <c r="E357" s="14" t="s">
        <v>1411</v>
      </c>
      <c r="F357" s="14" t="s">
        <v>1364</v>
      </c>
      <c r="G357" s="14" t="s">
        <v>1410</v>
      </c>
      <c r="H357" s="14" t="s">
        <v>1412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  <c r="V357" s="16">
        <v>0</v>
      </c>
      <c r="W357" s="16">
        <v>0</v>
      </c>
      <c r="X357" s="16">
        <v>0</v>
      </c>
      <c r="Y357" s="16">
        <v>0</v>
      </c>
      <c r="Z357" s="16">
        <v>0</v>
      </c>
      <c r="AA357" s="16">
        <v>0</v>
      </c>
      <c r="AB357" s="16">
        <v>0</v>
      </c>
      <c r="AC357" s="16">
        <v>0</v>
      </c>
      <c r="AD357" s="16">
        <v>0</v>
      </c>
      <c r="AE357" s="16">
        <v>0</v>
      </c>
      <c r="AF357" s="16">
        <v>0</v>
      </c>
      <c r="AG357" s="16">
        <v>0</v>
      </c>
      <c r="AH357" s="16">
        <v>0</v>
      </c>
      <c r="AI357" s="16">
        <v>0</v>
      </c>
      <c r="AJ357" s="16">
        <v>0</v>
      </c>
      <c r="AK357" s="16">
        <v>0</v>
      </c>
      <c r="AL357" s="16">
        <v>0</v>
      </c>
      <c r="AM357" s="16">
        <v>0</v>
      </c>
      <c r="AN357" s="16">
        <v>0</v>
      </c>
      <c r="AO357" s="16">
        <v>0</v>
      </c>
      <c r="AP357" s="16">
        <v>420</v>
      </c>
      <c r="AQ357" s="16">
        <v>0</v>
      </c>
      <c r="AR357" s="16">
        <v>0</v>
      </c>
      <c r="AS357" s="16">
        <v>0</v>
      </c>
      <c r="AT357" s="16">
        <v>0</v>
      </c>
      <c r="AU357" s="16">
        <v>0</v>
      </c>
      <c r="AV357" s="16">
        <v>0</v>
      </c>
      <c r="AW357" s="16">
        <v>0</v>
      </c>
      <c r="AX357" s="16">
        <v>0</v>
      </c>
      <c r="AY357" s="16">
        <v>0</v>
      </c>
      <c r="AZ357" s="16">
        <v>0</v>
      </c>
      <c r="BA357" s="16">
        <v>0</v>
      </c>
      <c r="BB357" s="16">
        <v>0</v>
      </c>
      <c r="BC357" s="16">
        <v>0</v>
      </c>
      <c r="BD357" s="16">
        <v>0</v>
      </c>
      <c r="BE357" s="16">
        <v>0</v>
      </c>
      <c r="BF357" s="26">
        <f>SUM(I357:BE357)</f>
        <v>420</v>
      </c>
    </row>
    <row r="358" spans="1:58" s="17" customFormat="1" ht="31.5" customHeight="1">
      <c r="A358" s="15"/>
      <c r="B358" s="14" t="s">
        <v>1418</v>
      </c>
      <c r="C358" t="s">
        <v>6</v>
      </c>
      <c r="D358" t="s">
        <v>7</v>
      </c>
      <c r="E358" s="14" t="s">
        <v>1415</v>
      </c>
      <c r="F358" s="14" t="s">
        <v>1416</v>
      </c>
      <c r="G358" s="14" t="s">
        <v>1414</v>
      </c>
      <c r="H358" s="14" t="s">
        <v>1417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52.75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16">
        <v>0</v>
      </c>
      <c r="AC358" s="16">
        <v>0</v>
      </c>
      <c r="AD358" s="16">
        <v>0</v>
      </c>
      <c r="AE358" s="16">
        <v>0</v>
      </c>
      <c r="AF358" s="16">
        <v>0</v>
      </c>
      <c r="AG358" s="16">
        <v>0</v>
      </c>
      <c r="AH358" s="16">
        <v>0</v>
      </c>
      <c r="AI358" s="16">
        <v>0</v>
      </c>
      <c r="AJ358" s="16">
        <v>0</v>
      </c>
      <c r="AK358" s="16">
        <v>0</v>
      </c>
      <c r="AL358" s="16">
        <v>0</v>
      </c>
      <c r="AM358" s="16">
        <v>0</v>
      </c>
      <c r="AN358" s="16">
        <v>0</v>
      </c>
      <c r="AO358" s="16">
        <v>0</v>
      </c>
      <c r="AP358" s="16">
        <v>0</v>
      </c>
      <c r="AQ358" s="16">
        <v>0</v>
      </c>
      <c r="AR358" s="16">
        <v>0</v>
      </c>
      <c r="AS358" s="16">
        <v>0</v>
      </c>
      <c r="AT358" s="16">
        <v>0</v>
      </c>
      <c r="AU358" s="16">
        <v>0</v>
      </c>
      <c r="AV358" s="16">
        <v>0</v>
      </c>
      <c r="AW358" s="16">
        <v>0</v>
      </c>
      <c r="AX358" s="16">
        <v>0</v>
      </c>
      <c r="AY358" s="16">
        <v>0</v>
      </c>
      <c r="AZ358" s="16">
        <v>0</v>
      </c>
      <c r="BA358" s="16">
        <v>0</v>
      </c>
      <c r="BB358" s="16">
        <v>0</v>
      </c>
      <c r="BC358" s="16">
        <v>0</v>
      </c>
      <c r="BD358" s="16">
        <v>0</v>
      </c>
      <c r="BE358" s="16">
        <v>0</v>
      </c>
      <c r="BF358" s="26">
        <f>SUM(I358:BE358)</f>
        <v>52.75</v>
      </c>
    </row>
    <row r="359" spans="1:58" s="17" customFormat="1" ht="31.5" customHeight="1">
      <c r="A359" s="15"/>
      <c r="B359" s="14" t="s">
        <v>1423</v>
      </c>
      <c r="C359" t="s">
        <v>6</v>
      </c>
      <c r="D359" t="s">
        <v>7</v>
      </c>
      <c r="E359" s="14" t="s">
        <v>1420</v>
      </c>
      <c r="F359" s="14" t="s">
        <v>1421</v>
      </c>
      <c r="G359" s="14" t="s">
        <v>1419</v>
      </c>
      <c r="H359" s="14" t="s">
        <v>1422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0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  <c r="AE359" s="16">
        <v>0</v>
      </c>
      <c r="AF359" s="16">
        <v>0</v>
      </c>
      <c r="AG359" s="16">
        <v>0</v>
      </c>
      <c r="AH359" s="16">
        <v>0</v>
      </c>
      <c r="AI359" s="16">
        <v>0</v>
      </c>
      <c r="AJ359" s="16">
        <v>0</v>
      </c>
      <c r="AK359" s="16">
        <v>0</v>
      </c>
      <c r="AL359" s="16">
        <v>0</v>
      </c>
      <c r="AM359" s="16">
        <v>0</v>
      </c>
      <c r="AN359" s="16">
        <v>0</v>
      </c>
      <c r="AO359" s="16">
        <v>0</v>
      </c>
      <c r="AP359" s="16">
        <v>756</v>
      </c>
      <c r="AQ359" s="16">
        <v>0</v>
      </c>
      <c r="AR359" s="16">
        <v>0</v>
      </c>
      <c r="AS359" s="16">
        <v>0</v>
      </c>
      <c r="AT359" s="16">
        <v>0</v>
      </c>
      <c r="AU359" s="16">
        <v>0</v>
      </c>
      <c r="AV359" s="16">
        <v>0</v>
      </c>
      <c r="AW359" s="16">
        <v>0</v>
      </c>
      <c r="AX359" s="16">
        <v>0</v>
      </c>
      <c r="AY359" s="16">
        <v>0</v>
      </c>
      <c r="AZ359" s="16">
        <v>0</v>
      </c>
      <c r="BA359" s="16">
        <v>0</v>
      </c>
      <c r="BB359" s="16">
        <v>0</v>
      </c>
      <c r="BC359" s="16">
        <v>0</v>
      </c>
      <c r="BD359" s="16">
        <v>0</v>
      </c>
      <c r="BE359" s="16">
        <v>0</v>
      </c>
      <c r="BF359" s="26">
        <f>SUM(I359:BE359)</f>
        <v>756</v>
      </c>
    </row>
    <row r="360" spans="1:58" s="17" customFormat="1" ht="31.5" customHeight="1">
      <c r="A360" s="15"/>
      <c r="B360" s="14" t="s">
        <v>1428</v>
      </c>
      <c r="C360" t="s">
        <v>6</v>
      </c>
      <c r="D360" t="s">
        <v>7</v>
      </c>
      <c r="E360" s="14" t="s">
        <v>1425</v>
      </c>
      <c r="F360" s="14" t="s">
        <v>1426</v>
      </c>
      <c r="G360" s="14" t="s">
        <v>1424</v>
      </c>
      <c r="H360" s="14" t="s">
        <v>1427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25</v>
      </c>
      <c r="Q360" s="16">
        <v>0</v>
      </c>
      <c r="R360" s="16">
        <v>0</v>
      </c>
      <c r="S360" s="16">
        <v>0</v>
      </c>
      <c r="T360" s="16">
        <v>0</v>
      </c>
      <c r="U360" s="16">
        <v>0</v>
      </c>
      <c r="V360" s="16">
        <v>0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E360" s="16">
        <v>0</v>
      </c>
      <c r="AF360" s="16">
        <v>0</v>
      </c>
      <c r="AG360" s="16">
        <v>0</v>
      </c>
      <c r="AH360" s="16">
        <v>0</v>
      </c>
      <c r="AI360" s="16">
        <v>0</v>
      </c>
      <c r="AJ360" s="16">
        <v>0</v>
      </c>
      <c r="AK360" s="16">
        <v>0</v>
      </c>
      <c r="AL360" s="16">
        <v>0</v>
      </c>
      <c r="AM360" s="16">
        <v>0</v>
      </c>
      <c r="AN360" s="16">
        <v>0</v>
      </c>
      <c r="AO360" s="16">
        <v>0</v>
      </c>
      <c r="AP360" s="16">
        <v>0</v>
      </c>
      <c r="AQ360" s="16">
        <v>0</v>
      </c>
      <c r="AR360" s="16">
        <v>0</v>
      </c>
      <c r="AS360" s="16">
        <v>0</v>
      </c>
      <c r="AT360" s="16">
        <v>0</v>
      </c>
      <c r="AU360" s="16">
        <v>0</v>
      </c>
      <c r="AV360" s="16">
        <v>0</v>
      </c>
      <c r="AW360" s="16">
        <v>0</v>
      </c>
      <c r="AX360" s="16">
        <v>0</v>
      </c>
      <c r="AY360" s="16">
        <v>0</v>
      </c>
      <c r="AZ360" s="16">
        <v>0</v>
      </c>
      <c r="BA360" s="16">
        <v>0</v>
      </c>
      <c r="BB360" s="16">
        <v>0</v>
      </c>
      <c r="BC360" s="16">
        <v>0</v>
      </c>
      <c r="BD360" s="16">
        <v>0</v>
      </c>
      <c r="BE360" s="16">
        <v>0</v>
      </c>
      <c r="BF360" s="26">
        <f>SUM(I360:BE360)</f>
        <v>25</v>
      </c>
    </row>
    <row r="361" spans="1:58" s="17" customFormat="1" ht="31.5" customHeight="1">
      <c r="A361" s="15"/>
      <c r="B361" s="14" t="s">
        <v>1433</v>
      </c>
      <c r="C361" t="s">
        <v>6</v>
      </c>
      <c r="D361" t="s">
        <v>7</v>
      </c>
      <c r="E361" s="14" t="s">
        <v>1430</v>
      </c>
      <c r="F361" s="14" t="s">
        <v>1431</v>
      </c>
      <c r="G361" s="14" t="s">
        <v>1429</v>
      </c>
      <c r="H361" s="14" t="s">
        <v>1432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43.25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  <c r="V361" s="16">
        <v>0</v>
      </c>
      <c r="W361" s="16">
        <v>0</v>
      </c>
      <c r="X361" s="16">
        <v>0</v>
      </c>
      <c r="Y361" s="16">
        <v>0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  <c r="AE361" s="16">
        <v>0</v>
      </c>
      <c r="AF361" s="16">
        <v>0</v>
      </c>
      <c r="AG361" s="16">
        <v>0</v>
      </c>
      <c r="AH361" s="16">
        <v>0</v>
      </c>
      <c r="AI361" s="16">
        <v>0</v>
      </c>
      <c r="AJ361" s="16">
        <v>0</v>
      </c>
      <c r="AK361" s="16">
        <v>0</v>
      </c>
      <c r="AL361" s="16">
        <v>0</v>
      </c>
      <c r="AM361" s="16">
        <v>0</v>
      </c>
      <c r="AN361" s="16">
        <v>0</v>
      </c>
      <c r="AO361" s="16">
        <v>0</v>
      </c>
      <c r="AP361" s="16">
        <v>0</v>
      </c>
      <c r="AQ361" s="16">
        <v>0</v>
      </c>
      <c r="AR361" s="16">
        <v>0</v>
      </c>
      <c r="AS361" s="16">
        <v>0</v>
      </c>
      <c r="AT361" s="16">
        <v>0</v>
      </c>
      <c r="AU361" s="16">
        <v>0</v>
      </c>
      <c r="AV361" s="16">
        <v>0</v>
      </c>
      <c r="AW361" s="16">
        <v>0</v>
      </c>
      <c r="AX361" s="16">
        <v>6664.44082</v>
      </c>
      <c r="AY361" s="16">
        <v>0</v>
      </c>
      <c r="AZ361" s="16">
        <v>0</v>
      </c>
      <c r="BA361" s="16">
        <v>0</v>
      </c>
      <c r="BB361" s="16">
        <v>0</v>
      </c>
      <c r="BC361" s="16">
        <v>0</v>
      </c>
      <c r="BD361" s="16">
        <v>0</v>
      </c>
      <c r="BE361" s="16">
        <v>0</v>
      </c>
      <c r="BF361" s="26">
        <f>SUM(I361:BE361)</f>
        <v>6707.69082</v>
      </c>
    </row>
    <row r="362" spans="1:58" s="17" customFormat="1" ht="31.5" customHeight="1">
      <c r="A362" s="15"/>
      <c r="B362" s="14" t="s">
        <v>1437</v>
      </c>
      <c r="C362" t="s">
        <v>6</v>
      </c>
      <c r="D362" t="s">
        <v>7</v>
      </c>
      <c r="E362" s="14" t="s">
        <v>1435</v>
      </c>
      <c r="F362" s="14" t="s">
        <v>1387</v>
      </c>
      <c r="G362" s="14" t="s">
        <v>1434</v>
      </c>
      <c r="H362" s="14" t="s">
        <v>1436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  <c r="V362" s="16">
        <v>0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6">
        <v>0</v>
      </c>
      <c r="AF362" s="16">
        <v>0</v>
      </c>
      <c r="AG362" s="16">
        <v>0</v>
      </c>
      <c r="AH362" s="16">
        <v>0</v>
      </c>
      <c r="AI362" s="16">
        <v>0</v>
      </c>
      <c r="AJ362" s="16">
        <v>0</v>
      </c>
      <c r="AK362" s="16">
        <v>0</v>
      </c>
      <c r="AL362" s="16">
        <v>1444.8</v>
      </c>
      <c r="AM362" s="16">
        <v>154.17</v>
      </c>
      <c r="AN362" s="16">
        <v>0</v>
      </c>
      <c r="AO362" s="16">
        <v>0</v>
      </c>
      <c r="AP362" s="16">
        <v>0</v>
      </c>
      <c r="AQ362" s="16">
        <v>0</v>
      </c>
      <c r="AR362" s="16">
        <v>0</v>
      </c>
      <c r="AS362" s="16">
        <v>0</v>
      </c>
      <c r="AT362" s="16">
        <v>0</v>
      </c>
      <c r="AU362" s="16">
        <v>0</v>
      </c>
      <c r="AV362" s="16">
        <v>0</v>
      </c>
      <c r="AW362" s="16">
        <v>0</v>
      </c>
      <c r="AX362" s="16">
        <v>0</v>
      </c>
      <c r="AY362" s="16">
        <v>6136.84984</v>
      </c>
      <c r="AZ362" s="16">
        <v>0</v>
      </c>
      <c r="BA362" s="16">
        <v>0</v>
      </c>
      <c r="BB362" s="16">
        <v>0</v>
      </c>
      <c r="BC362" s="16">
        <v>0</v>
      </c>
      <c r="BD362" s="16">
        <v>0</v>
      </c>
      <c r="BE362" s="16">
        <v>0</v>
      </c>
      <c r="BF362" s="26">
        <f>SUM(I362:BE362)</f>
        <v>7735.81984</v>
      </c>
    </row>
    <row r="363" spans="1:58" s="17" customFormat="1" ht="31.5" customHeight="1">
      <c r="A363" s="15"/>
      <c r="B363" s="14" t="s">
        <v>1442</v>
      </c>
      <c r="C363" t="s">
        <v>6</v>
      </c>
      <c r="D363" t="s">
        <v>7</v>
      </c>
      <c r="E363" s="14" t="s">
        <v>1439</v>
      </c>
      <c r="F363" s="14" t="s">
        <v>1440</v>
      </c>
      <c r="G363" s="14" t="s">
        <v>1438</v>
      </c>
      <c r="H363" s="14" t="s">
        <v>1441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48.5</v>
      </c>
      <c r="Q363" s="16">
        <v>0</v>
      </c>
      <c r="R363" s="16">
        <v>0</v>
      </c>
      <c r="S363" s="16">
        <v>0</v>
      </c>
      <c r="T363" s="16">
        <v>0</v>
      </c>
      <c r="U363" s="16">
        <v>0</v>
      </c>
      <c r="V363" s="16">
        <v>0</v>
      </c>
      <c r="W363" s="16">
        <v>0</v>
      </c>
      <c r="X363" s="16"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AF363" s="16">
        <v>0</v>
      </c>
      <c r="AG363" s="16">
        <v>0</v>
      </c>
      <c r="AH363" s="16">
        <v>0</v>
      </c>
      <c r="AI363" s="16">
        <v>0</v>
      </c>
      <c r="AJ363" s="16">
        <v>0</v>
      </c>
      <c r="AK363" s="16">
        <v>0</v>
      </c>
      <c r="AL363" s="16">
        <v>0</v>
      </c>
      <c r="AM363" s="16">
        <v>0</v>
      </c>
      <c r="AN363" s="16">
        <v>0</v>
      </c>
      <c r="AO363" s="16">
        <v>0</v>
      </c>
      <c r="AP363" s="16">
        <v>0</v>
      </c>
      <c r="AQ363" s="16">
        <v>0</v>
      </c>
      <c r="AR363" s="16">
        <v>0</v>
      </c>
      <c r="AS363" s="16">
        <v>0</v>
      </c>
      <c r="AT363" s="16">
        <v>0</v>
      </c>
      <c r="AU363" s="16">
        <v>0</v>
      </c>
      <c r="AV363" s="16">
        <v>0</v>
      </c>
      <c r="AW363" s="16">
        <v>0</v>
      </c>
      <c r="AX363" s="16">
        <v>0</v>
      </c>
      <c r="AY363" s="16">
        <v>0</v>
      </c>
      <c r="AZ363" s="16">
        <v>0</v>
      </c>
      <c r="BA363" s="16">
        <v>0</v>
      </c>
      <c r="BB363" s="16">
        <v>0</v>
      </c>
      <c r="BC363" s="16">
        <v>0</v>
      </c>
      <c r="BD363" s="16">
        <v>0</v>
      </c>
      <c r="BE363" s="16">
        <v>0</v>
      </c>
      <c r="BF363" s="26">
        <f>SUM(I363:BE363)</f>
        <v>48.5</v>
      </c>
    </row>
    <row r="364" spans="1:58" s="17" customFormat="1" ht="31.5" customHeight="1">
      <c r="A364" s="15"/>
      <c r="B364" s="14" t="s">
        <v>1447</v>
      </c>
      <c r="C364" t="s">
        <v>6</v>
      </c>
      <c r="D364" t="s">
        <v>7</v>
      </c>
      <c r="E364" s="14" t="s">
        <v>1444</v>
      </c>
      <c r="F364" s="14" t="s">
        <v>1445</v>
      </c>
      <c r="G364" s="14" t="s">
        <v>1443</v>
      </c>
      <c r="H364" s="14" t="s">
        <v>1446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0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6">
        <v>0</v>
      </c>
      <c r="AF364" s="16">
        <v>0</v>
      </c>
      <c r="AG364" s="16">
        <v>0</v>
      </c>
      <c r="AH364" s="16">
        <v>0</v>
      </c>
      <c r="AI364" s="16">
        <v>0</v>
      </c>
      <c r="AJ364" s="16">
        <v>0</v>
      </c>
      <c r="AK364" s="16">
        <v>0</v>
      </c>
      <c r="AL364" s="16">
        <v>0</v>
      </c>
      <c r="AM364" s="16">
        <v>0</v>
      </c>
      <c r="AN364" s="16">
        <v>0</v>
      </c>
      <c r="AO364" s="16">
        <v>0</v>
      </c>
      <c r="AP364" s="16">
        <v>0</v>
      </c>
      <c r="AQ364" s="16">
        <v>0</v>
      </c>
      <c r="AR364" s="16">
        <v>0</v>
      </c>
      <c r="AS364" s="16">
        <v>0</v>
      </c>
      <c r="AT364" s="16">
        <v>0</v>
      </c>
      <c r="AU364" s="16">
        <v>0</v>
      </c>
      <c r="AV364" s="16">
        <v>0</v>
      </c>
      <c r="AW364" s="16">
        <v>5000</v>
      </c>
      <c r="AX364" s="16">
        <v>0</v>
      </c>
      <c r="AY364" s="16">
        <v>0</v>
      </c>
      <c r="AZ364" s="16">
        <v>0</v>
      </c>
      <c r="BA364" s="16">
        <v>0</v>
      </c>
      <c r="BB364" s="16">
        <v>0</v>
      </c>
      <c r="BC364" s="16">
        <v>0</v>
      </c>
      <c r="BD364" s="16">
        <v>0</v>
      </c>
      <c r="BE364" s="16">
        <v>0</v>
      </c>
      <c r="BF364" s="26">
        <f>SUM(I364:BE364)</f>
        <v>5000</v>
      </c>
    </row>
    <row r="365" spans="1:58" s="17" customFormat="1" ht="31.5" customHeight="1">
      <c r="A365" s="15"/>
      <c r="B365" s="14" t="s">
        <v>1452</v>
      </c>
      <c r="C365" t="s">
        <v>6</v>
      </c>
      <c r="D365" t="s">
        <v>7</v>
      </c>
      <c r="E365" s="14" t="s">
        <v>1449</v>
      </c>
      <c r="F365" s="14" t="s">
        <v>1450</v>
      </c>
      <c r="G365" s="14" t="s">
        <v>1448</v>
      </c>
      <c r="H365" s="14" t="s">
        <v>1451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115.5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0</v>
      </c>
      <c r="Y365" s="16">
        <v>0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0</v>
      </c>
      <c r="AH365" s="16">
        <v>0</v>
      </c>
      <c r="AI365" s="16">
        <v>0</v>
      </c>
      <c r="AJ365" s="16">
        <v>0</v>
      </c>
      <c r="AK365" s="16">
        <v>0</v>
      </c>
      <c r="AL365" s="16">
        <v>0</v>
      </c>
      <c r="AM365" s="16">
        <v>0</v>
      </c>
      <c r="AN365" s="16">
        <v>0</v>
      </c>
      <c r="AO365" s="16">
        <v>0</v>
      </c>
      <c r="AP365" s="16">
        <v>0</v>
      </c>
      <c r="AQ365" s="16">
        <v>0</v>
      </c>
      <c r="AR365" s="16">
        <v>0</v>
      </c>
      <c r="AS365" s="16">
        <v>0</v>
      </c>
      <c r="AT365" s="16">
        <v>0</v>
      </c>
      <c r="AU365" s="16">
        <v>0</v>
      </c>
      <c r="AV365" s="16">
        <v>0</v>
      </c>
      <c r="AW365" s="16">
        <v>0</v>
      </c>
      <c r="AX365" s="16">
        <v>0</v>
      </c>
      <c r="AY365" s="16">
        <v>0</v>
      </c>
      <c r="AZ365" s="16">
        <v>0</v>
      </c>
      <c r="BA365" s="16">
        <v>0</v>
      </c>
      <c r="BB365" s="16">
        <v>0</v>
      </c>
      <c r="BC365" s="16">
        <v>0</v>
      </c>
      <c r="BD365" s="16">
        <v>0</v>
      </c>
      <c r="BE365" s="16">
        <v>0</v>
      </c>
      <c r="BF365" s="26">
        <f>SUM(I365:BE365)</f>
        <v>115.5</v>
      </c>
    </row>
    <row r="366" spans="1:58" s="17" customFormat="1" ht="31.5" customHeight="1">
      <c r="A366" s="15"/>
      <c r="B366" s="14" t="s">
        <v>1457</v>
      </c>
      <c r="C366" t="s">
        <v>6</v>
      </c>
      <c r="D366" t="s">
        <v>7</v>
      </c>
      <c r="E366" s="14" t="s">
        <v>1454</v>
      </c>
      <c r="F366" s="14" t="s">
        <v>1455</v>
      </c>
      <c r="G366" s="14" t="s">
        <v>1453</v>
      </c>
      <c r="H366" s="14" t="s">
        <v>1456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50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0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6">
        <v>0</v>
      </c>
      <c r="AG366" s="16">
        <v>0</v>
      </c>
      <c r="AH366" s="16">
        <v>0</v>
      </c>
      <c r="AI366" s="16">
        <v>0</v>
      </c>
      <c r="AJ366" s="16">
        <v>0</v>
      </c>
      <c r="AK366" s="16">
        <v>0</v>
      </c>
      <c r="AL366" s="16">
        <v>0</v>
      </c>
      <c r="AM366" s="16">
        <v>0</v>
      </c>
      <c r="AN366" s="16">
        <v>0</v>
      </c>
      <c r="AO366" s="16">
        <v>0</v>
      </c>
      <c r="AP366" s="16">
        <v>0</v>
      </c>
      <c r="AQ366" s="16">
        <v>0</v>
      </c>
      <c r="AR366" s="16">
        <v>0</v>
      </c>
      <c r="AS366" s="16">
        <v>0</v>
      </c>
      <c r="AT366" s="16">
        <v>0</v>
      </c>
      <c r="AU366" s="16">
        <v>0</v>
      </c>
      <c r="AV366" s="16">
        <v>0</v>
      </c>
      <c r="AW366" s="16">
        <v>0</v>
      </c>
      <c r="AX366" s="16">
        <v>0</v>
      </c>
      <c r="AY366" s="16">
        <v>0</v>
      </c>
      <c r="AZ366" s="16">
        <v>0</v>
      </c>
      <c r="BA366" s="16">
        <v>0</v>
      </c>
      <c r="BB366" s="16">
        <v>0</v>
      </c>
      <c r="BC366" s="16">
        <v>0</v>
      </c>
      <c r="BD366" s="16">
        <v>0</v>
      </c>
      <c r="BE366" s="16">
        <v>0</v>
      </c>
      <c r="BF366" s="26">
        <f>SUM(I366:BE366)</f>
        <v>50</v>
      </c>
    </row>
    <row r="367" spans="1:58" s="17" customFormat="1" ht="31.5" customHeight="1">
      <c r="A367" s="15"/>
      <c r="B367" s="14" t="s">
        <v>1462</v>
      </c>
      <c r="C367" t="s">
        <v>6</v>
      </c>
      <c r="D367" t="s">
        <v>7</v>
      </c>
      <c r="E367" s="14" t="s">
        <v>1459</v>
      </c>
      <c r="F367" s="14" t="s">
        <v>1460</v>
      </c>
      <c r="G367" s="14" t="s">
        <v>1458</v>
      </c>
      <c r="H367" s="14" t="s">
        <v>1461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20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6">
        <v>0</v>
      </c>
      <c r="AF367" s="16">
        <v>0</v>
      </c>
      <c r="AG367" s="16">
        <v>0</v>
      </c>
      <c r="AH367" s="16">
        <v>0</v>
      </c>
      <c r="AI367" s="16">
        <v>0</v>
      </c>
      <c r="AJ367" s="16">
        <v>0</v>
      </c>
      <c r="AK367" s="16">
        <v>0</v>
      </c>
      <c r="AL367" s="16">
        <v>0</v>
      </c>
      <c r="AM367" s="16">
        <v>0</v>
      </c>
      <c r="AN367" s="16">
        <v>0</v>
      </c>
      <c r="AO367" s="16">
        <v>0</v>
      </c>
      <c r="AP367" s="16">
        <v>0</v>
      </c>
      <c r="AQ367" s="16">
        <v>0</v>
      </c>
      <c r="AR367" s="16">
        <v>0</v>
      </c>
      <c r="AS367" s="16">
        <v>0</v>
      </c>
      <c r="AT367" s="16">
        <v>0</v>
      </c>
      <c r="AU367" s="16">
        <v>0</v>
      </c>
      <c r="AV367" s="16">
        <v>0</v>
      </c>
      <c r="AW367" s="16">
        <v>0</v>
      </c>
      <c r="AX367" s="16">
        <v>0</v>
      </c>
      <c r="AY367" s="16">
        <v>0</v>
      </c>
      <c r="AZ367" s="16">
        <v>0</v>
      </c>
      <c r="BA367" s="16">
        <v>0</v>
      </c>
      <c r="BB367" s="16">
        <v>0</v>
      </c>
      <c r="BC367" s="16">
        <v>0</v>
      </c>
      <c r="BD367" s="16">
        <v>0</v>
      </c>
      <c r="BE367" s="16">
        <v>0</v>
      </c>
      <c r="BF367" s="26">
        <f>SUM(I367:BE367)</f>
        <v>20</v>
      </c>
    </row>
    <row r="368" spans="1:58" s="17" customFormat="1" ht="31.5" customHeight="1">
      <c r="A368" s="15"/>
      <c r="B368" s="14" t="s">
        <v>1466</v>
      </c>
      <c r="C368" t="s">
        <v>6</v>
      </c>
      <c r="D368" t="s">
        <v>7</v>
      </c>
      <c r="E368" s="14" t="s">
        <v>1464</v>
      </c>
      <c r="F368" s="14" t="s">
        <v>1402</v>
      </c>
      <c r="G368" s="14" t="s">
        <v>1463</v>
      </c>
      <c r="H368" s="14" t="s">
        <v>1465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16">
        <v>0</v>
      </c>
      <c r="Y368" s="16">
        <v>0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  <c r="AE368" s="16">
        <v>0</v>
      </c>
      <c r="AF368" s="16">
        <v>0</v>
      </c>
      <c r="AG368" s="16">
        <v>0</v>
      </c>
      <c r="AH368" s="16">
        <v>0</v>
      </c>
      <c r="AI368" s="16">
        <v>0</v>
      </c>
      <c r="AJ368" s="16">
        <v>0</v>
      </c>
      <c r="AK368" s="16">
        <v>0</v>
      </c>
      <c r="AL368" s="16">
        <v>106</v>
      </c>
      <c r="AM368" s="16">
        <v>0</v>
      </c>
      <c r="AN368" s="16">
        <v>0</v>
      </c>
      <c r="AO368" s="16">
        <v>0</v>
      </c>
      <c r="AP368" s="16">
        <v>0</v>
      </c>
      <c r="AQ368" s="16">
        <v>0</v>
      </c>
      <c r="AR368" s="16">
        <v>0</v>
      </c>
      <c r="AS368" s="16">
        <v>0</v>
      </c>
      <c r="AT368" s="16">
        <v>0</v>
      </c>
      <c r="AU368" s="16">
        <v>0</v>
      </c>
      <c r="AV368" s="16">
        <v>0</v>
      </c>
      <c r="AW368" s="16">
        <v>0</v>
      </c>
      <c r="AX368" s="16">
        <v>0</v>
      </c>
      <c r="AY368" s="16">
        <v>0</v>
      </c>
      <c r="AZ368" s="16">
        <v>0</v>
      </c>
      <c r="BA368" s="16">
        <v>0</v>
      </c>
      <c r="BB368" s="16">
        <v>0</v>
      </c>
      <c r="BC368" s="16">
        <v>0</v>
      </c>
      <c r="BD368" s="16">
        <v>0</v>
      </c>
      <c r="BE368" s="16">
        <v>0</v>
      </c>
      <c r="BF368" s="26">
        <f>SUM(I368:BE368)</f>
        <v>106</v>
      </c>
    </row>
    <row r="369" spans="1:58" s="17" customFormat="1" ht="31.5" customHeight="1">
      <c r="A369" s="15"/>
      <c r="B369" s="14" t="s">
        <v>1470</v>
      </c>
      <c r="C369" t="s">
        <v>6</v>
      </c>
      <c r="D369" t="s">
        <v>7</v>
      </c>
      <c r="E369" s="14" t="s">
        <v>1468</v>
      </c>
      <c r="F369" s="14" t="s">
        <v>1407</v>
      </c>
      <c r="G369" s="14" t="s">
        <v>1467</v>
      </c>
      <c r="H369" s="14" t="s">
        <v>1469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0</v>
      </c>
      <c r="R369" s="16">
        <v>0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X369" s="16">
        <v>0</v>
      </c>
      <c r="Y369" s="16">
        <v>0</v>
      </c>
      <c r="Z369" s="16">
        <v>0</v>
      </c>
      <c r="AA369" s="16">
        <v>0</v>
      </c>
      <c r="AB369" s="16">
        <v>0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  <c r="AH369" s="16">
        <v>0</v>
      </c>
      <c r="AI369" s="16">
        <v>0</v>
      </c>
      <c r="AJ369" s="16">
        <v>0</v>
      </c>
      <c r="AK369" s="16">
        <v>0</v>
      </c>
      <c r="AL369" s="16">
        <v>419.9</v>
      </c>
      <c r="AM369" s="16">
        <v>0</v>
      </c>
      <c r="AN369" s="16">
        <v>0</v>
      </c>
      <c r="AO369" s="16">
        <v>0</v>
      </c>
      <c r="AP369" s="16">
        <v>0</v>
      </c>
      <c r="AQ369" s="16">
        <v>0</v>
      </c>
      <c r="AR369" s="16">
        <v>0</v>
      </c>
      <c r="AS369" s="16">
        <v>0</v>
      </c>
      <c r="AT369" s="16">
        <v>0</v>
      </c>
      <c r="AU369" s="16">
        <v>0</v>
      </c>
      <c r="AV369" s="16">
        <v>0</v>
      </c>
      <c r="AW369" s="16">
        <v>0</v>
      </c>
      <c r="AX369" s="16">
        <v>0</v>
      </c>
      <c r="AY369" s="16">
        <v>0</v>
      </c>
      <c r="AZ369" s="16">
        <v>0</v>
      </c>
      <c r="BA369" s="16">
        <v>0</v>
      </c>
      <c r="BB369" s="16">
        <v>0</v>
      </c>
      <c r="BC369" s="16">
        <v>0</v>
      </c>
      <c r="BD369" s="16">
        <v>0</v>
      </c>
      <c r="BE369" s="16">
        <v>0</v>
      </c>
      <c r="BF369" s="26">
        <f>SUM(I369:BE369)</f>
        <v>419.9</v>
      </c>
    </row>
    <row r="370" spans="1:58" s="17" customFormat="1" ht="31.5" customHeight="1">
      <c r="A370" s="15"/>
      <c r="B370" s="14" t="s">
        <v>1474</v>
      </c>
      <c r="C370" t="s">
        <v>6</v>
      </c>
      <c r="D370" t="s">
        <v>7</v>
      </c>
      <c r="E370" s="14" t="s">
        <v>1472</v>
      </c>
      <c r="F370" s="14" t="s">
        <v>1407</v>
      </c>
      <c r="G370" s="14" t="s">
        <v>1471</v>
      </c>
      <c r="H370" s="14" t="s">
        <v>1473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16">
        <v>0</v>
      </c>
      <c r="Y370" s="16">
        <v>943.748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  <c r="AE370" s="16">
        <v>0</v>
      </c>
      <c r="AF370" s="16">
        <v>0</v>
      </c>
      <c r="AG370" s="16">
        <v>2313</v>
      </c>
      <c r="AH370" s="16">
        <v>0</v>
      </c>
      <c r="AI370" s="16">
        <v>0</v>
      </c>
      <c r="AJ370" s="16">
        <v>18407.287</v>
      </c>
      <c r="AK370" s="16">
        <v>0</v>
      </c>
      <c r="AL370" s="16">
        <v>5137.025</v>
      </c>
      <c r="AM370" s="16">
        <v>0</v>
      </c>
      <c r="AN370" s="16">
        <v>0</v>
      </c>
      <c r="AO370" s="16">
        <v>5058.34737</v>
      </c>
      <c r="AP370" s="16">
        <v>0</v>
      </c>
      <c r="AQ370" s="16">
        <v>0</v>
      </c>
      <c r="AR370" s="16">
        <v>0</v>
      </c>
      <c r="AS370" s="16">
        <v>0</v>
      </c>
      <c r="AT370" s="16">
        <v>4328.11504</v>
      </c>
      <c r="AU370" s="16">
        <v>0</v>
      </c>
      <c r="AV370" s="16">
        <v>0</v>
      </c>
      <c r="AW370" s="16">
        <v>0</v>
      </c>
      <c r="AX370" s="16">
        <v>0</v>
      </c>
      <c r="AY370" s="16">
        <v>161.73251</v>
      </c>
      <c r="AZ370" s="16">
        <v>0</v>
      </c>
      <c r="BA370" s="16">
        <v>0</v>
      </c>
      <c r="BB370" s="16">
        <v>0</v>
      </c>
      <c r="BC370" s="16">
        <v>0</v>
      </c>
      <c r="BD370" s="16">
        <v>0</v>
      </c>
      <c r="BE370" s="16">
        <v>0</v>
      </c>
      <c r="BF370" s="26">
        <f>SUM(I370:BE370)</f>
        <v>36349.25492</v>
      </c>
    </row>
    <row r="371" spans="1:58" s="17" customFormat="1" ht="31.5" customHeight="1">
      <c r="A371" s="15"/>
      <c r="B371" s="14" t="s">
        <v>1478</v>
      </c>
      <c r="C371" t="s">
        <v>6</v>
      </c>
      <c r="D371" t="s">
        <v>7</v>
      </c>
      <c r="E371" s="14" t="s">
        <v>1476</v>
      </c>
      <c r="F371" s="14" t="s">
        <v>1387</v>
      </c>
      <c r="G371" s="14" t="s">
        <v>1475</v>
      </c>
      <c r="H371" s="14" t="s">
        <v>1477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0</v>
      </c>
      <c r="R371" s="16">
        <v>0</v>
      </c>
      <c r="S371" s="16">
        <v>0</v>
      </c>
      <c r="T371" s="16">
        <v>0</v>
      </c>
      <c r="U371" s="16">
        <v>0</v>
      </c>
      <c r="V371" s="16">
        <v>0</v>
      </c>
      <c r="W371" s="16">
        <v>0</v>
      </c>
      <c r="X371" s="16">
        <v>0</v>
      </c>
      <c r="Y371" s="16">
        <v>12963.488</v>
      </c>
      <c r="Z371" s="16">
        <v>0</v>
      </c>
      <c r="AA371" s="16">
        <v>0</v>
      </c>
      <c r="AB371" s="16">
        <v>0</v>
      </c>
      <c r="AC371" s="16">
        <v>0</v>
      </c>
      <c r="AD371" s="16">
        <v>0</v>
      </c>
      <c r="AE371" s="16">
        <v>0</v>
      </c>
      <c r="AF371" s="16">
        <v>0</v>
      </c>
      <c r="AG371" s="16">
        <v>67.326</v>
      </c>
      <c r="AH371" s="16">
        <v>0</v>
      </c>
      <c r="AI371" s="16">
        <v>0</v>
      </c>
      <c r="AJ371" s="16">
        <v>0</v>
      </c>
      <c r="AK371" s="16">
        <v>2228.984</v>
      </c>
      <c r="AL371" s="16">
        <v>159.7</v>
      </c>
      <c r="AM371" s="16">
        <v>4984.235</v>
      </c>
      <c r="AN371" s="16">
        <v>0</v>
      </c>
      <c r="AO371" s="16">
        <v>0</v>
      </c>
      <c r="AP371" s="16">
        <v>0</v>
      </c>
      <c r="AQ371" s="16">
        <v>0</v>
      </c>
      <c r="AR371" s="16">
        <v>0</v>
      </c>
      <c r="AS371" s="16">
        <v>2121.6</v>
      </c>
      <c r="AT371" s="16">
        <v>0</v>
      </c>
      <c r="AU371" s="16">
        <v>0</v>
      </c>
      <c r="AV371" s="16">
        <v>0</v>
      </c>
      <c r="AW371" s="16">
        <v>0</v>
      </c>
      <c r="AX371" s="16">
        <v>0</v>
      </c>
      <c r="AY371" s="16">
        <v>0</v>
      </c>
      <c r="AZ371" s="16">
        <v>0</v>
      </c>
      <c r="BA371" s="16">
        <v>0</v>
      </c>
      <c r="BB371" s="16">
        <v>0</v>
      </c>
      <c r="BC371" s="16">
        <v>0</v>
      </c>
      <c r="BD371" s="16">
        <v>0</v>
      </c>
      <c r="BE371" s="16">
        <v>0</v>
      </c>
      <c r="BF371" s="26">
        <f>SUM(I371:BE371)</f>
        <v>22525.333</v>
      </c>
    </row>
    <row r="372" spans="1:58" s="17" customFormat="1" ht="31.5" customHeight="1">
      <c r="A372" s="15"/>
      <c r="B372" s="14" t="s">
        <v>1483</v>
      </c>
      <c r="C372" t="s">
        <v>6</v>
      </c>
      <c r="D372" t="s">
        <v>7</v>
      </c>
      <c r="E372" s="14" t="s">
        <v>1480</v>
      </c>
      <c r="F372" s="14" t="s">
        <v>1481</v>
      </c>
      <c r="G372" s="14" t="s">
        <v>1479</v>
      </c>
      <c r="H372" s="14" t="s">
        <v>1482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X372" s="16">
        <v>0</v>
      </c>
      <c r="Y372" s="16">
        <v>4398.281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6">
        <v>0</v>
      </c>
      <c r="AG372" s="16">
        <v>0</v>
      </c>
      <c r="AH372" s="16">
        <v>0</v>
      </c>
      <c r="AI372" s="16">
        <v>0</v>
      </c>
      <c r="AJ372" s="16">
        <v>0</v>
      </c>
      <c r="AK372" s="16">
        <v>0</v>
      </c>
      <c r="AL372" s="16">
        <v>6809.94</v>
      </c>
      <c r="AM372" s="16">
        <v>0</v>
      </c>
      <c r="AN372" s="16">
        <v>0</v>
      </c>
      <c r="AO372" s="16">
        <v>0</v>
      </c>
      <c r="AP372" s="16">
        <v>0</v>
      </c>
      <c r="AQ372" s="16">
        <v>0</v>
      </c>
      <c r="AR372" s="16">
        <v>0</v>
      </c>
      <c r="AS372" s="16">
        <v>0</v>
      </c>
      <c r="AT372" s="16">
        <v>0</v>
      </c>
      <c r="AU372" s="16">
        <v>86.90169</v>
      </c>
      <c r="AV372" s="16">
        <v>0</v>
      </c>
      <c r="AW372" s="16">
        <v>0</v>
      </c>
      <c r="AX372" s="16">
        <v>0</v>
      </c>
      <c r="AY372" s="16">
        <v>13753.01294</v>
      </c>
      <c r="AZ372" s="16">
        <v>0</v>
      </c>
      <c r="BA372" s="16">
        <v>0</v>
      </c>
      <c r="BB372" s="16">
        <v>0</v>
      </c>
      <c r="BC372" s="16">
        <v>0</v>
      </c>
      <c r="BD372" s="16">
        <v>0</v>
      </c>
      <c r="BE372" s="16">
        <v>161.58254</v>
      </c>
      <c r="BF372" s="26">
        <f>SUM(I372:BE372)</f>
        <v>25209.71817</v>
      </c>
    </row>
    <row r="373" spans="1:58" s="17" customFormat="1" ht="31.5" customHeight="1">
      <c r="A373" s="15"/>
      <c r="B373" s="14" t="s">
        <v>1487</v>
      </c>
      <c r="C373" t="s">
        <v>6</v>
      </c>
      <c r="D373" t="s">
        <v>7</v>
      </c>
      <c r="E373" s="14" t="s">
        <v>1485</v>
      </c>
      <c r="F373" s="14" t="s">
        <v>1392</v>
      </c>
      <c r="G373" s="14" t="s">
        <v>1484</v>
      </c>
      <c r="H373" s="14" t="s">
        <v>1486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16">
        <v>0</v>
      </c>
      <c r="U373" s="16">
        <v>0</v>
      </c>
      <c r="V373" s="16">
        <v>0</v>
      </c>
      <c r="W373" s="16">
        <v>0</v>
      </c>
      <c r="X373" s="16">
        <v>0</v>
      </c>
      <c r="Y373" s="16">
        <v>880.64</v>
      </c>
      <c r="Z373" s="16">
        <v>0</v>
      </c>
      <c r="AA373" s="16">
        <v>0</v>
      </c>
      <c r="AB373" s="16">
        <v>0</v>
      </c>
      <c r="AC373" s="16">
        <v>0</v>
      </c>
      <c r="AD373" s="16">
        <v>0</v>
      </c>
      <c r="AE373" s="16">
        <v>0</v>
      </c>
      <c r="AF373" s="16">
        <v>0</v>
      </c>
      <c r="AG373" s="16">
        <v>0</v>
      </c>
      <c r="AH373" s="16">
        <v>0</v>
      </c>
      <c r="AI373" s="16">
        <v>0</v>
      </c>
      <c r="AJ373" s="16">
        <v>0</v>
      </c>
      <c r="AK373" s="16">
        <v>0</v>
      </c>
      <c r="AL373" s="16">
        <v>0</v>
      </c>
      <c r="AM373" s="16">
        <v>0</v>
      </c>
      <c r="AN373" s="16">
        <v>0</v>
      </c>
      <c r="AO373" s="16">
        <v>0</v>
      </c>
      <c r="AP373" s="16">
        <v>0</v>
      </c>
      <c r="AQ373" s="16">
        <v>0</v>
      </c>
      <c r="AR373" s="16">
        <v>0</v>
      </c>
      <c r="AS373" s="16">
        <v>0</v>
      </c>
      <c r="AT373" s="16">
        <v>0</v>
      </c>
      <c r="AU373" s="16">
        <v>0</v>
      </c>
      <c r="AV373" s="16">
        <v>0</v>
      </c>
      <c r="AW373" s="16">
        <v>0</v>
      </c>
      <c r="AX373" s="16">
        <v>0</v>
      </c>
      <c r="AY373" s="16">
        <v>0</v>
      </c>
      <c r="AZ373" s="16">
        <v>0</v>
      </c>
      <c r="BA373" s="16">
        <v>0</v>
      </c>
      <c r="BB373" s="16">
        <v>0</v>
      </c>
      <c r="BC373" s="16">
        <v>0</v>
      </c>
      <c r="BD373" s="16">
        <v>0</v>
      </c>
      <c r="BE373" s="16">
        <v>0</v>
      </c>
      <c r="BF373" s="26">
        <f>SUM(I373:BE373)</f>
        <v>880.64</v>
      </c>
    </row>
    <row r="374" spans="1:58" s="17" customFormat="1" ht="31.5" customHeight="1">
      <c r="A374" s="15"/>
      <c r="B374" s="14" t="s">
        <v>1491</v>
      </c>
      <c r="C374" t="s">
        <v>6</v>
      </c>
      <c r="D374" t="s">
        <v>7</v>
      </c>
      <c r="E374" s="14" t="s">
        <v>1489</v>
      </c>
      <c r="F374" s="14" t="s">
        <v>1481</v>
      </c>
      <c r="G374" s="14" t="s">
        <v>1488</v>
      </c>
      <c r="H374" s="14" t="s">
        <v>1490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  <c r="AE374" s="16">
        <v>0</v>
      </c>
      <c r="AF374" s="16">
        <v>0</v>
      </c>
      <c r="AG374" s="16">
        <v>0</v>
      </c>
      <c r="AH374" s="16">
        <v>0</v>
      </c>
      <c r="AI374" s="16">
        <v>0</v>
      </c>
      <c r="AJ374" s="16">
        <v>0</v>
      </c>
      <c r="AK374" s="16">
        <v>0</v>
      </c>
      <c r="AL374" s="16">
        <v>197.04</v>
      </c>
      <c r="AM374" s="16">
        <v>99.63499999999999</v>
      </c>
      <c r="AN374" s="16">
        <v>1267.564</v>
      </c>
      <c r="AO374" s="16">
        <v>0</v>
      </c>
      <c r="AP374" s="16">
        <v>0</v>
      </c>
      <c r="AQ374" s="16">
        <v>0</v>
      </c>
      <c r="AR374" s="16">
        <v>0</v>
      </c>
      <c r="AS374" s="16">
        <v>0</v>
      </c>
      <c r="AT374" s="16">
        <v>0</v>
      </c>
      <c r="AU374" s="16">
        <v>0</v>
      </c>
      <c r="AV374" s="16">
        <v>0</v>
      </c>
      <c r="AW374" s="16">
        <v>0</v>
      </c>
      <c r="AX374" s="16">
        <v>0</v>
      </c>
      <c r="AY374" s="16">
        <v>0</v>
      </c>
      <c r="AZ374" s="16">
        <v>0</v>
      </c>
      <c r="BA374" s="16">
        <v>0</v>
      </c>
      <c r="BB374" s="16">
        <v>0</v>
      </c>
      <c r="BC374" s="16">
        <v>0</v>
      </c>
      <c r="BD374" s="16">
        <v>0</v>
      </c>
      <c r="BE374" s="16">
        <v>0</v>
      </c>
      <c r="BF374" s="26">
        <f>SUM(I374:BE374)</f>
        <v>1564.239</v>
      </c>
    </row>
    <row r="375" spans="1:58" s="17" customFormat="1" ht="31.5" customHeight="1">
      <c r="A375" s="15"/>
      <c r="B375" s="14" t="s">
        <v>1496</v>
      </c>
      <c r="C375" t="s">
        <v>6</v>
      </c>
      <c r="D375" t="s">
        <v>7</v>
      </c>
      <c r="E375" s="14" t="s">
        <v>1493</v>
      </c>
      <c r="F375" s="14" t="s">
        <v>1494</v>
      </c>
      <c r="G375" s="14" t="s">
        <v>1492</v>
      </c>
      <c r="H375" s="14" t="s">
        <v>1495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410.27</v>
      </c>
      <c r="Z375" s="16">
        <v>0</v>
      </c>
      <c r="AA375" s="16">
        <v>0</v>
      </c>
      <c r="AB375" s="16">
        <v>0</v>
      </c>
      <c r="AC375" s="16">
        <v>0</v>
      </c>
      <c r="AD375" s="16">
        <v>0</v>
      </c>
      <c r="AE375" s="16">
        <v>0</v>
      </c>
      <c r="AF375" s="16">
        <v>0</v>
      </c>
      <c r="AG375" s="16">
        <v>0</v>
      </c>
      <c r="AH375" s="16">
        <v>0</v>
      </c>
      <c r="AI375" s="16">
        <v>0</v>
      </c>
      <c r="AJ375" s="16">
        <v>0</v>
      </c>
      <c r="AK375" s="16">
        <v>0</v>
      </c>
      <c r="AL375" s="16">
        <v>9303.632</v>
      </c>
      <c r="AM375" s="16">
        <v>0</v>
      </c>
      <c r="AN375" s="16">
        <v>0</v>
      </c>
      <c r="AO375" s="16">
        <v>4742.04407</v>
      </c>
      <c r="AP375" s="16">
        <v>497</v>
      </c>
      <c r="AQ375" s="16">
        <v>900</v>
      </c>
      <c r="AR375" s="16">
        <v>0</v>
      </c>
      <c r="AS375" s="16">
        <v>0</v>
      </c>
      <c r="AT375" s="16">
        <v>6491.37987</v>
      </c>
      <c r="AU375" s="16">
        <v>239.52872</v>
      </c>
      <c r="AV375" s="16">
        <v>190.10465</v>
      </c>
      <c r="AW375" s="16">
        <v>0</v>
      </c>
      <c r="AX375" s="16">
        <v>0</v>
      </c>
      <c r="AY375" s="16">
        <v>1435.10638</v>
      </c>
      <c r="AZ375" s="16">
        <v>7771.2</v>
      </c>
      <c r="BA375" s="16">
        <v>0</v>
      </c>
      <c r="BB375" s="16">
        <v>0</v>
      </c>
      <c r="BC375" s="16">
        <v>0</v>
      </c>
      <c r="BD375" s="16">
        <v>0</v>
      </c>
      <c r="BE375" s="16">
        <v>0</v>
      </c>
      <c r="BF375" s="26">
        <f>SUM(I375:BE375)</f>
        <v>31980.26569</v>
      </c>
    </row>
    <row r="376" spans="1:58" s="17" customFormat="1" ht="31.5" customHeight="1">
      <c r="A376" s="15"/>
      <c r="B376" s="14" t="s">
        <v>1500</v>
      </c>
      <c r="C376" t="s">
        <v>6</v>
      </c>
      <c r="D376" t="s">
        <v>7</v>
      </c>
      <c r="E376" s="14" t="s">
        <v>1498</v>
      </c>
      <c r="F376" s="14" t="s">
        <v>1402</v>
      </c>
      <c r="G376" s="14" t="s">
        <v>1497</v>
      </c>
      <c r="H376" s="14" t="s">
        <v>1499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16">
        <v>0</v>
      </c>
      <c r="AC376" s="16">
        <v>0</v>
      </c>
      <c r="AD376" s="16">
        <v>0</v>
      </c>
      <c r="AE376" s="16">
        <v>0</v>
      </c>
      <c r="AF376" s="16">
        <v>0</v>
      </c>
      <c r="AG376" s="16">
        <v>0</v>
      </c>
      <c r="AH376" s="16">
        <v>0</v>
      </c>
      <c r="AI376" s="16">
        <v>0</v>
      </c>
      <c r="AJ376" s="16">
        <v>0</v>
      </c>
      <c r="AK376" s="16">
        <v>0</v>
      </c>
      <c r="AL376" s="16">
        <v>1730.4</v>
      </c>
      <c r="AM376" s="16">
        <v>0</v>
      </c>
      <c r="AN376" s="16">
        <v>0</v>
      </c>
      <c r="AO376" s="16">
        <v>1934.30095</v>
      </c>
      <c r="AP376" s="16">
        <v>0</v>
      </c>
      <c r="AQ376" s="16">
        <v>0</v>
      </c>
      <c r="AR376" s="16">
        <v>0</v>
      </c>
      <c r="AS376" s="16">
        <v>0</v>
      </c>
      <c r="AT376" s="16">
        <v>0</v>
      </c>
      <c r="AU376" s="16">
        <v>0</v>
      </c>
      <c r="AV376" s="16">
        <v>0</v>
      </c>
      <c r="AW376" s="16">
        <v>0</v>
      </c>
      <c r="AX376" s="16">
        <v>0</v>
      </c>
      <c r="AY376" s="16">
        <v>0</v>
      </c>
      <c r="AZ376" s="16">
        <v>0</v>
      </c>
      <c r="BA376" s="16">
        <v>0</v>
      </c>
      <c r="BB376" s="16">
        <v>0</v>
      </c>
      <c r="BC376" s="16">
        <v>0</v>
      </c>
      <c r="BD376" s="16">
        <v>0</v>
      </c>
      <c r="BE376" s="16">
        <v>0</v>
      </c>
      <c r="BF376" s="26">
        <f>SUM(I376:BE376)</f>
        <v>3664.7009500000004</v>
      </c>
    </row>
    <row r="377" spans="1:58" s="17" customFormat="1" ht="31.5" customHeight="1">
      <c r="A377" s="15"/>
      <c r="B377" s="14" t="s">
        <v>1505</v>
      </c>
      <c r="C377" t="s">
        <v>6</v>
      </c>
      <c r="D377" t="s">
        <v>7</v>
      </c>
      <c r="E377" s="14" t="s">
        <v>1502</v>
      </c>
      <c r="F377" s="14" t="s">
        <v>1503</v>
      </c>
      <c r="G377" s="14" t="s">
        <v>1501</v>
      </c>
      <c r="H377" s="14" t="s">
        <v>1504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  <c r="AE377" s="16">
        <v>0</v>
      </c>
      <c r="AF377" s="16">
        <v>0</v>
      </c>
      <c r="AG377" s="16">
        <v>0</v>
      </c>
      <c r="AH377" s="16">
        <v>0</v>
      </c>
      <c r="AI377" s="16">
        <v>0</v>
      </c>
      <c r="AJ377" s="16">
        <v>0</v>
      </c>
      <c r="AK377" s="16">
        <v>0</v>
      </c>
      <c r="AL377" s="16">
        <v>1624.665</v>
      </c>
      <c r="AM377" s="16">
        <v>0</v>
      </c>
      <c r="AN377" s="16">
        <v>0</v>
      </c>
      <c r="AO377" s="16">
        <v>0</v>
      </c>
      <c r="AP377" s="16">
        <v>0</v>
      </c>
      <c r="AQ377" s="16">
        <v>0</v>
      </c>
      <c r="AR377" s="16">
        <v>0</v>
      </c>
      <c r="AS377" s="16">
        <v>0</v>
      </c>
      <c r="AT377" s="16">
        <v>0</v>
      </c>
      <c r="AU377" s="16">
        <v>0</v>
      </c>
      <c r="AV377" s="16">
        <v>0</v>
      </c>
      <c r="AW377" s="16">
        <v>0</v>
      </c>
      <c r="AX377" s="16">
        <v>0</v>
      </c>
      <c r="AY377" s="16">
        <v>0</v>
      </c>
      <c r="AZ377" s="16">
        <v>0</v>
      </c>
      <c r="BA377" s="16">
        <v>0</v>
      </c>
      <c r="BB377" s="16">
        <v>0</v>
      </c>
      <c r="BC377" s="16">
        <v>0</v>
      </c>
      <c r="BD377" s="16">
        <v>0</v>
      </c>
      <c r="BE377" s="16">
        <v>0</v>
      </c>
      <c r="BF377" s="26">
        <f>SUM(I377:BE377)</f>
        <v>1624.665</v>
      </c>
    </row>
    <row r="378" spans="1:58" s="17" customFormat="1" ht="31.5" customHeight="1">
      <c r="A378" s="15"/>
      <c r="B378" s="14" t="s">
        <v>1509</v>
      </c>
      <c r="C378" t="s">
        <v>6</v>
      </c>
      <c r="D378" t="s">
        <v>7</v>
      </c>
      <c r="E378" s="14" t="s">
        <v>1507</v>
      </c>
      <c r="F378" s="14" t="s">
        <v>1450</v>
      </c>
      <c r="G378" s="14" t="s">
        <v>1506</v>
      </c>
      <c r="H378" s="14" t="s">
        <v>1508</v>
      </c>
      <c r="I378" s="16">
        <v>0</v>
      </c>
      <c r="J378" s="16">
        <v>0</v>
      </c>
      <c r="K378" s="16">
        <v>0</v>
      </c>
      <c r="L378" s="16">
        <v>0</v>
      </c>
      <c r="M378" s="16">
        <v>47.83111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  <c r="V378" s="16">
        <v>0</v>
      </c>
      <c r="W378" s="16">
        <v>0</v>
      </c>
      <c r="X378" s="16">
        <v>0</v>
      </c>
      <c r="Y378" s="16">
        <v>0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  <c r="AE378" s="16">
        <v>0</v>
      </c>
      <c r="AF378" s="16">
        <v>0</v>
      </c>
      <c r="AG378" s="16">
        <v>0</v>
      </c>
      <c r="AH378" s="16">
        <v>0</v>
      </c>
      <c r="AI378" s="16">
        <v>0</v>
      </c>
      <c r="AJ378" s="16">
        <v>0</v>
      </c>
      <c r="AK378" s="16">
        <v>0</v>
      </c>
      <c r="AL378" s="16">
        <v>0</v>
      </c>
      <c r="AM378" s="16">
        <v>0</v>
      </c>
      <c r="AN378" s="16">
        <v>0</v>
      </c>
      <c r="AO378" s="16">
        <v>0</v>
      </c>
      <c r="AP378" s="16">
        <v>0</v>
      </c>
      <c r="AQ378" s="16">
        <v>0</v>
      </c>
      <c r="AR378" s="16">
        <v>0</v>
      </c>
      <c r="AS378" s="16">
        <v>0</v>
      </c>
      <c r="AT378" s="16">
        <v>0</v>
      </c>
      <c r="AU378" s="16">
        <v>0</v>
      </c>
      <c r="AV378" s="16">
        <v>0</v>
      </c>
      <c r="AW378" s="16">
        <v>0</v>
      </c>
      <c r="AX378" s="16">
        <v>0</v>
      </c>
      <c r="AY378" s="16">
        <v>0</v>
      </c>
      <c r="AZ378" s="16">
        <v>0</v>
      </c>
      <c r="BA378" s="16">
        <v>0</v>
      </c>
      <c r="BB378" s="16">
        <v>0</v>
      </c>
      <c r="BC378" s="16">
        <v>0</v>
      </c>
      <c r="BD378" s="16">
        <v>0</v>
      </c>
      <c r="BE378" s="16">
        <v>0</v>
      </c>
      <c r="BF378" s="26">
        <f>SUM(I378:BE378)</f>
        <v>47.83111</v>
      </c>
    </row>
    <row r="379" spans="1:58" s="17" customFormat="1" ht="31.5" customHeight="1">
      <c r="A379" s="15"/>
      <c r="B379" s="14" t="s">
        <v>1514</v>
      </c>
      <c r="C379" t="s">
        <v>6</v>
      </c>
      <c r="D379" t="s">
        <v>7</v>
      </c>
      <c r="E379" s="14" t="s">
        <v>1511</v>
      </c>
      <c r="F379" s="14" t="s">
        <v>1512</v>
      </c>
      <c r="G379" s="14" t="s">
        <v>1510</v>
      </c>
      <c r="H379" s="14" t="s">
        <v>1513</v>
      </c>
      <c r="I379" s="16">
        <v>0</v>
      </c>
      <c r="J379" s="16">
        <v>0</v>
      </c>
      <c r="K379" s="16">
        <v>0</v>
      </c>
      <c r="L379" s="16">
        <v>0</v>
      </c>
      <c r="M379" s="16">
        <v>112.57159</v>
      </c>
      <c r="N379" s="16">
        <v>0</v>
      </c>
      <c r="O379" s="16">
        <v>0</v>
      </c>
      <c r="P379" s="16">
        <v>0</v>
      </c>
      <c r="Q379" s="16">
        <v>0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0</v>
      </c>
      <c r="X379" s="16">
        <v>0</v>
      </c>
      <c r="Y379" s="16">
        <v>0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  <c r="AE379" s="16">
        <v>0</v>
      </c>
      <c r="AF379" s="16">
        <v>0</v>
      </c>
      <c r="AG379" s="16">
        <v>0</v>
      </c>
      <c r="AH379" s="16">
        <v>0</v>
      </c>
      <c r="AI379" s="16">
        <v>0</v>
      </c>
      <c r="AJ379" s="16">
        <v>0</v>
      </c>
      <c r="AK379" s="16">
        <v>0</v>
      </c>
      <c r="AL379" s="16">
        <v>0</v>
      </c>
      <c r="AM379" s="16">
        <v>0</v>
      </c>
      <c r="AN379" s="16">
        <v>0</v>
      </c>
      <c r="AO379" s="16">
        <v>0</v>
      </c>
      <c r="AP379" s="16">
        <v>0</v>
      </c>
      <c r="AQ379" s="16">
        <v>0</v>
      </c>
      <c r="AR379" s="16">
        <v>0</v>
      </c>
      <c r="AS379" s="16">
        <v>0</v>
      </c>
      <c r="AT379" s="16">
        <v>0</v>
      </c>
      <c r="AU379" s="16">
        <v>0</v>
      </c>
      <c r="AV379" s="16">
        <v>0</v>
      </c>
      <c r="AW379" s="16">
        <v>0</v>
      </c>
      <c r="AX379" s="16">
        <v>0</v>
      </c>
      <c r="AY379" s="16">
        <v>0</v>
      </c>
      <c r="AZ379" s="16">
        <v>0</v>
      </c>
      <c r="BA379" s="16">
        <v>0</v>
      </c>
      <c r="BB379" s="16">
        <v>0</v>
      </c>
      <c r="BC379" s="16">
        <v>0</v>
      </c>
      <c r="BD379" s="16">
        <v>0</v>
      </c>
      <c r="BE379" s="16">
        <v>0</v>
      </c>
      <c r="BF379" s="26">
        <f>SUM(I379:BE379)</f>
        <v>112.57159</v>
      </c>
    </row>
    <row r="380" spans="1:58" s="17" customFormat="1" ht="31.5" customHeight="1">
      <c r="A380" s="15"/>
      <c r="B380" s="14" t="s">
        <v>1518</v>
      </c>
      <c r="C380" t="s">
        <v>6</v>
      </c>
      <c r="D380" t="s">
        <v>7</v>
      </c>
      <c r="E380" s="14" t="s">
        <v>1516</v>
      </c>
      <c r="F380" s="14" t="s">
        <v>1407</v>
      </c>
      <c r="G380" s="14" t="s">
        <v>1515</v>
      </c>
      <c r="H380" s="14" t="s">
        <v>1517</v>
      </c>
      <c r="I380" s="16">
        <v>0</v>
      </c>
      <c r="J380" s="16">
        <v>0</v>
      </c>
      <c r="K380" s="16">
        <v>0</v>
      </c>
      <c r="L380" s="16">
        <v>0</v>
      </c>
      <c r="M380" s="16">
        <v>52.01275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  <c r="AH380" s="16">
        <v>0</v>
      </c>
      <c r="AI380" s="16">
        <v>0</v>
      </c>
      <c r="AJ380" s="16">
        <v>0</v>
      </c>
      <c r="AK380" s="16">
        <v>0</v>
      </c>
      <c r="AL380" s="16">
        <v>0</v>
      </c>
      <c r="AM380" s="16">
        <v>0</v>
      </c>
      <c r="AN380" s="16">
        <v>0</v>
      </c>
      <c r="AO380" s="16">
        <v>0</v>
      </c>
      <c r="AP380" s="16">
        <v>0</v>
      </c>
      <c r="AQ380" s="16">
        <v>0</v>
      </c>
      <c r="AR380" s="16">
        <v>0</v>
      </c>
      <c r="AS380" s="16">
        <v>0</v>
      </c>
      <c r="AT380" s="16">
        <v>0</v>
      </c>
      <c r="AU380" s="16">
        <v>0</v>
      </c>
      <c r="AV380" s="16">
        <v>0</v>
      </c>
      <c r="AW380" s="16">
        <v>0</v>
      </c>
      <c r="AX380" s="16">
        <v>0</v>
      </c>
      <c r="AY380" s="16">
        <v>0</v>
      </c>
      <c r="AZ380" s="16">
        <v>0</v>
      </c>
      <c r="BA380" s="16">
        <v>0</v>
      </c>
      <c r="BB380" s="16">
        <v>0</v>
      </c>
      <c r="BC380" s="16">
        <v>0</v>
      </c>
      <c r="BD380" s="16">
        <v>0</v>
      </c>
      <c r="BE380" s="16">
        <v>0</v>
      </c>
      <c r="BF380" s="26">
        <f>SUM(I380:BE380)</f>
        <v>52.01275</v>
      </c>
    </row>
    <row r="381" spans="1:58" s="17" customFormat="1" ht="31.5" customHeight="1">
      <c r="A381" s="15"/>
      <c r="B381" s="14" t="s">
        <v>1522</v>
      </c>
      <c r="C381" t="s">
        <v>6</v>
      </c>
      <c r="D381" t="s">
        <v>7</v>
      </c>
      <c r="E381" s="14" t="s">
        <v>1520</v>
      </c>
      <c r="F381" s="14" t="s">
        <v>1379</v>
      </c>
      <c r="G381" s="14" t="s">
        <v>1519</v>
      </c>
      <c r="H381" s="14" t="s">
        <v>1521</v>
      </c>
      <c r="I381" s="16">
        <v>0</v>
      </c>
      <c r="J381" s="16">
        <v>0</v>
      </c>
      <c r="K381" s="16">
        <v>0</v>
      </c>
      <c r="L381" s="16">
        <v>0</v>
      </c>
      <c r="M381" s="16">
        <v>55.6244</v>
      </c>
      <c r="N381" s="16">
        <v>7826.64893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  <c r="V381" s="16">
        <v>0</v>
      </c>
      <c r="W381" s="16">
        <v>0</v>
      </c>
      <c r="X381" s="16">
        <v>0</v>
      </c>
      <c r="Y381" s="16">
        <v>0</v>
      </c>
      <c r="Z381" s="16">
        <v>0</v>
      </c>
      <c r="AA381" s="16">
        <v>0</v>
      </c>
      <c r="AB381" s="16">
        <v>0</v>
      </c>
      <c r="AC381" s="16">
        <v>0</v>
      </c>
      <c r="AD381" s="16">
        <v>0</v>
      </c>
      <c r="AE381" s="16">
        <v>0</v>
      </c>
      <c r="AF381" s="16">
        <v>0</v>
      </c>
      <c r="AG381" s="16">
        <v>0</v>
      </c>
      <c r="AH381" s="16">
        <v>0</v>
      </c>
      <c r="AI381" s="16">
        <v>0</v>
      </c>
      <c r="AJ381" s="16">
        <v>0</v>
      </c>
      <c r="AK381" s="16">
        <v>0</v>
      </c>
      <c r="AL381" s="16">
        <v>0</v>
      </c>
      <c r="AM381" s="16">
        <v>0</v>
      </c>
      <c r="AN381" s="16">
        <v>0</v>
      </c>
      <c r="AO381" s="16">
        <v>0</v>
      </c>
      <c r="AP381" s="16">
        <v>0</v>
      </c>
      <c r="AQ381" s="16">
        <v>0</v>
      </c>
      <c r="AR381" s="16">
        <v>0</v>
      </c>
      <c r="AS381" s="16">
        <v>0</v>
      </c>
      <c r="AT381" s="16">
        <v>0</v>
      </c>
      <c r="AU381" s="16">
        <v>0</v>
      </c>
      <c r="AV381" s="16">
        <v>0</v>
      </c>
      <c r="AW381" s="16">
        <v>0</v>
      </c>
      <c r="AX381" s="16">
        <v>0</v>
      </c>
      <c r="AY381" s="16">
        <v>0</v>
      </c>
      <c r="AZ381" s="16">
        <v>0</v>
      </c>
      <c r="BA381" s="16">
        <v>0</v>
      </c>
      <c r="BB381" s="16">
        <v>0</v>
      </c>
      <c r="BC381" s="16">
        <v>0</v>
      </c>
      <c r="BD381" s="16">
        <v>0</v>
      </c>
      <c r="BE381" s="16">
        <v>0</v>
      </c>
      <c r="BF381" s="26">
        <f>SUM(I381:BE381)</f>
        <v>7882.27333</v>
      </c>
    </row>
    <row r="382" spans="1:58" s="17" customFormat="1" ht="31.5" customHeight="1">
      <c r="A382" s="15"/>
      <c r="B382" s="14" t="s">
        <v>1525</v>
      </c>
      <c r="C382" t="s">
        <v>6</v>
      </c>
      <c r="D382" t="s">
        <v>7</v>
      </c>
      <c r="E382" s="14" t="s">
        <v>1523</v>
      </c>
      <c r="F382" s="14" t="s">
        <v>1524</v>
      </c>
      <c r="G382" s="14"/>
      <c r="H382" s="14"/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16">
        <v>3657.3375</v>
      </c>
      <c r="AC382" s="16">
        <v>0</v>
      </c>
      <c r="AD382" s="16">
        <v>0</v>
      </c>
      <c r="AE382" s="16">
        <v>0</v>
      </c>
      <c r="AF382" s="16">
        <v>0</v>
      </c>
      <c r="AG382" s="16">
        <v>0</v>
      </c>
      <c r="AH382" s="16">
        <v>0</v>
      </c>
      <c r="AI382" s="16">
        <v>0</v>
      </c>
      <c r="AJ382" s="16">
        <v>0</v>
      </c>
      <c r="AK382" s="16">
        <v>0</v>
      </c>
      <c r="AL382" s="16">
        <v>0</v>
      </c>
      <c r="AM382" s="16">
        <v>0</v>
      </c>
      <c r="AN382" s="16">
        <v>0</v>
      </c>
      <c r="AO382" s="16">
        <v>0</v>
      </c>
      <c r="AP382" s="16">
        <v>0</v>
      </c>
      <c r="AQ382" s="16">
        <v>0</v>
      </c>
      <c r="AR382" s="16">
        <v>0</v>
      </c>
      <c r="AS382" s="16">
        <v>0</v>
      </c>
      <c r="AT382" s="16">
        <v>0</v>
      </c>
      <c r="AU382" s="16">
        <v>0</v>
      </c>
      <c r="AV382" s="16">
        <v>0</v>
      </c>
      <c r="AW382" s="16">
        <v>0</v>
      </c>
      <c r="AX382" s="16">
        <v>0</v>
      </c>
      <c r="AY382" s="16">
        <v>0</v>
      </c>
      <c r="AZ382" s="16">
        <v>0</v>
      </c>
      <c r="BA382" s="16">
        <v>0</v>
      </c>
      <c r="BB382" s="16">
        <v>0</v>
      </c>
      <c r="BC382" s="16">
        <v>0</v>
      </c>
      <c r="BD382" s="16">
        <v>0</v>
      </c>
      <c r="BE382" s="16">
        <v>0</v>
      </c>
      <c r="BF382" s="26">
        <f>SUM(I382:BE382)</f>
        <v>3657.3375</v>
      </c>
    </row>
    <row r="383" spans="1:58" s="1" customFormat="1" ht="31.5" customHeight="1" hidden="1">
      <c r="A383" s="4"/>
      <c r="B383" s="8"/>
      <c r="C383" s="8"/>
      <c r="D383" s="8"/>
      <c r="E383" s="8"/>
      <c r="F383" s="8"/>
      <c r="G383" s="8"/>
      <c r="H383" s="8"/>
      <c r="I383" s="11"/>
      <c r="J383" s="11"/>
      <c r="K383" s="11"/>
      <c r="L383" s="11"/>
      <c r="M383" s="11"/>
      <c r="N383" s="11">
        <v>0</v>
      </c>
      <c r="O383" s="11"/>
      <c r="P383" s="11"/>
      <c r="Q383" s="11"/>
      <c r="R383" s="11"/>
      <c r="S383" s="11"/>
      <c r="T383" s="11"/>
      <c r="U383" s="11"/>
      <c r="V383" s="11"/>
      <c r="W383" s="11">
        <v>0</v>
      </c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>
        <v>0</v>
      </c>
      <c r="AM383" s="11">
        <v>0</v>
      </c>
      <c r="AN383" s="11"/>
      <c r="AO383" s="11">
        <v>0</v>
      </c>
      <c r="AP383" s="11">
        <v>0</v>
      </c>
      <c r="AQ383" s="11">
        <v>0</v>
      </c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27" t="e">
        <f>SUM(I383:AB383)+#REF!+#REF!+#REF!+AE383</f>
        <v>#REF!</v>
      </c>
    </row>
    <row r="384" spans="2:100" s="1" customFormat="1" ht="31.5" customHeight="1">
      <c r="B384" s="13" t="s">
        <v>1548</v>
      </c>
      <c r="C384" s="13"/>
      <c r="D384" s="13"/>
      <c r="E384" s="12"/>
      <c r="F384" s="12"/>
      <c r="G384" s="12"/>
      <c r="H384" s="12"/>
      <c r="I384" s="9">
        <f>SUM(I385:I392)</f>
        <v>0</v>
      </c>
      <c r="J384" s="9">
        <f>SUM(J385:J392)</f>
        <v>91.954</v>
      </c>
      <c r="K384" s="9">
        <f>SUM(K385:K392)</f>
        <v>0</v>
      </c>
      <c r="L384" s="9">
        <f>SUM(L385:L392)</f>
        <v>0</v>
      </c>
      <c r="M384" s="9">
        <f>SUM(M385:M392)</f>
        <v>70.94423</v>
      </c>
      <c r="N384" s="9">
        <v>741.47163</v>
      </c>
      <c r="O384" s="9">
        <f>SUM(O385:O392)</f>
        <v>0</v>
      </c>
      <c r="P384" s="9">
        <f>SUM(P385:P392)</f>
        <v>0</v>
      </c>
      <c r="Q384" s="9">
        <f>SUM(Q385:Q392)</f>
        <v>0</v>
      </c>
      <c r="R384" s="9">
        <f>SUM(R385:R392)</f>
        <v>0</v>
      </c>
      <c r="S384" s="9">
        <f>SUM(S385:S392)</f>
        <v>0</v>
      </c>
      <c r="T384" s="9">
        <f>SUM(T385:T392)</f>
        <v>0</v>
      </c>
      <c r="U384" s="9">
        <f>SUM(U385:U392)</f>
        <v>0</v>
      </c>
      <c r="V384" s="9">
        <f>SUM(V385:V392)</f>
        <v>0</v>
      </c>
      <c r="W384" s="9">
        <v>0</v>
      </c>
      <c r="X384" s="9">
        <f>SUM(X385:X392)</f>
        <v>0</v>
      </c>
      <c r="Y384" s="9">
        <f>SUM(Y385:Y392)</f>
        <v>0</v>
      </c>
      <c r="Z384" s="9">
        <f>SUM(Z385:Z392)</f>
        <v>0</v>
      </c>
      <c r="AA384" s="9">
        <f>SUM(AA385:AA392)</f>
        <v>0</v>
      </c>
      <c r="AB384" s="9">
        <f>SUM(AB385:AB392)</f>
        <v>0</v>
      </c>
      <c r="AC384" s="9">
        <f>SUM(AC385:AC392)</f>
        <v>0</v>
      </c>
      <c r="AD384" s="9">
        <f>SUM(AD385:AD392)</f>
        <v>0</v>
      </c>
      <c r="AE384" s="9">
        <f>SUM(AE385:AE392)</f>
        <v>6030</v>
      </c>
      <c r="AF384" s="9">
        <f>SUM(AF385:AF392)</f>
        <v>0</v>
      </c>
      <c r="AG384" s="9">
        <f>SUM(AG385:AG392)</f>
        <v>0</v>
      </c>
      <c r="AH384" s="9">
        <f>SUM(AH385:AH392)</f>
        <v>0</v>
      </c>
      <c r="AI384" s="9">
        <f>SUM(AI385:AI392)</f>
        <v>0</v>
      </c>
      <c r="AJ384" s="9">
        <f>SUM(AJ385:AJ392)</f>
        <v>0</v>
      </c>
      <c r="AK384" s="9">
        <f>SUM(AK385:AK392)</f>
        <v>0</v>
      </c>
      <c r="AL384" s="9">
        <v>0</v>
      </c>
      <c r="AM384" s="9">
        <v>0</v>
      </c>
      <c r="AN384" s="9">
        <f>SUM(AN385:AN392)</f>
        <v>0</v>
      </c>
      <c r="AO384" s="9">
        <v>0</v>
      </c>
      <c r="AP384" s="9">
        <v>0</v>
      </c>
      <c r="AQ384" s="9">
        <v>0</v>
      </c>
      <c r="AR384" s="9">
        <f>SUM(AR385:AR392)</f>
        <v>0</v>
      </c>
      <c r="AS384" s="9">
        <f>SUM(AS385:AS392)</f>
        <v>0</v>
      </c>
      <c r="AT384" s="9">
        <f>SUM(AT385:AT392)</f>
        <v>0</v>
      </c>
      <c r="AU384" s="9">
        <f>SUM(AU385:AU392)</f>
        <v>0</v>
      </c>
      <c r="AV384" s="9">
        <f>SUM(AV385:AV392)</f>
        <v>0</v>
      </c>
      <c r="AW384" s="9">
        <f>SUM(AW385:AW392)</f>
        <v>0</v>
      </c>
      <c r="AX384" s="9">
        <f>SUM(AX385:AX392)</f>
        <v>0</v>
      </c>
      <c r="AY384" s="9">
        <f>SUM(AY385:AY392)</f>
        <v>0</v>
      </c>
      <c r="AZ384" s="9">
        <f>SUM(AZ385:AZ392)</f>
        <v>0</v>
      </c>
      <c r="BA384" s="9">
        <f>SUM(BA385:BA392)</f>
        <v>0</v>
      </c>
      <c r="BB384" s="9">
        <f>SUM(BB385:BB392)</f>
        <v>0</v>
      </c>
      <c r="BC384" s="9">
        <f>SUM(BC385:BC392)</f>
        <v>0</v>
      </c>
      <c r="BD384" s="9">
        <f>SUM(BD385:BD392)</f>
        <v>0</v>
      </c>
      <c r="BE384" s="9">
        <f>SUM(BE385:BE392)</f>
        <v>0</v>
      </c>
      <c r="BF384" s="26">
        <f>SUM(I384:BE384)</f>
        <v>6934.36986</v>
      </c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</row>
    <row r="385" spans="2:58" s="1" customFormat="1" ht="0.75" customHeight="1">
      <c r="B385" s="12"/>
      <c r="C385" s="12"/>
      <c r="D385" s="12"/>
      <c r="E385" s="12"/>
      <c r="F385" s="12"/>
      <c r="G385" s="12"/>
      <c r="H385" s="12"/>
      <c r="I385" s="9"/>
      <c r="J385" s="10"/>
      <c r="K385" s="9"/>
      <c r="L385" s="9"/>
      <c r="M385" s="9"/>
      <c r="N385" s="9">
        <v>0</v>
      </c>
      <c r="O385" s="9"/>
      <c r="P385" s="9"/>
      <c r="Q385" s="9"/>
      <c r="R385" s="9"/>
      <c r="S385" s="9"/>
      <c r="T385" s="9"/>
      <c r="U385" s="9"/>
      <c r="V385" s="9"/>
      <c r="W385" s="9">
        <v>0</v>
      </c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>
        <v>0</v>
      </c>
      <c r="AM385" s="9">
        <v>0</v>
      </c>
      <c r="AN385" s="9"/>
      <c r="AO385" s="9">
        <v>0</v>
      </c>
      <c r="AP385" s="9">
        <v>0</v>
      </c>
      <c r="AQ385" s="9">
        <v>0</v>
      </c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26">
        <f>SUM(I385:BE385)</f>
        <v>0</v>
      </c>
    </row>
    <row r="386" spans="1:58" s="17" customFormat="1" ht="31.5" customHeight="1">
      <c r="A386" s="15"/>
      <c r="B386" s="14" t="s">
        <v>1529</v>
      </c>
      <c r="C386" t="s">
        <v>6</v>
      </c>
      <c r="D386" t="s">
        <v>7</v>
      </c>
      <c r="E386" s="14" t="s">
        <v>1528</v>
      </c>
      <c r="F386" s="14"/>
      <c r="G386" s="14" t="s">
        <v>1527</v>
      </c>
      <c r="H386" s="14"/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741.47163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  <c r="AE386" s="16">
        <v>0</v>
      </c>
      <c r="AF386" s="16">
        <v>0</v>
      </c>
      <c r="AG386" s="16">
        <v>0</v>
      </c>
      <c r="AH386" s="16">
        <v>0</v>
      </c>
      <c r="AI386" s="16">
        <v>0</v>
      </c>
      <c r="AJ386" s="16">
        <v>0</v>
      </c>
      <c r="AK386" s="16">
        <v>0</v>
      </c>
      <c r="AL386" s="16">
        <v>0</v>
      </c>
      <c r="AM386" s="16">
        <v>0</v>
      </c>
      <c r="AN386" s="16">
        <v>0</v>
      </c>
      <c r="AO386" s="16">
        <v>0</v>
      </c>
      <c r="AP386" s="16">
        <v>0</v>
      </c>
      <c r="AQ386" s="16">
        <v>0</v>
      </c>
      <c r="AR386" s="16">
        <v>0</v>
      </c>
      <c r="AS386" s="16">
        <v>0</v>
      </c>
      <c r="AT386" s="16">
        <v>0</v>
      </c>
      <c r="AU386" s="16">
        <v>0</v>
      </c>
      <c r="AV386" s="16">
        <v>0</v>
      </c>
      <c r="AW386" s="16">
        <v>0</v>
      </c>
      <c r="AX386" s="16">
        <v>0</v>
      </c>
      <c r="AY386" s="16">
        <v>0</v>
      </c>
      <c r="AZ386" s="16">
        <v>0</v>
      </c>
      <c r="BA386" s="16">
        <v>0</v>
      </c>
      <c r="BB386" s="16">
        <v>0</v>
      </c>
      <c r="BC386" s="16">
        <v>0</v>
      </c>
      <c r="BD386" s="16">
        <v>0</v>
      </c>
      <c r="BE386" s="16">
        <v>0</v>
      </c>
      <c r="BF386" s="26">
        <f>SUM(I386:BE386)</f>
        <v>741.47163</v>
      </c>
    </row>
    <row r="387" spans="1:58" s="17" customFormat="1" ht="31.5" customHeight="1">
      <c r="A387" s="15"/>
      <c r="B387" s="14" t="s">
        <v>1533</v>
      </c>
      <c r="C387" t="s">
        <v>6</v>
      </c>
      <c r="D387" t="s">
        <v>7</v>
      </c>
      <c r="E387" s="14" t="s">
        <v>1531</v>
      </c>
      <c r="F387" s="14" t="s">
        <v>1440</v>
      </c>
      <c r="G387" s="14" t="s">
        <v>1530</v>
      </c>
      <c r="H387" s="14" t="s">
        <v>1532</v>
      </c>
      <c r="I387" s="16">
        <v>0</v>
      </c>
      <c r="J387" s="16">
        <v>0</v>
      </c>
      <c r="K387" s="16">
        <v>0</v>
      </c>
      <c r="L387" s="16">
        <v>0</v>
      </c>
      <c r="M387" s="16">
        <v>70.94423</v>
      </c>
      <c r="N387" s="16">
        <v>0</v>
      </c>
      <c r="O387" s="16">
        <v>0</v>
      </c>
      <c r="P387" s="16">
        <v>0</v>
      </c>
      <c r="Q387" s="16">
        <v>0</v>
      </c>
      <c r="R387" s="16">
        <v>0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6">
        <v>0</v>
      </c>
      <c r="AA387" s="16">
        <v>0</v>
      </c>
      <c r="AB387" s="16">
        <v>0</v>
      </c>
      <c r="AC387" s="16">
        <v>0</v>
      </c>
      <c r="AD387" s="16">
        <v>0</v>
      </c>
      <c r="AE387" s="16">
        <v>0</v>
      </c>
      <c r="AF387" s="16">
        <v>0</v>
      </c>
      <c r="AG387" s="16">
        <v>0</v>
      </c>
      <c r="AH387" s="16">
        <v>0</v>
      </c>
      <c r="AI387" s="16">
        <v>0</v>
      </c>
      <c r="AJ387" s="16">
        <v>0</v>
      </c>
      <c r="AK387" s="16">
        <v>0</v>
      </c>
      <c r="AL387" s="16">
        <v>0</v>
      </c>
      <c r="AM387" s="16">
        <v>0</v>
      </c>
      <c r="AN387" s="16">
        <v>0</v>
      </c>
      <c r="AO387" s="16">
        <v>0</v>
      </c>
      <c r="AP387" s="16">
        <v>0</v>
      </c>
      <c r="AQ387" s="16">
        <v>0</v>
      </c>
      <c r="AR387" s="16">
        <v>0</v>
      </c>
      <c r="AS387" s="16">
        <v>0</v>
      </c>
      <c r="AT387" s="16">
        <v>0</v>
      </c>
      <c r="AU387" s="16">
        <v>0</v>
      </c>
      <c r="AV387" s="16">
        <v>0</v>
      </c>
      <c r="AW387" s="16">
        <v>0</v>
      </c>
      <c r="AX387" s="16">
        <v>0</v>
      </c>
      <c r="AY387" s="16">
        <v>0</v>
      </c>
      <c r="AZ387" s="16">
        <v>0</v>
      </c>
      <c r="BA387" s="16">
        <v>0</v>
      </c>
      <c r="BB387" s="16">
        <v>0</v>
      </c>
      <c r="BC387" s="16">
        <v>0</v>
      </c>
      <c r="BD387" s="16">
        <v>0</v>
      </c>
      <c r="BE387" s="16">
        <v>0</v>
      </c>
      <c r="BF387" s="26">
        <f>SUM(I387:BE387)</f>
        <v>70.94423</v>
      </c>
    </row>
    <row r="388" spans="1:58" s="17" customFormat="1" ht="31.5" customHeight="1">
      <c r="A388" s="15"/>
      <c r="B388" s="14" t="s">
        <v>1535</v>
      </c>
      <c r="C388" t="s">
        <v>6</v>
      </c>
      <c r="D388" t="s">
        <v>7</v>
      </c>
      <c r="E388" s="14" t="s">
        <v>1534</v>
      </c>
      <c r="F388" s="14"/>
      <c r="G388" s="14"/>
      <c r="H388" s="14"/>
      <c r="I388" s="16">
        <v>0</v>
      </c>
      <c r="J388" s="16">
        <v>91.954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16">
        <v>0</v>
      </c>
      <c r="AC388" s="16">
        <v>0</v>
      </c>
      <c r="AD388" s="16">
        <v>0</v>
      </c>
      <c r="AE388" s="16">
        <v>0</v>
      </c>
      <c r="AF388" s="16">
        <v>0</v>
      </c>
      <c r="AG388" s="16">
        <v>0</v>
      </c>
      <c r="AH388" s="16">
        <v>0</v>
      </c>
      <c r="AI388" s="16">
        <v>0</v>
      </c>
      <c r="AJ388" s="16">
        <v>0</v>
      </c>
      <c r="AK388" s="16">
        <v>0</v>
      </c>
      <c r="AL388" s="16">
        <v>0</v>
      </c>
      <c r="AM388" s="16">
        <v>0</v>
      </c>
      <c r="AN388" s="16">
        <v>0</v>
      </c>
      <c r="AO388" s="16">
        <v>0</v>
      </c>
      <c r="AP388" s="16">
        <v>0</v>
      </c>
      <c r="AQ388" s="16">
        <v>0</v>
      </c>
      <c r="AR388" s="16">
        <v>0</v>
      </c>
      <c r="AS388" s="16">
        <v>0</v>
      </c>
      <c r="AT388" s="16">
        <v>0</v>
      </c>
      <c r="AU388" s="16">
        <v>0</v>
      </c>
      <c r="AV388" s="16">
        <v>0</v>
      </c>
      <c r="AW388" s="16">
        <v>0</v>
      </c>
      <c r="AX388" s="16">
        <v>0</v>
      </c>
      <c r="AY388" s="16">
        <v>0</v>
      </c>
      <c r="AZ388" s="16">
        <v>0</v>
      </c>
      <c r="BA388" s="16">
        <v>0</v>
      </c>
      <c r="BB388" s="16">
        <v>0</v>
      </c>
      <c r="BC388" s="16">
        <v>0</v>
      </c>
      <c r="BD388" s="16">
        <v>0</v>
      </c>
      <c r="BE388" s="16">
        <v>0</v>
      </c>
      <c r="BF388" s="26">
        <f>SUM(I388:BE388)</f>
        <v>91.954</v>
      </c>
    </row>
    <row r="389" spans="1:58" s="17" customFormat="1" ht="31.5" customHeight="1">
      <c r="A389" s="15"/>
      <c r="B389" s="14" t="s">
        <v>1538</v>
      </c>
      <c r="C389" t="s">
        <v>6</v>
      </c>
      <c r="D389" t="s">
        <v>7</v>
      </c>
      <c r="E389" s="14" t="s">
        <v>1537</v>
      </c>
      <c r="F389" s="14"/>
      <c r="G389" s="14" t="s">
        <v>1536</v>
      </c>
      <c r="H389" s="14"/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0</v>
      </c>
      <c r="S389" s="16">
        <v>0</v>
      </c>
      <c r="T389" s="16">
        <v>0</v>
      </c>
      <c r="U389" s="16">
        <v>0</v>
      </c>
      <c r="V389" s="16">
        <v>0</v>
      </c>
      <c r="W389" s="16">
        <v>0</v>
      </c>
      <c r="X389" s="16">
        <v>0</v>
      </c>
      <c r="Y389" s="16">
        <v>0</v>
      </c>
      <c r="Z389" s="16">
        <v>0</v>
      </c>
      <c r="AA389" s="16">
        <v>0</v>
      </c>
      <c r="AB389" s="16">
        <v>0</v>
      </c>
      <c r="AC389" s="16">
        <v>0</v>
      </c>
      <c r="AD389" s="16">
        <v>0</v>
      </c>
      <c r="AE389" s="16">
        <v>1000</v>
      </c>
      <c r="AF389" s="16">
        <v>0</v>
      </c>
      <c r="AG389" s="16">
        <v>0</v>
      </c>
      <c r="AH389" s="16">
        <v>0</v>
      </c>
      <c r="AI389" s="16">
        <v>0</v>
      </c>
      <c r="AJ389" s="16">
        <v>0</v>
      </c>
      <c r="AK389" s="16">
        <v>0</v>
      </c>
      <c r="AL389" s="16">
        <v>0</v>
      </c>
      <c r="AM389" s="16">
        <v>0</v>
      </c>
      <c r="AN389" s="16">
        <v>0</v>
      </c>
      <c r="AO389" s="16">
        <v>0</v>
      </c>
      <c r="AP389" s="16">
        <v>0</v>
      </c>
      <c r="AQ389" s="16">
        <v>0</v>
      </c>
      <c r="AR389" s="16">
        <v>0</v>
      </c>
      <c r="AS389" s="16">
        <v>0</v>
      </c>
      <c r="AT389" s="16">
        <v>0</v>
      </c>
      <c r="AU389" s="16">
        <v>0</v>
      </c>
      <c r="AV389" s="16">
        <v>0</v>
      </c>
      <c r="AW389" s="16">
        <v>0</v>
      </c>
      <c r="AX389" s="16">
        <v>0</v>
      </c>
      <c r="AY389" s="16">
        <v>0</v>
      </c>
      <c r="AZ389" s="16">
        <v>0</v>
      </c>
      <c r="BA389" s="16">
        <v>0</v>
      </c>
      <c r="BB389" s="16">
        <v>0</v>
      </c>
      <c r="BC389" s="16">
        <v>0</v>
      </c>
      <c r="BD389" s="16">
        <v>0</v>
      </c>
      <c r="BE389" s="16">
        <v>0</v>
      </c>
      <c r="BF389" s="26">
        <f>SUM(I389:BE389)</f>
        <v>1000</v>
      </c>
    </row>
    <row r="390" spans="1:58" s="17" customFormat="1" ht="31.5" customHeight="1">
      <c r="A390" s="15"/>
      <c r="B390" s="14" t="s">
        <v>1542</v>
      </c>
      <c r="C390" t="s">
        <v>6</v>
      </c>
      <c r="D390" t="s">
        <v>7</v>
      </c>
      <c r="E390" s="14" t="s">
        <v>1540</v>
      </c>
      <c r="F390" s="14"/>
      <c r="G390" s="14" t="s">
        <v>1539</v>
      </c>
      <c r="H390" s="14" t="s">
        <v>1541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  <c r="V390" s="16">
        <v>0</v>
      </c>
      <c r="W390" s="16">
        <v>0</v>
      </c>
      <c r="X390" s="16">
        <v>0</v>
      </c>
      <c r="Y390" s="16">
        <v>0</v>
      </c>
      <c r="Z390" s="16">
        <v>0</v>
      </c>
      <c r="AA390" s="16">
        <v>0</v>
      </c>
      <c r="AB390" s="16">
        <v>0</v>
      </c>
      <c r="AC390" s="16">
        <v>0</v>
      </c>
      <c r="AD390" s="16">
        <v>0</v>
      </c>
      <c r="AE390" s="16">
        <v>180</v>
      </c>
      <c r="AF390" s="16">
        <v>0</v>
      </c>
      <c r="AG390" s="16">
        <v>0</v>
      </c>
      <c r="AH390" s="16">
        <v>0</v>
      </c>
      <c r="AI390" s="16">
        <v>0</v>
      </c>
      <c r="AJ390" s="16">
        <v>0</v>
      </c>
      <c r="AK390" s="16">
        <v>0</v>
      </c>
      <c r="AL390" s="16">
        <v>0</v>
      </c>
      <c r="AM390" s="16">
        <v>0</v>
      </c>
      <c r="AN390" s="16">
        <v>0</v>
      </c>
      <c r="AO390" s="16">
        <v>0</v>
      </c>
      <c r="AP390" s="16">
        <v>0</v>
      </c>
      <c r="AQ390" s="16">
        <v>0</v>
      </c>
      <c r="AR390" s="16">
        <v>0</v>
      </c>
      <c r="AS390" s="16">
        <v>0</v>
      </c>
      <c r="AT390" s="16">
        <v>0</v>
      </c>
      <c r="AU390" s="16">
        <v>0</v>
      </c>
      <c r="AV390" s="16">
        <v>0</v>
      </c>
      <c r="AW390" s="16">
        <v>0</v>
      </c>
      <c r="AX390" s="16">
        <v>0</v>
      </c>
      <c r="AY390" s="16">
        <v>0</v>
      </c>
      <c r="AZ390" s="16">
        <v>0</v>
      </c>
      <c r="BA390" s="16">
        <v>0</v>
      </c>
      <c r="BB390" s="16">
        <v>0</v>
      </c>
      <c r="BC390" s="16">
        <v>0</v>
      </c>
      <c r="BD390" s="16">
        <v>0</v>
      </c>
      <c r="BE390" s="16">
        <v>0</v>
      </c>
      <c r="BF390" s="26">
        <f>SUM(I390:BE390)</f>
        <v>180</v>
      </c>
    </row>
    <row r="391" spans="1:58" s="17" customFormat="1" ht="30.75" customHeight="1">
      <c r="A391" s="15"/>
      <c r="B391" s="14" t="s">
        <v>1547</v>
      </c>
      <c r="C391" t="s">
        <v>6</v>
      </c>
      <c r="D391" t="s">
        <v>7</v>
      </c>
      <c r="E391" s="14" t="s">
        <v>1544</v>
      </c>
      <c r="F391" s="14" t="s">
        <v>1545</v>
      </c>
      <c r="G391" s="14" t="s">
        <v>1543</v>
      </c>
      <c r="H391" s="14" t="s">
        <v>1546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  <c r="AA391" s="16">
        <v>0</v>
      </c>
      <c r="AB391" s="16">
        <v>0</v>
      </c>
      <c r="AC391" s="16">
        <v>0</v>
      </c>
      <c r="AD391" s="16">
        <v>0</v>
      </c>
      <c r="AE391" s="16">
        <v>4850</v>
      </c>
      <c r="AF391" s="16">
        <v>0</v>
      </c>
      <c r="AG391" s="16">
        <v>0</v>
      </c>
      <c r="AH391" s="16">
        <v>0</v>
      </c>
      <c r="AI391" s="16">
        <v>0</v>
      </c>
      <c r="AJ391" s="16">
        <v>0</v>
      </c>
      <c r="AK391" s="16">
        <v>0</v>
      </c>
      <c r="AL391" s="16">
        <v>0</v>
      </c>
      <c r="AM391" s="16">
        <v>0</v>
      </c>
      <c r="AN391" s="16">
        <v>0</v>
      </c>
      <c r="AO391" s="16">
        <v>0</v>
      </c>
      <c r="AP391" s="16">
        <v>0</v>
      </c>
      <c r="AQ391" s="16">
        <v>0</v>
      </c>
      <c r="AR391" s="16">
        <v>0</v>
      </c>
      <c r="AS391" s="16">
        <v>0</v>
      </c>
      <c r="AT391" s="16">
        <v>0</v>
      </c>
      <c r="AU391" s="16">
        <v>0</v>
      </c>
      <c r="AV391" s="16">
        <v>0</v>
      </c>
      <c r="AW391" s="16">
        <v>0</v>
      </c>
      <c r="AX391" s="16">
        <v>0</v>
      </c>
      <c r="AY391" s="16">
        <v>0</v>
      </c>
      <c r="AZ391" s="16">
        <v>0</v>
      </c>
      <c r="BA391" s="16">
        <v>0</v>
      </c>
      <c r="BB391" s="16">
        <v>0</v>
      </c>
      <c r="BC391" s="16">
        <v>0</v>
      </c>
      <c r="BD391" s="16">
        <v>0</v>
      </c>
      <c r="BE391" s="16">
        <v>0</v>
      </c>
      <c r="BF391" s="26">
        <f>SUM(I391:BE391)</f>
        <v>4850</v>
      </c>
    </row>
    <row r="392" spans="1:58" s="1" customFormat="1" ht="31.5" customHeight="1" hidden="1">
      <c r="A392" s="4"/>
      <c r="B392" s="8"/>
      <c r="C392" s="8"/>
      <c r="D392" s="8"/>
      <c r="E392" s="8"/>
      <c r="F392" s="8"/>
      <c r="G392" s="8"/>
      <c r="H392" s="8"/>
      <c r="I392" s="11"/>
      <c r="J392" s="11"/>
      <c r="K392" s="11"/>
      <c r="L392" s="11"/>
      <c r="M392" s="11"/>
      <c r="N392" s="11">
        <v>0</v>
      </c>
      <c r="O392" s="11"/>
      <c r="P392" s="11"/>
      <c r="Q392" s="11"/>
      <c r="R392" s="11"/>
      <c r="S392" s="11"/>
      <c r="T392" s="11"/>
      <c r="U392" s="11"/>
      <c r="V392" s="11"/>
      <c r="W392" s="11">
        <v>0</v>
      </c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>
        <v>0</v>
      </c>
      <c r="AM392" s="11">
        <v>0</v>
      </c>
      <c r="AN392" s="11"/>
      <c r="AO392" s="11">
        <v>0</v>
      </c>
      <c r="AP392" s="11">
        <v>0</v>
      </c>
      <c r="AQ392" s="11">
        <v>0</v>
      </c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27" t="e">
        <f>SUM(I392:AB392)+#REF!+#REF!+#REF!+AE392</f>
        <v>#REF!</v>
      </c>
    </row>
    <row r="393" spans="2:100" s="1" customFormat="1" ht="31.5" customHeight="1">
      <c r="B393" s="13" t="s">
        <v>1582</v>
      </c>
      <c r="C393" s="13"/>
      <c r="D393" s="13"/>
      <c r="E393" s="12"/>
      <c r="F393" s="12"/>
      <c r="G393" s="12"/>
      <c r="H393" s="12"/>
      <c r="I393" s="9">
        <f>SUM(I394:I402)</f>
        <v>0</v>
      </c>
      <c r="J393" s="9">
        <f>SUM(J394:J402)</f>
        <v>0</v>
      </c>
      <c r="K393" s="9">
        <f>SUM(K394:K402)</f>
        <v>0</v>
      </c>
      <c r="L393" s="9">
        <f>SUM(L394:L402)</f>
        <v>0</v>
      </c>
      <c r="M393" s="9">
        <f>SUM(M394:M402)</f>
        <v>0</v>
      </c>
      <c r="N393" s="9">
        <v>0</v>
      </c>
      <c r="O393" s="9">
        <f>SUM(O394:O402)</f>
        <v>0</v>
      </c>
      <c r="P393" s="9">
        <f>SUM(P394:P402)</f>
        <v>100</v>
      </c>
      <c r="Q393" s="9">
        <f>SUM(Q394:Q402)</f>
        <v>0</v>
      </c>
      <c r="R393" s="9">
        <f>SUM(R394:R402)</f>
        <v>0</v>
      </c>
      <c r="S393" s="9">
        <f>SUM(S394:S402)</f>
        <v>0</v>
      </c>
      <c r="T393" s="9">
        <f>SUM(T394:T402)</f>
        <v>0</v>
      </c>
      <c r="U393" s="9">
        <f>SUM(U394:U402)</f>
        <v>0</v>
      </c>
      <c r="V393" s="9">
        <f>SUM(V394:V402)</f>
        <v>0</v>
      </c>
      <c r="W393" s="9">
        <v>0</v>
      </c>
      <c r="X393" s="9">
        <f>SUM(X394:X402)</f>
        <v>1495.05</v>
      </c>
      <c r="Y393" s="9">
        <f>SUM(Y394:Y402)</f>
        <v>86.422</v>
      </c>
      <c r="Z393" s="9">
        <f>SUM(Z394:Z402)</f>
        <v>0</v>
      </c>
      <c r="AA393" s="9">
        <f>SUM(AA394:AA402)</f>
        <v>9000</v>
      </c>
      <c r="AB393" s="9">
        <f>SUM(AB394:AB402)</f>
        <v>830.4</v>
      </c>
      <c r="AC393" s="9">
        <f>SUM(AC394:AC402)</f>
        <v>0</v>
      </c>
      <c r="AD393" s="9">
        <f>SUM(AD394:AD402)</f>
        <v>0</v>
      </c>
      <c r="AE393" s="9">
        <f>SUM(AE394:AE402)</f>
        <v>0</v>
      </c>
      <c r="AF393" s="9">
        <f>SUM(AF394:AF402)</f>
        <v>0</v>
      </c>
      <c r="AG393" s="9">
        <f>SUM(AG394:AG402)</f>
        <v>0</v>
      </c>
      <c r="AH393" s="9">
        <f>SUM(AH394:AH402)</f>
        <v>0</v>
      </c>
      <c r="AI393" s="9">
        <f>SUM(AI394:AI402)</f>
        <v>0</v>
      </c>
      <c r="AJ393" s="9">
        <f>SUM(AJ394:AJ402)</f>
        <v>0</v>
      </c>
      <c r="AK393" s="9">
        <f>SUM(AK394:AK402)</f>
        <v>0</v>
      </c>
      <c r="AL393" s="9">
        <v>0</v>
      </c>
      <c r="AM393" s="9">
        <v>0</v>
      </c>
      <c r="AN393" s="9">
        <f>SUM(AN394:AN402)</f>
        <v>0</v>
      </c>
      <c r="AO393" s="9">
        <v>0</v>
      </c>
      <c r="AP393" s="9">
        <v>0</v>
      </c>
      <c r="AQ393" s="9">
        <v>0</v>
      </c>
      <c r="AR393" s="9">
        <f>SUM(AR394:AR402)</f>
        <v>0</v>
      </c>
      <c r="AS393" s="9">
        <f>SUM(AS394:AS402)</f>
        <v>0</v>
      </c>
      <c r="AT393" s="9">
        <f>SUM(AT394:AT402)</f>
        <v>0</v>
      </c>
      <c r="AU393" s="9">
        <f>SUM(AU394:AU402)</f>
        <v>0</v>
      </c>
      <c r="AV393" s="9">
        <f>SUM(AV394:AV402)</f>
        <v>0</v>
      </c>
      <c r="AW393" s="9">
        <f>SUM(AW394:AW402)</f>
        <v>0</v>
      </c>
      <c r="AX393" s="9">
        <f>SUM(AX394:AX402)</f>
        <v>0</v>
      </c>
      <c r="AY393" s="9">
        <f>SUM(AY394:AY402)</f>
        <v>0</v>
      </c>
      <c r="AZ393" s="9">
        <f>SUM(AZ394:AZ402)</f>
        <v>0</v>
      </c>
      <c r="BA393" s="9">
        <f>SUM(BA394:BA402)</f>
        <v>0</v>
      </c>
      <c r="BB393" s="9">
        <f>SUM(BB394:BB402)</f>
        <v>0</v>
      </c>
      <c r="BC393" s="9">
        <f>SUM(BC394:BC402)</f>
        <v>0</v>
      </c>
      <c r="BD393" s="9">
        <f>SUM(BD394:BD402)</f>
        <v>3256.397</v>
      </c>
      <c r="BE393" s="9">
        <f>SUM(BE394:BE402)</f>
        <v>0</v>
      </c>
      <c r="BF393" s="26">
        <f>SUM(I393:BE393)</f>
        <v>14768.269</v>
      </c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</row>
    <row r="394" spans="2:58" s="1" customFormat="1" ht="31.5" customHeight="1" hidden="1">
      <c r="B394" s="12"/>
      <c r="C394" s="12"/>
      <c r="D394" s="12"/>
      <c r="E394" s="12"/>
      <c r="F394" s="12"/>
      <c r="G394" s="12"/>
      <c r="H394" s="12"/>
      <c r="I394" s="9"/>
      <c r="J394" s="10"/>
      <c r="K394" s="9"/>
      <c r="L394" s="9"/>
      <c r="M394" s="9"/>
      <c r="N394" s="9">
        <v>0</v>
      </c>
      <c r="O394" s="9"/>
      <c r="P394" s="9"/>
      <c r="Q394" s="9"/>
      <c r="R394" s="9"/>
      <c r="S394" s="9"/>
      <c r="T394" s="9"/>
      <c r="U394" s="9"/>
      <c r="V394" s="9"/>
      <c r="W394" s="9">
        <v>0</v>
      </c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>
        <v>0</v>
      </c>
      <c r="AM394" s="9">
        <v>0</v>
      </c>
      <c r="AN394" s="9"/>
      <c r="AO394" s="9">
        <v>0</v>
      </c>
      <c r="AP394" s="9">
        <v>0</v>
      </c>
      <c r="AQ394" s="9">
        <v>0</v>
      </c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26">
        <f>SUM(I394:BE394)</f>
        <v>0</v>
      </c>
    </row>
    <row r="395" spans="1:58" s="17" customFormat="1" ht="31.5" customHeight="1">
      <c r="A395" s="15"/>
      <c r="B395" s="14" t="s">
        <v>1553</v>
      </c>
      <c r="C395" t="s">
        <v>6</v>
      </c>
      <c r="D395" t="s">
        <v>7</v>
      </c>
      <c r="E395" s="14" t="s">
        <v>1550</v>
      </c>
      <c r="F395" s="14" t="s">
        <v>1551</v>
      </c>
      <c r="G395" s="14" t="s">
        <v>1549</v>
      </c>
      <c r="H395" s="14" t="s">
        <v>1552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6">
        <v>0</v>
      </c>
      <c r="AA395" s="16">
        <v>3000</v>
      </c>
      <c r="AB395" s="16">
        <v>0</v>
      </c>
      <c r="AC395" s="16">
        <v>0</v>
      </c>
      <c r="AD395" s="16">
        <v>0</v>
      </c>
      <c r="AE395" s="16">
        <v>0</v>
      </c>
      <c r="AF395" s="16">
        <v>0</v>
      </c>
      <c r="AG395" s="16">
        <v>0</v>
      </c>
      <c r="AH395" s="16">
        <v>0</v>
      </c>
      <c r="AI395" s="16">
        <v>0</v>
      </c>
      <c r="AJ395" s="16">
        <v>0</v>
      </c>
      <c r="AK395" s="16">
        <v>0</v>
      </c>
      <c r="AL395" s="16">
        <v>0</v>
      </c>
      <c r="AM395" s="16">
        <v>0</v>
      </c>
      <c r="AN395" s="16">
        <v>0</v>
      </c>
      <c r="AO395" s="16">
        <v>0</v>
      </c>
      <c r="AP395" s="16">
        <v>0</v>
      </c>
      <c r="AQ395" s="16">
        <v>0</v>
      </c>
      <c r="AR395" s="16">
        <v>0</v>
      </c>
      <c r="AS395" s="16">
        <v>0</v>
      </c>
      <c r="AT395" s="16">
        <v>0</v>
      </c>
      <c r="AU395" s="16">
        <v>0</v>
      </c>
      <c r="AV395" s="16">
        <v>0</v>
      </c>
      <c r="AW395" s="16">
        <v>0</v>
      </c>
      <c r="AX395" s="16">
        <v>0</v>
      </c>
      <c r="AY395" s="16">
        <v>0</v>
      </c>
      <c r="AZ395" s="16">
        <v>0</v>
      </c>
      <c r="BA395" s="16">
        <v>0</v>
      </c>
      <c r="BB395" s="16">
        <v>0</v>
      </c>
      <c r="BC395" s="16">
        <v>0</v>
      </c>
      <c r="BD395" s="16">
        <v>0</v>
      </c>
      <c r="BE395" s="16">
        <v>0</v>
      </c>
      <c r="BF395" s="26">
        <f>SUM(I395:BE395)</f>
        <v>3000</v>
      </c>
    </row>
    <row r="396" spans="1:58" s="17" customFormat="1" ht="31.5" customHeight="1">
      <c r="A396" s="15"/>
      <c r="B396" s="14" t="s">
        <v>1558</v>
      </c>
      <c r="C396" t="s">
        <v>6</v>
      </c>
      <c r="D396" t="s">
        <v>7</v>
      </c>
      <c r="E396" s="14" t="s">
        <v>1555</v>
      </c>
      <c r="F396" s="14" t="s">
        <v>1556</v>
      </c>
      <c r="G396" s="14" t="s">
        <v>1554</v>
      </c>
      <c r="H396" s="14" t="s">
        <v>1557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100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  <c r="AE396" s="16">
        <v>0</v>
      </c>
      <c r="AF396" s="16">
        <v>0</v>
      </c>
      <c r="AG396" s="16">
        <v>0</v>
      </c>
      <c r="AH396" s="16">
        <v>0</v>
      </c>
      <c r="AI396" s="16">
        <v>0</v>
      </c>
      <c r="AJ396" s="16">
        <v>0</v>
      </c>
      <c r="AK396" s="16">
        <v>0</v>
      </c>
      <c r="AL396" s="16">
        <v>0</v>
      </c>
      <c r="AM396" s="16">
        <v>0</v>
      </c>
      <c r="AN396" s="16">
        <v>0</v>
      </c>
      <c r="AO396" s="16">
        <v>0</v>
      </c>
      <c r="AP396" s="16">
        <v>0</v>
      </c>
      <c r="AQ396" s="16">
        <v>0</v>
      </c>
      <c r="AR396" s="16">
        <v>0</v>
      </c>
      <c r="AS396" s="16">
        <v>0</v>
      </c>
      <c r="AT396" s="16">
        <v>0</v>
      </c>
      <c r="AU396" s="16">
        <v>0</v>
      </c>
      <c r="AV396" s="16">
        <v>0</v>
      </c>
      <c r="AW396" s="16">
        <v>0</v>
      </c>
      <c r="AX396" s="16">
        <v>0</v>
      </c>
      <c r="AY396" s="16">
        <v>0</v>
      </c>
      <c r="AZ396" s="16">
        <v>0</v>
      </c>
      <c r="BA396" s="16">
        <v>0</v>
      </c>
      <c r="BB396" s="16">
        <v>0</v>
      </c>
      <c r="BC396" s="16">
        <v>0</v>
      </c>
      <c r="BD396" s="16">
        <v>0</v>
      </c>
      <c r="BE396" s="16">
        <v>0</v>
      </c>
      <c r="BF396" s="26">
        <f>SUM(I396:BE396)</f>
        <v>100</v>
      </c>
    </row>
    <row r="397" spans="1:58" s="17" customFormat="1" ht="31.5" customHeight="1">
      <c r="A397" s="15"/>
      <c r="B397" s="14" t="s">
        <v>1563</v>
      </c>
      <c r="C397" t="s">
        <v>6</v>
      </c>
      <c r="D397" t="s">
        <v>7</v>
      </c>
      <c r="E397" s="14" t="s">
        <v>1560</v>
      </c>
      <c r="F397" s="14" t="s">
        <v>1561</v>
      </c>
      <c r="G397" s="14" t="s">
        <v>1559</v>
      </c>
      <c r="H397" s="14" t="s">
        <v>1562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  <c r="V397" s="16">
        <v>0</v>
      </c>
      <c r="W397" s="16">
        <v>0</v>
      </c>
      <c r="X397" s="16">
        <v>0</v>
      </c>
      <c r="Y397" s="16">
        <v>0</v>
      </c>
      <c r="Z397" s="16">
        <v>0</v>
      </c>
      <c r="AA397" s="16">
        <v>3000</v>
      </c>
      <c r="AB397" s="16">
        <v>0</v>
      </c>
      <c r="AC397" s="16">
        <v>0</v>
      </c>
      <c r="AD397" s="16">
        <v>0</v>
      </c>
      <c r="AE397" s="16">
        <v>0</v>
      </c>
      <c r="AF397" s="16">
        <v>0</v>
      </c>
      <c r="AG397" s="16">
        <v>0</v>
      </c>
      <c r="AH397" s="16">
        <v>0</v>
      </c>
      <c r="AI397" s="16">
        <v>0</v>
      </c>
      <c r="AJ397" s="16">
        <v>0</v>
      </c>
      <c r="AK397" s="16">
        <v>0</v>
      </c>
      <c r="AL397" s="16">
        <v>0</v>
      </c>
      <c r="AM397" s="16">
        <v>0</v>
      </c>
      <c r="AN397" s="16">
        <v>0</v>
      </c>
      <c r="AO397" s="16">
        <v>0</v>
      </c>
      <c r="AP397" s="16">
        <v>0</v>
      </c>
      <c r="AQ397" s="16">
        <v>0</v>
      </c>
      <c r="AR397" s="16">
        <v>0</v>
      </c>
      <c r="AS397" s="16">
        <v>0</v>
      </c>
      <c r="AT397" s="16">
        <v>0</v>
      </c>
      <c r="AU397" s="16">
        <v>0</v>
      </c>
      <c r="AV397" s="16">
        <v>0</v>
      </c>
      <c r="AW397" s="16">
        <v>0</v>
      </c>
      <c r="AX397" s="16">
        <v>0</v>
      </c>
      <c r="AY397" s="16">
        <v>0</v>
      </c>
      <c r="AZ397" s="16">
        <v>0</v>
      </c>
      <c r="BA397" s="16">
        <v>0</v>
      </c>
      <c r="BB397" s="16">
        <v>0</v>
      </c>
      <c r="BC397" s="16">
        <v>0</v>
      </c>
      <c r="BD397" s="16">
        <v>0</v>
      </c>
      <c r="BE397" s="16">
        <v>0</v>
      </c>
      <c r="BF397" s="26">
        <f>SUM(I397:BE397)</f>
        <v>3000</v>
      </c>
    </row>
    <row r="398" spans="1:58" s="17" customFormat="1" ht="31.5" customHeight="1">
      <c r="A398" s="15"/>
      <c r="B398" s="14" t="s">
        <v>1568</v>
      </c>
      <c r="C398" t="s">
        <v>6</v>
      </c>
      <c r="D398" t="s">
        <v>7</v>
      </c>
      <c r="E398" s="14" t="s">
        <v>1565</v>
      </c>
      <c r="F398" s="14" t="s">
        <v>1566</v>
      </c>
      <c r="G398" s="14" t="s">
        <v>1564</v>
      </c>
      <c r="H398" s="14" t="s">
        <v>1567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6">
        <v>0</v>
      </c>
      <c r="AA398" s="16">
        <v>3000</v>
      </c>
      <c r="AB398" s="16">
        <v>0</v>
      </c>
      <c r="AC398" s="16">
        <v>0</v>
      </c>
      <c r="AD398" s="16">
        <v>0</v>
      </c>
      <c r="AE398" s="16">
        <v>0</v>
      </c>
      <c r="AF398" s="16">
        <v>0</v>
      </c>
      <c r="AG398" s="16">
        <v>0</v>
      </c>
      <c r="AH398" s="16">
        <v>0</v>
      </c>
      <c r="AI398" s="16">
        <v>0</v>
      </c>
      <c r="AJ398" s="16">
        <v>0</v>
      </c>
      <c r="AK398" s="16">
        <v>0</v>
      </c>
      <c r="AL398" s="16">
        <v>0</v>
      </c>
      <c r="AM398" s="16">
        <v>0</v>
      </c>
      <c r="AN398" s="16">
        <v>0</v>
      </c>
      <c r="AO398" s="16">
        <v>0</v>
      </c>
      <c r="AP398" s="16">
        <v>0</v>
      </c>
      <c r="AQ398" s="16">
        <v>0</v>
      </c>
      <c r="AR398" s="16">
        <v>0</v>
      </c>
      <c r="AS398" s="16">
        <v>0</v>
      </c>
      <c r="AT398" s="16">
        <v>0</v>
      </c>
      <c r="AU398" s="16">
        <v>0</v>
      </c>
      <c r="AV398" s="16">
        <v>0</v>
      </c>
      <c r="AW398" s="16">
        <v>0</v>
      </c>
      <c r="AX398" s="16">
        <v>0</v>
      </c>
      <c r="AY398" s="16">
        <v>0</v>
      </c>
      <c r="AZ398" s="16">
        <v>0</v>
      </c>
      <c r="BA398" s="16">
        <v>0</v>
      </c>
      <c r="BB398" s="16">
        <v>0</v>
      </c>
      <c r="BC398" s="16">
        <v>0</v>
      </c>
      <c r="BD398" s="16">
        <v>0</v>
      </c>
      <c r="BE398" s="16">
        <v>0</v>
      </c>
      <c r="BF398" s="26">
        <f>SUM(I398:BE398)</f>
        <v>3000</v>
      </c>
    </row>
    <row r="399" spans="1:58" s="17" customFormat="1" ht="31.5" customHeight="1">
      <c r="A399" s="15"/>
      <c r="B399" s="14" t="s">
        <v>1573</v>
      </c>
      <c r="C399" t="s">
        <v>6</v>
      </c>
      <c r="D399" t="s">
        <v>7</v>
      </c>
      <c r="E399" s="14" t="s">
        <v>1570</v>
      </c>
      <c r="F399" s="14" t="s">
        <v>1571</v>
      </c>
      <c r="G399" s="14" t="s">
        <v>1569</v>
      </c>
      <c r="H399" s="14" t="s">
        <v>1572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86.422</v>
      </c>
      <c r="Z399" s="16">
        <v>0</v>
      </c>
      <c r="AA399" s="16">
        <v>0</v>
      </c>
      <c r="AB399" s="16">
        <v>0</v>
      </c>
      <c r="AC399" s="16">
        <v>0</v>
      </c>
      <c r="AD399" s="16">
        <v>0</v>
      </c>
      <c r="AE399" s="16">
        <v>0</v>
      </c>
      <c r="AF399" s="16">
        <v>0</v>
      </c>
      <c r="AG399" s="16">
        <v>0</v>
      </c>
      <c r="AH399" s="16">
        <v>0</v>
      </c>
      <c r="AI399" s="16">
        <v>0</v>
      </c>
      <c r="AJ399" s="16">
        <v>0</v>
      </c>
      <c r="AK399" s="16">
        <v>0</v>
      </c>
      <c r="AL399" s="16">
        <v>0</v>
      </c>
      <c r="AM399" s="16">
        <v>0</v>
      </c>
      <c r="AN399" s="16">
        <v>0</v>
      </c>
      <c r="AO399" s="16">
        <v>0</v>
      </c>
      <c r="AP399" s="16">
        <v>0</v>
      </c>
      <c r="AQ399" s="16">
        <v>0</v>
      </c>
      <c r="AR399" s="16">
        <v>0</v>
      </c>
      <c r="AS399" s="16">
        <v>0</v>
      </c>
      <c r="AT399" s="16">
        <v>0</v>
      </c>
      <c r="AU399" s="16">
        <v>0</v>
      </c>
      <c r="AV399" s="16">
        <v>0</v>
      </c>
      <c r="AW399" s="16">
        <v>0</v>
      </c>
      <c r="AX399" s="16">
        <v>0</v>
      </c>
      <c r="AY399" s="16">
        <v>0</v>
      </c>
      <c r="AZ399" s="16">
        <v>0</v>
      </c>
      <c r="BA399" s="16">
        <v>0</v>
      </c>
      <c r="BB399" s="16">
        <v>0</v>
      </c>
      <c r="BC399" s="16">
        <v>0</v>
      </c>
      <c r="BD399" s="16">
        <v>1682.13</v>
      </c>
      <c r="BE399" s="16">
        <v>0</v>
      </c>
      <c r="BF399" s="26">
        <f>SUM(I399:BE399)</f>
        <v>1768.5520000000001</v>
      </c>
    </row>
    <row r="400" spans="1:58" s="17" customFormat="1" ht="31.5" customHeight="1">
      <c r="A400" s="15"/>
      <c r="B400" s="14" t="s">
        <v>1578</v>
      </c>
      <c r="C400" t="s">
        <v>6</v>
      </c>
      <c r="D400" t="s">
        <v>7</v>
      </c>
      <c r="E400" s="14" t="s">
        <v>1575</v>
      </c>
      <c r="F400" s="14" t="s">
        <v>1576</v>
      </c>
      <c r="G400" s="14" t="s">
        <v>1574</v>
      </c>
      <c r="H400" s="14" t="s">
        <v>1577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1495.05</v>
      </c>
      <c r="Y400" s="16">
        <v>0</v>
      </c>
      <c r="Z400" s="16">
        <v>0</v>
      </c>
      <c r="AA400" s="16">
        <v>0</v>
      </c>
      <c r="AB400" s="16">
        <v>0</v>
      </c>
      <c r="AC400" s="16">
        <v>0</v>
      </c>
      <c r="AD400" s="16">
        <v>0</v>
      </c>
      <c r="AE400" s="16">
        <v>0</v>
      </c>
      <c r="AF400" s="16">
        <v>0</v>
      </c>
      <c r="AG400" s="16">
        <v>0</v>
      </c>
      <c r="AH400" s="16">
        <v>0</v>
      </c>
      <c r="AI400" s="16">
        <v>0</v>
      </c>
      <c r="AJ400" s="16">
        <v>0</v>
      </c>
      <c r="AK400" s="16">
        <v>0</v>
      </c>
      <c r="AL400" s="16">
        <v>0</v>
      </c>
      <c r="AM400" s="16">
        <v>0</v>
      </c>
      <c r="AN400" s="16">
        <v>0</v>
      </c>
      <c r="AO400" s="16">
        <v>0</v>
      </c>
      <c r="AP400" s="16">
        <v>0</v>
      </c>
      <c r="AQ400" s="16">
        <v>0</v>
      </c>
      <c r="AR400" s="16">
        <v>0</v>
      </c>
      <c r="AS400" s="16">
        <v>0</v>
      </c>
      <c r="AT400" s="16">
        <v>0</v>
      </c>
      <c r="AU400" s="16">
        <v>0</v>
      </c>
      <c r="AV400" s="16">
        <v>0</v>
      </c>
      <c r="AW400" s="16">
        <v>0</v>
      </c>
      <c r="AX400" s="16">
        <v>0</v>
      </c>
      <c r="AY400" s="16">
        <v>0</v>
      </c>
      <c r="AZ400" s="16">
        <v>0</v>
      </c>
      <c r="BA400" s="16">
        <v>0</v>
      </c>
      <c r="BB400" s="16">
        <v>0</v>
      </c>
      <c r="BC400" s="16">
        <v>0</v>
      </c>
      <c r="BD400" s="16">
        <v>1574.267</v>
      </c>
      <c r="BE400" s="16">
        <v>0</v>
      </c>
      <c r="BF400" s="26">
        <f>SUM(I400:BE400)</f>
        <v>3069.317</v>
      </c>
    </row>
    <row r="401" spans="1:58" s="17" customFormat="1" ht="31.5" customHeight="1">
      <c r="A401" s="15"/>
      <c r="B401" s="14" t="s">
        <v>1581</v>
      </c>
      <c r="C401" t="s">
        <v>6</v>
      </c>
      <c r="D401" t="s">
        <v>7</v>
      </c>
      <c r="E401" s="14" t="s">
        <v>1579</v>
      </c>
      <c r="F401" s="14" t="s">
        <v>1580</v>
      </c>
      <c r="G401" s="14"/>
      <c r="H401" s="14"/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6">
        <v>0</v>
      </c>
      <c r="AA401" s="16">
        <v>0</v>
      </c>
      <c r="AB401" s="16">
        <v>830.4</v>
      </c>
      <c r="AC401" s="16">
        <v>0</v>
      </c>
      <c r="AD401" s="16">
        <v>0</v>
      </c>
      <c r="AE401" s="16">
        <v>0</v>
      </c>
      <c r="AF401" s="16">
        <v>0</v>
      </c>
      <c r="AG401" s="16">
        <v>0</v>
      </c>
      <c r="AH401" s="16">
        <v>0</v>
      </c>
      <c r="AI401" s="16">
        <v>0</v>
      </c>
      <c r="AJ401" s="16">
        <v>0</v>
      </c>
      <c r="AK401" s="16">
        <v>0</v>
      </c>
      <c r="AL401" s="16">
        <v>0</v>
      </c>
      <c r="AM401" s="16">
        <v>0</v>
      </c>
      <c r="AN401" s="16">
        <v>0</v>
      </c>
      <c r="AO401" s="16">
        <v>0</v>
      </c>
      <c r="AP401" s="16">
        <v>0</v>
      </c>
      <c r="AQ401" s="16">
        <v>0</v>
      </c>
      <c r="AR401" s="16">
        <v>0</v>
      </c>
      <c r="AS401" s="16">
        <v>0</v>
      </c>
      <c r="AT401" s="16">
        <v>0</v>
      </c>
      <c r="AU401" s="16">
        <v>0</v>
      </c>
      <c r="AV401" s="16">
        <v>0</v>
      </c>
      <c r="AW401" s="16">
        <v>0</v>
      </c>
      <c r="AX401" s="16">
        <v>0</v>
      </c>
      <c r="AY401" s="16">
        <v>0</v>
      </c>
      <c r="AZ401" s="16">
        <v>0</v>
      </c>
      <c r="BA401" s="16">
        <v>0</v>
      </c>
      <c r="BB401" s="16">
        <v>0</v>
      </c>
      <c r="BC401" s="16">
        <v>0</v>
      </c>
      <c r="BD401" s="16">
        <v>0</v>
      </c>
      <c r="BE401" s="16">
        <v>0</v>
      </c>
      <c r="BF401" s="26">
        <f>SUM(I401:BE401)</f>
        <v>830.4</v>
      </c>
    </row>
    <row r="402" spans="1:58" s="1" customFormat="1" ht="0.75" customHeight="1">
      <c r="A402" s="4"/>
      <c r="B402" s="8"/>
      <c r="C402" s="8"/>
      <c r="D402" s="8"/>
      <c r="E402" s="8"/>
      <c r="F402" s="8"/>
      <c r="G402" s="8"/>
      <c r="H402" s="8"/>
      <c r="I402" s="11"/>
      <c r="J402" s="11"/>
      <c r="K402" s="11"/>
      <c r="L402" s="11"/>
      <c r="M402" s="11"/>
      <c r="N402" s="11">
        <v>0</v>
      </c>
      <c r="O402" s="11"/>
      <c r="P402" s="11"/>
      <c r="Q402" s="11"/>
      <c r="R402" s="11"/>
      <c r="S402" s="11"/>
      <c r="T402" s="11"/>
      <c r="U402" s="11"/>
      <c r="V402" s="11"/>
      <c r="W402" s="11">
        <v>0</v>
      </c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>
        <v>0</v>
      </c>
      <c r="AM402" s="11">
        <v>0</v>
      </c>
      <c r="AN402" s="11"/>
      <c r="AO402" s="11">
        <v>0</v>
      </c>
      <c r="AP402" s="11">
        <v>0</v>
      </c>
      <c r="AQ402" s="11">
        <v>0</v>
      </c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27" t="e">
        <f>SUM(I402:AB402)+#REF!+#REF!+#REF!+AE402</f>
        <v>#REF!</v>
      </c>
    </row>
    <row r="403" spans="2:100" s="1" customFormat="1" ht="29.25" customHeight="1">
      <c r="B403" s="13" t="s">
        <v>1704</v>
      </c>
      <c r="C403" s="13"/>
      <c r="D403" s="13"/>
      <c r="E403" s="12"/>
      <c r="F403" s="12"/>
      <c r="G403" s="12"/>
      <c r="H403" s="12"/>
      <c r="I403" s="9">
        <f>SUM(I404:I432)</f>
        <v>176.07999999999998</v>
      </c>
      <c r="J403" s="9">
        <f>SUM(J404:J432)</f>
        <v>275.86199999999997</v>
      </c>
      <c r="K403" s="9">
        <f>SUM(K404:K432)</f>
        <v>21481.392999999996</v>
      </c>
      <c r="L403" s="9">
        <f>SUM(L404:L432)</f>
        <v>0</v>
      </c>
      <c r="M403" s="9">
        <f>SUM(M404:M432)</f>
        <v>0</v>
      </c>
      <c r="N403" s="9">
        <v>0</v>
      </c>
      <c r="O403" s="9">
        <f>SUM(O404:O432)</f>
        <v>0</v>
      </c>
      <c r="P403" s="9">
        <f>SUM(P404:P432)</f>
        <v>1226.25</v>
      </c>
      <c r="Q403" s="9">
        <f>SUM(Q404:Q432)</f>
        <v>0</v>
      </c>
      <c r="R403" s="9">
        <f>SUM(R404:R432)</f>
        <v>0</v>
      </c>
      <c r="S403" s="9">
        <f>SUM(S404:S432)</f>
        <v>0</v>
      </c>
      <c r="T403" s="9">
        <f>SUM(T404:T432)</f>
        <v>2729.6</v>
      </c>
      <c r="U403" s="9">
        <f>SUM(U404:U432)</f>
        <v>0</v>
      </c>
      <c r="V403" s="9">
        <f>SUM(V404:V432)</f>
        <v>0</v>
      </c>
      <c r="W403" s="9">
        <v>11440.366689999999</v>
      </c>
      <c r="X403" s="9">
        <f>SUM(X404:X432)</f>
        <v>2047.322</v>
      </c>
      <c r="Y403" s="9">
        <f>SUM(Y404:Y432)</f>
        <v>33161.88</v>
      </c>
      <c r="Z403" s="9">
        <f>SUM(Z404:Z432)</f>
        <v>0</v>
      </c>
      <c r="AA403" s="9">
        <f>SUM(AA404:AA432)</f>
        <v>0</v>
      </c>
      <c r="AB403" s="9">
        <f>SUM(AB404:AB432)</f>
        <v>5656</v>
      </c>
      <c r="AC403" s="9">
        <f>SUM(AC404:AC432)</f>
        <v>0</v>
      </c>
      <c r="AD403" s="9">
        <f>SUM(AD404:AD432)</f>
        <v>0</v>
      </c>
      <c r="AE403" s="9">
        <f>SUM(AE404:AE432)</f>
        <v>0</v>
      </c>
      <c r="AF403" s="9">
        <f>SUM(AF404:AF432)</f>
        <v>12400.23</v>
      </c>
      <c r="AG403" s="9">
        <f>SUM(AG404:AG432)</f>
        <v>2412.6890000000003</v>
      </c>
      <c r="AH403" s="9">
        <f>SUM(AH404:AH432)</f>
        <v>0</v>
      </c>
      <c r="AI403" s="9">
        <f>SUM(AI404:AI432)</f>
        <v>0</v>
      </c>
      <c r="AJ403" s="9">
        <f>SUM(AJ404:AJ432)</f>
        <v>42129.409</v>
      </c>
      <c r="AK403" s="9">
        <f>SUM(AK404:AK432)</f>
        <v>0</v>
      </c>
      <c r="AL403" s="9">
        <v>50328.834</v>
      </c>
      <c r="AM403" s="9">
        <v>1650.172</v>
      </c>
      <c r="AN403" s="9">
        <f>SUM(AN404:AN432)</f>
        <v>470.809</v>
      </c>
      <c r="AO403" s="9">
        <v>66048.26141</v>
      </c>
      <c r="AP403" s="9">
        <v>9926</v>
      </c>
      <c r="AQ403" s="9">
        <v>1250</v>
      </c>
      <c r="AR403" s="9">
        <f>SUM(AR404:AR432)</f>
        <v>0</v>
      </c>
      <c r="AS403" s="9">
        <f>SUM(AS404:AS432)</f>
        <v>0</v>
      </c>
      <c r="AT403" s="9">
        <f>SUM(AT404:AT432)</f>
        <v>67685.06069</v>
      </c>
      <c r="AU403" s="9">
        <f>SUM(AU404:AU432)</f>
        <v>977.79843</v>
      </c>
      <c r="AV403" s="9">
        <f>SUM(AV404:AV432)</f>
        <v>0</v>
      </c>
      <c r="AW403" s="9">
        <f>SUM(AW404:AW432)</f>
        <v>0</v>
      </c>
      <c r="AX403" s="9">
        <f>SUM(AX404:AX432)</f>
        <v>0</v>
      </c>
      <c r="AY403" s="9">
        <f>SUM(AY404:AY432)</f>
        <v>89.85139000000001</v>
      </c>
      <c r="AZ403" s="9">
        <f>SUM(AZ404:AZ432)</f>
        <v>58352.6631</v>
      </c>
      <c r="BA403" s="9">
        <f>SUM(BA404:BA432)</f>
        <v>0</v>
      </c>
      <c r="BB403" s="9">
        <f>SUM(BB404:BB432)</f>
        <v>0</v>
      </c>
      <c r="BC403" s="9">
        <f>SUM(BC404:BC432)</f>
        <v>0</v>
      </c>
      <c r="BD403" s="9">
        <f>SUM(BD404:BD432)</f>
        <v>13128.737</v>
      </c>
      <c r="BE403" s="9">
        <f>SUM(BE404:BE432)</f>
        <v>0</v>
      </c>
      <c r="BF403" s="26">
        <f>SUM(I403:BE403)</f>
        <v>405045.2687100001</v>
      </c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</row>
    <row r="404" spans="2:58" s="1" customFormat="1" ht="31.5" customHeight="1" hidden="1">
      <c r="B404" s="12"/>
      <c r="C404" s="12"/>
      <c r="D404" s="12"/>
      <c r="E404" s="12"/>
      <c r="F404" s="12"/>
      <c r="G404" s="12"/>
      <c r="H404" s="12"/>
      <c r="I404" s="9"/>
      <c r="J404" s="10"/>
      <c r="K404" s="9"/>
      <c r="L404" s="9"/>
      <c r="M404" s="9"/>
      <c r="N404" s="9">
        <v>0</v>
      </c>
      <c r="O404" s="9"/>
      <c r="P404" s="9"/>
      <c r="Q404" s="9"/>
      <c r="R404" s="9"/>
      <c r="S404" s="9"/>
      <c r="T404" s="9"/>
      <c r="U404" s="9"/>
      <c r="V404" s="9"/>
      <c r="W404" s="9">
        <v>0</v>
      </c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>
        <v>0</v>
      </c>
      <c r="AM404" s="9">
        <v>0</v>
      </c>
      <c r="AN404" s="9"/>
      <c r="AO404" s="9">
        <v>0</v>
      </c>
      <c r="AP404" s="9">
        <v>0</v>
      </c>
      <c r="AQ404" s="9">
        <v>0</v>
      </c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26">
        <f>SUM(I404:BE404)</f>
        <v>0</v>
      </c>
    </row>
    <row r="405" spans="1:58" s="17" customFormat="1" ht="31.5" customHeight="1">
      <c r="A405" s="15"/>
      <c r="B405" s="14" t="s">
        <v>1587</v>
      </c>
      <c r="C405" t="s">
        <v>6</v>
      </c>
      <c r="D405" t="s">
        <v>7</v>
      </c>
      <c r="E405" s="14" t="s">
        <v>1584</v>
      </c>
      <c r="F405" s="14" t="s">
        <v>1585</v>
      </c>
      <c r="G405" s="14" t="s">
        <v>1583</v>
      </c>
      <c r="H405" s="14" t="s">
        <v>1586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  <c r="V405" s="16">
        <v>0</v>
      </c>
      <c r="W405" s="16">
        <v>0</v>
      </c>
      <c r="X405" s="16">
        <v>0</v>
      </c>
      <c r="Y405" s="16">
        <v>5893.691</v>
      </c>
      <c r="Z405" s="16">
        <v>0</v>
      </c>
      <c r="AA405" s="16">
        <v>0</v>
      </c>
      <c r="AB405" s="16">
        <v>0</v>
      </c>
      <c r="AC405" s="16">
        <v>0</v>
      </c>
      <c r="AD405" s="16">
        <v>0</v>
      </c>
      <c r="AE405" s="16">
        <v>0</v>
      </c>
      <c r="AF405" s="16">
        <v>0</v>
      </c>
      <c r="AG405" s="16">
        <v>0</v>
      </c>
      <c r="AH405" s="16">
        <v>0</v>
      </c>
      <c r="AI405" s="16">
        <v>0</v>
      </c>
      <c r="AJ405" s="16">
        <v>0</v>
      </c>
      <c r="AK405" s="16">
        <v>0</v>
      </c>
      <c r="AL405" s="16">
        <v>3764.79</v>
      </c>
      <c r="AM405" s="16">
        <v>0</v>
      </c>
      <c r="AN405" s="16">
        <v>0</v>
      </c>
      <c r="AO405" s="16">
        <v>5922.47752</v>
      </c>
      <c r="AP405" s="16">
        <v>1400</v>
      </c>
      <c r="AQ405" s="16">
        <v>0</v>
      </c>
      <c r="AR405" s="16">
        <v>0</v>
      </c>
      <c r="AS405" s="16">
        <v>0</v>
      </c>
      <c r="AT405" s="16">
        <v>6452.53782</v>
      </c>
      <c r="AU405" s="16">
        <v>0</v>
      </c>
      <c r="AV405" s="16">
        <v>0</v>
      </c>
      <c r="AW405" s="16">
        <v>0</v>
      </c>
      <c r="AX405" s="16">
        <v>0</v>
      </c>
      <c r="AY405" s="16">
        <v>0</v>
      </c>
      <c r="AZ405" s="16">
        <v>11867.74</v>
      </c>
      <c r="BA405" s="16">
        <v>0</v>
      </c>
      <c r="BB405" s="16">
        <v>0</v>
      </c>
      <c r="BC405" s="16">
        <v>0</v>
      </c>
      <c r="BD405" s="16">
        <v>0</v>
      </c>
      <c r="BE405" s="16">
        <v>0</v>
      </c>
      <c r="BF405" s="26">
        <f>SUM(I405:BE405)</f>
        <v>35301.236339999996</v>
      </c>
    </row>
    <row r="406" spans="1:58" s="17" customFormat="1" ht="31.5" customHeight="1">
      <c r="A406" s="15"/>
      <c r="B406" s="14" t="s">
        <v>1592</v>
      </c>
      <c r="C406" t="s">
        <v>6</v>
      </c>
      <c r="D406" t="s">
        <v>7</v>
      </c>
      <c r="E406" s="14" t="s">
        <v>1589</v>
      </c>
      <c r="F406" s="14" t="s">
        <v>1590</v>
      </c>
      <c r="G406" s="14" t="s">
        <v>1588</v>
      </c>
      <c r="H406" s="14" t="s">
        <v>1591</v>
      </c>
      <c r="I406" s="16">
        <v>43.2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  <c r="V406" s="16">
        <v>0</v>
      </c>
      <c r="W406" s="16">
        <v>2360.59601</v>
      </c>
      <c r="X406" s="16">
        <v>0</v>
      </c>
      <c r="Y406" s="16">
        <v>3686.082</v>
      </c>
      <c r="Z406" s="16">
        <v>0</v>
      </c>
      <c r="AA406" s="16">
        <v>0</v>
      </c>
      <c r="AB406" s="16">
        <v>0</v>
      </c>
      <c r="AC406" s="16">
        <v>0</v>
      </c>
      <c r="AD406" s="16">
        <v>0</v>
      </c>
      <c r="AE406" s="16">
        <v>0</v>
      </c>
      <c r="AF406" s="16">
        <v>0</v>
      </c>
      <c r="AG406" s="16">
        <v>1164.951</v>
      </c>
      <c r="AH406" s="16">
        <v>0</v>
      </c>
      <c r="AI406" s="16">
        <v>0</v>
      </c>
      <c r="AJ406" s="16">
        <v>0</v>
      </c>
      <c r="AK406" s="16">
        <v>0</v>
      </c>
      <c r="AL406" s="16">
        <v>3873.392</v>
      </c>
      <c r="AM406" s="16">
        <v>63.851</v>
      </c>
      <c r="AN406" s="16">
        <v>0</v>
      </c>
      <c r="AO406" s="16">
        <v>5234.44298</v>
      </c>
      <c r="AP406" s="16">
        <v>1799</v>
      </c>
      <c r="AQ406" s="16">
        <v>0</v>
      </c>
      <c r="AR406" s="16">
        <v>0</v>
      </c>
      <c r="AS406" s="16">
        <v>0</v>
      </c>
      <c r="AT406" s="16">
        <v>7150.10947</v>
      </c>
      <c r="AU406" s="16">
        <v>303.43759</v>
      </c>
      <c r="AV406" s="16">
        <v>0</v>
      </c>
      <c r="AW406" s="16">
        <v>0</v>
      </c>
      <c r="AX406" s="16">
        <v>0</v>
      </c>
      <c r="AY406" s="16">
        <v>0</v>
      </c>
      <c r="AZ406" s="16">
        <v>6513.591</v>
      </c>
      <c r="BA406" s="16">
        <v>0</v>
      </c>
      <c r="BB406" s="16">
        <v>0</v>
      </c>
      <c r="BC406" s="16">
        <v>0</v>
      </c>
      <c r="BD406" s="16">
        <v>0</v>
      </c>
      <c r="BE406" s="16">
        <v>0</v>
      </c>
      <c r="BF406" s="26">
        <f>SUM(I406:BE406)</f>
        <v>32192.653050000004</v>
      </c>
    </row>
    <row r="407" spans="1:58" s="17" customFormat="1" ht="31.5" customHeight="1">
      <c r="A407" s="15"/>
      <c r="B407" s="14" t="s">
        <v>1597</v>
      </c>
      <c r="C407" t="s">
        <v>6</v>
      </c>
      <c r="D407" t="s">
        <v>7</v>
      </c>
      <c r="E407" s="14" t="s">
        <v>1594</v>
      </c>
      <c r="F407" s="14" t="s">
        <v>1595</v>
      </c>
      <c r="G407" s="14" t="s">
        <v>1593</v>
      </c>
      <c r="H407" s="14" t="s">
        <v>1596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12.274799999999999</v>
      </c>
      <c r="X407" s="16">
        <v>0</v>
      </c>
      <c r="Y407" s="16">
        <v>3233.373</v>
      </c>
      <c r="Z407" s="16">
        <v>0</v>
      </c>
      <c r="AA407" s="16">
        <v>0</v>
      </c>
      <c r="AB407" s="16">
        <v>0</v>
      </c>
      <c r="AC407" s="16">
        <v>0</v>
      </c>
      <c r="AD407" s="16">
        <v>0</v>
      </c>
      <c r="AE407" s="16">
        <v>0</v>
      </c>
      <c r="AF407" s="16">
        <v>0</v>
      </c>
      <c r="AG407" s="16">
        <v>0</v>
      </c>
      <c r="AH407" s="16">
        <v>0</v>
      </c>
      <c r="AI407" s="16">
        <v>0</v>
      </c>
      <c r="AJ407" s="16">
        <v>24530.044</v>
      </c>
      <c r="AK407" s="16">
        <v>0</v>
      </c>
      <c r="AL407" s="16">
        <v>8100.58</v>
      </c>
      <c r="AM407" s="16">
        <v>132.56</v>
      </c>
      <c r="AN407" s="16">
        <v>0</v>
      </c>
      <c r="AO407" s="16">
        <v>6413.54292</v>
      </c>
      <c r="AP407" s="16">
        <v>1372</v>
      </c>
      <c r="AQ407" s="16">
        <v>0</v>
      </c>
      <c r="AR407" s="16">
        <v>0</v>
      </c>
      <c r="AS407" s="16">
        <v>0</v>
      </c>
      <c r="AT407" s="16">
        <v>8339.94476</v>
      </c>
      <c r="AU407" s="16">
        <v>0</v>
      </c>
      <c r="AV407" s="16">
        <v>0</v>
      </c>
      <c r="AW407" s="16">
        <v>0</v>
      </c>
      <c r="AX407" s="16">
        <v>0</v>
      </c>
      <c r="AY407" s="16">
        <v>14.37622</v>
      </c>
      <c r="AZ407" s="16">
        <v>8080.1</v>
      </c>
      <c r="BA407" s="16">
        <v>0</v>
      </c>
      <c r="BB407" s="16">
        <v>0</v>
      </c>
      <c r="BC407" s="16">
        <v>0</v>
      </c>
      <c r="BD407" s="16">
        <v>0</v>
      </c>
      <c r="BE407" s="16">
        <v>0</v>
      </c>
      <c r="BF407" s="26">
        <f>SUM(I407:BE407)</f>
        <v>60228.795699999995</v>
      </c>
    </row>
    <row r="408" spans="1:58" s="17" customFormat="1" ht="31.5" customHeight="1">
      <c r="A408" s="15"/>
      <c r="B408" s="14" t="s">
        <v>1602</v>
      </c>
      <c r="C408" t="s">
        <v>6</v>
      </c>
      <c r="D408" t="s">
        <v>7</v>
      </c>
      <c r="E408" s="14" t="s">
        <v>1599</v>
      </c>
      <c r="F408" s="14" t="s">
        <v>1600</v>
      </c>
      <c r="G408" s="14" t="s">
        <v>1598</v>
      </c>
      <c r="H408" s="14" t="s">
        <v>1601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2886.333</v>
      </c>
      <c r="Z408" s="16">
        <v>0</v>
      </c>
      <c r="AA408" s="16">
        <v>0</v>
      </c>
      <c r="AB408" s="16">
        <v>0</v>
      </c>
      <c r="AC408" s="16">
        <v>0</v>
      </c>
      <c r="AD408" s="16">
        <v>0</v>
      </c>
      <c r="AE408" s="16">
        <v>0</v>
      </c>
      <c r="AF408" s="16">
        <v>0</v>
      </c>
      <c r="AG408" s="16">
        <v>0</v>
      </c>
      <c r="AH408" s="16">
        <v>0</v>
      </c>
      <c r="AI408" s="16">
        <v>0</v>
      </c>
      <c r="AJ408" s="16">
        <v>0</v>
      </c>
      <c r="AK408" s="16">
        <v>0</v>
      </c>
      <c r="AL408" s="16">
        <v>3704.7</v>
      </c>
      <c r="AM408" s="16">
        <v>0</v>
      </c>
      <c r="AN408" s="16">
        <v>0</v>
      </c>
      <c r="AO408" s="16">
        <v>8197.32277</v>
      </c>
      <c r="AP408" s="16">
        <v>0</v>
      </c>
      <c r="AQ408" s="16">
        <v>0</v>
      </c>
      <c r="AR408" s="16">
        <v>0</v>
      </c>
      <c r="AS408" s="16">
        <v>0</v>
      </c>
      <c r="AT408" s="16">
        <v>6103.75199</v>
      </c>
      <c r="AU408" s="16">
        <v>0</v>
      </c>
      <c r="AV408" s="16">
        <v>0</v>
      </c>
      <c r="AW408" s="16">
        <v>0</v>
      </c>
      <c r="AX408" s="16">
        <v>0</v>
      </c>
      <c r="AY408" s="16">
        <v>0</v>
      </c>
      <c r="AZ408" s="16">
        <v>0</v>
      </c>
      <c r="BA408" s="16">
        <v>0</v>
      </c>
      <c r="BB408" s="16">
        <v>0</v>
      </c>
      <c r="BC408" s="16">
        <v>0</v>
      </c>
      <c r="BD408" s="16">
        <v>0</v>
      </c>
      <c r="BE408" s="16">
        <v>0</v>
      </c>
      <c r="BF408" s="26">
        <f>SUM(I408:BE408)</f>
        <v>20892.10776</v>
      </c>
    </row>
    <row r="409" spans="1:58" s="17" customFormat="1" ht="31.5" customHeight="1">
      <c r="A409" s="15"/>
      <c r="B409" s="14" t="s">
        <v>1607</v>
      </c>
      <c r="C409" t="s">
        <v>6</v>
      </c>
      <c r="D409" t="s">
        <v>7</v>
      </c>
      <c r="E409" s="14" t="s">
        <v>1604</v>
      </c>
      <c r="F409" s="14" t="s">
        <v>1605</v>
      </c>
      <c r="G409" s="14" t="s">
        <v>1603</v>
      </c>
      <c r="H409" s="14" t="s">
        <v>1606</v>
      </c>
      <c r="I409" s="16">
        <v>132.88</v>
      </c>
      <c r="J409" s="16">
        <v>0</v>
      </c>
      <c r="K409" s="16">
        <v>6188.07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7490.818</v>
      </c>
      <c r="Z409" s="16">
        <v>0</v>
      </c>
      <c r="AA409" s="16">
        <v>0</v>
      </c>
      <c r="AB409" s="16">
        <v>0</v>
      </c>
      <c r="AC409" s="16">
        <v>0</v>
      </c>
      <c r="AD409" s="16">
        <v>0</v>
      </c>
      <c r="AE409" s="16">
        <v>0</v>
      </c>
      <c r="AF409" s="16">
        <v>0</v>
      </c>
      <c r="AG409" s="16">
        <v>0</v>
      </c>
      <c r="AH409" s="16">
        <v>0</v>
      </c>
      <c r="AI409" s="16">
        <v>0</v>
      </c>
      <c r="AJ409" s="16">
        <v>5770.961</v>
      </c>
      <c r="AK409" s="16">
        <v>0</v>
      </c>
      <c r="AL409" s="16">
        <v>9775.964</v>
      </c>
      <c r="AM409" s="16">
        <v>86.434</v>
      </c>
      <c r="AN409" s="16">
        <v>470.809</v>
      </c>
      <c r="AO409" s="16">
        <v>10484.7969</v>
      </c>
      <c r="AP409" s="16">
        <v>2499</v>
      </c>
      <c r="AQ409" s="16">
        <v>1250</v>
      </c>
      <c r="AR409" s="16">
        <v>0</v>
      </c>
      <c r="AS409" s="16">
        <v>0</v>
      </c>
      <c r="AT409" s="16">
        <v>12207.50398</v>
      </c>
      <c r="AU409" s="16">
        <v>0</v>
      </c>
      <c r="AV409" s="16">
        <v>0</v>
      </c>
      <c r="AW409" s="16">
        <v>0</v>
      </c>
      <c r="AX409" s="16">
        <v>0</v>
      </c>
      <c r="AY409" s="16">
        <v>0</v>
      </c>
      <c r="AZ409" s="16">
        <v>13658.85</v>
      </c>
      <c r="BA409" s="16">
        <v>0</v>
      </c>
      <c r="BB409" s="16">
        <v>0</v>
      </c>
      <c r="BC409" s="16">
        <v>0</v>
      </c>
      <c r="BD409" s="16">
        <v>0</v>
      </c>
      <c r="BE409" s="16">
        <v>0</v>
      </c>
      <c r="BF409" s="26">
        <f>SUM(I409:BE409)</f>
        <v>70016.08688</v>
      </c>
    </row>
    <row r="410" spans="1:58" s="17" customFormat="1" ht="31.5" customHeight="1">
      <c r="A410" s="15"/>
      <c r="B410" s="14" t="s">
        <v>1612</v>
      </c>
      <c r="C410" t="s">
        <v>6</v>
      </c>
      <c r="D410" t="s">
        <v>7</v>
      </c>
      <c r="E410" s="14" t="s">
        <v>1609</v>
      </c>
      <c r="F410" s="14" t="s">
        <v>1610</v>
      </c>
      <c r="G410" s="14" t="s">
        <v>1608</v>
      </c>
      <c r="H410" s="14" t="s">
        <v>1611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  <c r="V410" s="16">
        <v>0</v>
      </c>
      <c r="W410" s="16">
        <v>0</v>
      </c>
      <c r="X410" s="16">
        <v>0</v>
      </c>
      <c r="Y410" s="16">
        <v>5599.46</v>
      </c>
      <c r="Z410" s="16">
        <v>0</v>
      </c>
      <c r="AA410" s="16">
        <v>0</v>
      </c>
      <c r="AB410" s="16">
        <v>0</v>
      </c>
      <c r="AC410" s="16">
        <v>0</v>
      </c>
      <c r="AD410" s="16">
        <v>0</v>
      </c>
      <c r="AE410" s="16">
        <v>0</v>
      </c>
      <c r="AF410" s="16">
        <v>0</v>
      </c>
      <c r="AG410" s="16">
        <v>0</v>
      </c>
      <c r="AH410" s="16">
        <v>0</v>
      </c>
      <c r="AI410" s="16">
        <v>0</v>
      </c>
      <c r="AJ410" s="16">
        <v>4430.653</v>
      </c>
      <c r="AK410" s="16">
        <v>0</v>
      </c>
      <c r="AL410" s="16">
        <v>4856.65</v>
      </c>
      <c r="AM410" s="16">
        <v>0</v>
      </c>
      <c r="AN410" s="16">
        <v>0</v>
      </c>
      <c r="AO410" s="16">
        <v>4300.69622</v>
      </c>
      <c r="AP410" s="16">
        <v>329</v>
      </c>
      <c r="AQ410" s="16">
        <v>0</v>
      </c>
      <c r="AR410" s="16">
        <v>0</v>
      </c>
      <c r="AS410" s="16">
        <v>0</v>
      </c>
      <c r="AT410" s="16">
        <v>4577.81399</v>
      </c>
      <c r="AU410" s="16">
        <v>0</v>
      </c>
      <c r="AV410" s="16">
        <v>0</v>
      </c>
      <c r="AW410" s="16">
        <v>0</v>
      </c>
      <c r="AX410" s="16">
        <v>0</v>
      </c>
      <c r="AY410" s="16">
        <v>0</v>
      </c>
      <c r="AZ410" s="16">
        <v>8070.8736</v>
      </c>
      <c r="BA410" s="16">
        <v>0</v>
      </c>
      <c r="BB410" s="16">
        <v>0</v>
      </c>
      <c r="BC410" s="16">
        <v>0</v>
      </c>
      <c r="BD410" s="16">
        <v>0</v>
      </c>
      <c r="BE410" s="16">
        <v>0</v>
      </c>
      <c r="BF410" s="26">
        <f>SUM(I410:BE410)</f>
        <v>32165.14681</v>
      </c>
    </row>
    <row r="411" spans="1:58" s="17" customFormat="1" ht="31.5" customHeight="1">
      <c r="A411" s="15"/>
      <c r="B411" s="14" t="s">
        <v>1617</v>
      </c>
      <c r="C411" t="s">
        <v>6</v>
      </c>
      <c r="D411" t="s">
        <v>7</v>
      </c>
      <c r="E411" s="14" t="s">
        <v>1614</v>
      </c>
      <c r="F411" s="14" t="s">
        <v>1615</v>
      </c>
      <c r="G411" s="14" t="s">
        <v>1613</v>
      </c>
      <c r="H411" s="14" t="s">
        <v>1616</v>
      </c>
      <c r="I411" s="16">
        <v>0</v>
      </c>
      <c r="J411" s="16">
        <v>0</v>
      </c>
      <c r="K411" s="16">
        <v>10384.708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0</v>
      </c>
      <c r="Y411" s="16">
        <v>4106.604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  <c r="AE411" s="16">
        <v>0</v>
      </c>
      <c r="AF411" s="16">
        <v>2847.134</v>
      </c>
      <c r="AG411" s="16">
        <v>0</v>
      </c>
      <c r="AH411" s="16">
        <v>0</v>
      </c>
      <c r="AI411" s="16">
        <v>0</v>
      </c>
      <c r="AJ411" s="16">
        <v>7397.751</v>
      </c>
      <c r="AK411" s="16">
        <v>0</v>
      </c>
      <c r="AL411" s="16">
        <v>7517.19</v>
      </c>
      <c r="AM411" s="16">
        <v>894.6</v>
      </c>
      <c r="AN411" s="16">
        <v>0</v>
      </c>
      <c r="AO411" s="16">
        <v>16183.98736</v>
      </c>
      <c r="AP411" s="16">
        <v>1148</v>
      </c>
      <c r="AQ411" s="16">
        <v>0</v>
      </c>
      <c r="AR411" s="16">
        <v>0</v>
      </c>
      <c r="AS411" s="16">
        <v>0</v>
      </c>
      <c r="AT411" s="16">
        <v>12738.60967</v>
      </c>
      <c r="AU411" s="16">
        <v>136.10797</v>
      </c>
      <c r="AV411" s="16">
        <v>0</v>
      </c>
      <c r="AW411" s="16">
        <v>0</v>
      </c>
      <c r="AX411" s="16">
        <v>0</v>
      </c>
      <c r="AY411" s="16">
        <v>75.47517</v>
      </c>
      <c r="AZ411" s="16">
        <v>0</v>
      </c>
      <c r="BA411" s="16">
        <v>0</v>
      </c>
      <c r="BB411" s="16">
        <v>0</v>
      </c>
      <c r="BC411" s="16">
        <v>0</v>
      </c>
      <c r="BD411" s="16">
        <v>0</v>
      </c>
      <c r="BE411" s="16">
        <v>0</v>
      </c>
      <c r="BF411" s="26">
        <f>SUM(I411:BE411)</f>
        <v>63430.16716999999</v>
      </c>
    </row>
    <row r="412" spans="1:58" s="17" customFormat="1" ht="31.5" customHeight="1">
      <c r="A412" s="15"/>
      <c r="B412" s="14" t="s">
        <v>1622</v>
      </c>
      <c r="C412" t="s">
        <v>6</v>
      </c>
      <c r="D412" t="s">
        <v>7</v>
      </c>
      <c r="E412" s="14" t="s">
        <v>1619</v>
      </c>
      <c r="F412" s="14" t="s">
        <v>1620</v>
      </c>
      <c r="G412" s="14" t="s">
        <v>1618</v>
      </c>
      <c r="H412" s="14" t="s">
        <v>1621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v>0</v>
      </c>
      <c r="R412" s="16">
        <v>0</v>
      </c>
      <c r="S412" s="16">
        <v>0</v>
      </c>
      <c r="T412" s="16">
        <v>0</v>
      </c>
      <c r="U412" s="16">
        <v>0</v>
      </c>
      <c r="V412" s="16">
        <v>0</v>
      </c>
      <c r="W412" s="16">
        <v>3463.02871</v>
      </c>
      <c r="X412" s="16">
        <v>0</v>
      </c>
      <c r="Y412" s="16">
        <v>0</v>
      </c>
      <c r="Z412" s="16">
        <v>0</v>
      </c>
      <c r="AA412" s="16">
        <v>0</v>
      </c>
      <c r="AB412" s="16">
        <v>0</v>
      </c>
      <c r="AC412" s="16">
        <v>0</v>
      </c>
      <c r="AD412" s="16">
        <v>0</v>
      </c>
      <c r="AE412" s="16">
        <v>0</v>
      </c>
      <c r="AF412" s="16">
        <v>9553.096</v>
      </c>
      <c r="AG412" s="16">
        <v>1247.738</v>
      </c>
      <c r="AH412" s="16">
        <v>0</v>
      </c>
      <c r="AI412" s="16">
        <v>0</v>
      </c>
      <c r="AJ412" s="16">
        <v>0</v>
      </c>
      <c r="AK412" s="16">
        <v>0</v>
      </c>
      <c r="AL412" s="16">
        <v>4491.515</v>
      </c>
      <c r="AM412" s="16">
        <v>472.727</v>
      </c>
      <c r="AN412" s="16">
        <v>0</v>
      </c>
      <c r="AO412" s="16">
        <v>8203.2134</v>
      </c>
      <c r="AP412" s="16">
        <v>1001</v>
      </c>
      <c r="AQ412" s="16">
        <v>0</v>
      </c>
      <c r="AR412" s="16">
        <v>0</v>
      </c>
      <c r="AS412" s="16">
        <v>0</v>
      </c>
      <c r="AT412" s="16">
        <v>10114.78901</v>
      </c>
      <c r="AU412" s="16">
        <v>538.25287</v>
      </c>
      <c r="AV412" s="16">
        <v>0</v>
      </c>
      <c r="AW412" s="16">
        <v>0</v>
      </c>
      <c r="AX412" s="16">
        <v>0</v>
      </c>
      <c r="AY412" s="16">
        <v>0</v>
      </c>
      <c r="AZ412" s="16">
        <v>9927.7605</v>
      </c>
      <c r="BA412" s="16">
        <v>0</v>
      </c>
      <c r="BB412" s="16">
        <v>0</v>
      </c>
      <c r="BC412" s="16">
        <v>0</v>
      </c>
      <c r="BD412" s="16">
        <v>0</v>
      </c>
      <c r="BE412" s="16">
        <v>0</v>
      </c>
      <c r="BF412" s="26">
        <f>SUM(I412:BE412)</f>
        <v>49013.12049</v>
      </c>
    </row>
    <row r="413" spans="1:58" s="17" customFormat="1" ht="31.5" customHeight="1">
      <c r="A413" s="15"/>
      <c r="B413" s="14" t="s">
        <v>1624</v>
      </c>
      <c r="C413" t="s">
        <v>6</v>
      </c>
      <c r="D413" t="s">
        <v>7</v>
      </c>
      <c r="E413" s="14" t="s">
        <v>1623</v>
      </c>
      <c r="F413" s="14"/>
      <c r="G413" s="14"/>
      <c r="H413" s="14"/>
      <c r="I413" s="16">
        <v>0</v>
      </c>
      <c r="J413" s="16">
        <v>91.954</v>
      </c>
      <c r="K413" s="16">
        <v>0</v>
      </c>
      <c r="L413" s="16">
        <v>0</v>
      </c>
      <c r="M413" s="16">
        <v>0</v>
      </c>
      <c r="N413" s="16">
        <v>0</v>
      </c>
      <c r="O413" s="16">
        <v>0</v>
      </c>
      <c r="P413" s="16">
        <v>0</v>
      </c>
      <c r="Q413" s="16">
        <v>0</v>
      </c>
      <c r="R413" s="16">
        <v>0</v>
      </c>
      <c r="S413" s="16">
        <v>0</v>
      </c>
      <c r="T413" s="16">
        <v>0</v>
      </c>
      <c r="U413" s="16">
        <v>0</v>
      </c>
      <c r="V413" s="16">
        <v>0</v>
      </c>
      <c r="W413" s="16">
        <v>0</v>
      </c>
      <c r="X413" s="16">
        <v>0</v>
      </c>
      <c r="Y413" s="16">
        <v>0</v>
      </c>
      <c r="Z413" s="16">
        <v>0</v>
      </c>
      <c r="AA413" s="16">
        <v>0</v>
      </c>
      <c r="AB413" s="16">
        <v>0</v>
      </c>
      <c r="AC413" s="16">
        <v>0</v>
      </c>
      <c r="AD413" s="16">
        <v>0</v>
      </c>
      <c r="AE413" s="16">
        <v>0</v>
      </c>
      <c r="AF413" s="16">
        <v>0</v>
      </c>
      <c r="AG413" s="16">
        <v>0</v>
      </c>
      <c r="AH413" s="16">
        <v>0</v>
      </c>
      <c r="AI413" s="16">
        <v>0</v>
      </c>
      <c r="AJ413" s="16">
        <v>0</v>
      </c>
      <c r="AK413" s="16">
        <v>0</v>
      </c>
      <c r="AL413" s="16">
        <v>0</v>
      </c>
      <c r="AM413" s="16">
        <v>0</v>
      </c>
      <c r="AN413" s="16">
        <v>0</v>
      </c>
      <c r="AO413" s="16">
        <v>0</v>
      </c>
      <c r="AP413" s="16">
        <v>0</v>
      </c>
      <c r="AQ413" s="16">
        <v>0</v>
      </c>
      <c r="AR413" s="16">
        <v>0</v>
      </c>
      <c r="AS413" s="16">
        <v>0</v>
      </c>
      <c r="AT413" s="16">
        <v>0</v>
      </c>
      <c r="AU413" s="16">
        <v>0</v>
      </c>
      <c r="AV413" s="16">
        <v>0</v>
      </c>
      <c r="AW413" s="16">
        <v>0</v>
      </c>
      <c r="AX413" s="16">
        <v>0</v>
      </c>
      <c r="AY413" s="16">
        <v>0</v>
      </c>
      <c r="AZ413" s="16">
        <v>0</v>
      </c>
      <c r="BA413" s="16">
        <v>0</v>
      </c>
      <c r="BB413" s="16">
        <v>0</v>
      </c>
      <c r="BC413" s="16">
        <v>0</v>
      </c>
      <c r="BD413" s="16">
        <v>0</v>
      </c>
      <c r="BE413" s="16">
        <v>0</v>
      </c>
      <c r="BF413" s="26">
        <f>SUM(I413:BE413)</f>
        <v>91.954</v>
      </c>
    </row>
    <row r="414" spans="1:58" s="17" customFormat="1" ht="31.5" customHeight="1">
      <c r="A414" s="15"/>
      <c r="B414" s="14" t="s">
        <v>1629</v>
      </c>
      <c r="C414" t="s">
        <v>6</v>
      </c>
      <c r="D414" t="s">
        <v>7</v>
      </c>
      <c r="E414" s="14" t="s">
        <v>1626</v>
      </c>
      <c r="F414" s="14" t="s">
        <v>1627</v>
      </c>
      <c r="G414" s="14" t="s">
        <v>1625</v>
      </c>
      <c r="H414" s="14" t="s">
        <v>1628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192.5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0</v>
      </c>
      <c r="Y414" s="16">
        <v>175.5</v>
      </c>
      <c r="Z414" s="16">
        <v>0</v>
      </c>
      <c r="AA414" s="16">
        <v>0</v>
      </c>
      <c r="AB414" s="16">
        <v>0</v>
      </c>
      <c r="AC414" s="16">
        <v>0</v>
      </c>
      <c r="AD414" s="16">
        <v>0</v>
      </c>
      <c r="AE414" s="16">
        <v>0</v>
      </c>
      <c r="AF414" s="16">
        <v>0</v>
      </c>
      <c r="AG414" s="16">
        <v>0</v>
      </c>
      <c r="AH414" s="16">
        <v>0</v>
      </c>
      <c r="AI414" s="16">
        <v>0</v>
      </c>
      <c r="AJ414" s="16">
        <v>0</v>
      </c>
      <c r="AK414" s="16">
        <v>0</v>
      </c>
      <c r="AL414" s="16">
        <v>532.107</v>
      </c>
      <c r="AM414" s="16">
        <v>0</v>
      </c>
      <c r="AN414" s="16">
        <v>0</v>
      </c>
      <c r="AO414" s="16">
        <v>284.5791</v>
      </c>
      <c r="AP414" s="16">
        <v>0</v>
      </c>
      <c r="AQ414" s="16">
        <v>0</v>
      </c>
      <c r="AR414" s="16">
        <v>0</v>
      </c>
      <c r="AS414" s="16">
        <v>0</v>
      </c>
      <c r="AT414" s="16">
        <v>0</v>
      </c>
      <c r="AU414" s="16">
        <v>0</v>
      </c>
      <c r="AV414" s="16">
        <v>0</v>
      </c>
      <c r="AW414" s="16">
        <v>0</v>
      </c>
      <c r="AX414" s="16">
        <v>0</v>
      </c>
      <c r="AY414" s="16">
        <v>0</v>
      </c>
      <c r="AZ414" s="16">
        <v>0</v>
      </c>
      <c r="BA414" s="16">
        <v>0</v>
      </c>
      <c r="BB414" s="16">
        <v>0</v>
      </c>
      <c r="BC414" s="16">
        <v>0</v>
      </c>
      <c r="BD414" s="16">
        <v>0</v>
      </c>
      <c r="BE414" s="16">
        <v>0</v>
      </c>
      <c r="BF414" s="26">
        <f>SUM(I414:BE414)</f>
        <v>1184.6861</v>
      </c>
    </row>
    <row r="415" spans="1:58" s="17" customFormat="1" ht="31.5" customHeight="1">
      <c r="A415" s="15"/>
      <c r="B415" s="14" t="s">
        <v>1634</v>
      </c>
      <c r="C415" t="s">
        <v>6</v>
      </c>
      <c r="D415" t="s">
        <v>7</v>
      </c>
      <c r="E415" s="14" t="s">
        <v>1631</v>
      </c>
      <c r="F415" s="14" t="s">
        <v>1632</v>
      </c>
      <c r="G415" s="14" t="s">
        <v>1630</v>
      </c>
      <c r="H415" s="14" t="s">
        <v>1633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325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0</v>
      </c>
      <c r="Y415" s="16">
        <v>0</v>
      </c>
      <c r="Z415" s="16">
        <v>0</v>
      </c>
      <c r="AA415" s="16">
        <v>0</v>
      </c>
      <c r="AB415" s="16">
        <v>0</v>
      </c>
      <c r="AC415" s="16">
        <v>0</v>
      </c>
      <c r="AD415" s="16">
        <v>0</v>
      </c>
      <c r="AE415" s="16">
        <v>0</v>
      </c>
      <c r="AF415" s="16">
        <v>0</v>
      </c>
      <c r="AG415" s="16">
        <v>0</v>
      </c>
      <c r="AH415" s="16">
        <v>0</v>
      </c>
      <c r="AI415" s="16">
        <v>0</v>
      </c>
      <c r="AJ415" s="16">
        <v>0</v>
      </c>
      <c r="AK415" s="16">
        <v>0</v>
      </c>
      <c r="AL415" s="16">
        <v>0</v>
      </c>
      <c r="AM415" s="16">
        <v>0</v>
      </c>
      <c r="AN415" s="16">
        <v>0</v>
      </c>
      <c r="AO415" s="16">
        <v>0</v>
      </c>
      <c r="AP415" s="16">
        <v>0</v>
      </c>
      <c r="AQ415" s="16">
        <v>0</v>
      </c>
      <c r="AR415" s="16">
        <v>0</v>
      </c>
      <c r="AS415" s="16">
        <v>0</v>
      </c>
      <c r="AT415" s="16">
        <v>0</v>
      </c>
      <c r="AU415" s="16">
        <v>0</v>
      </c>
      <c r="AV415" s="16">
        <v>0</v>
      </c>
      <c r="AW415" s="16">
        <v>0</v>
      </c>
      <c r="AX415" s="16">
        <v>0</v>
      </c>
      <c r="AY415" s="16">
        <v>0</v>
      </c>
      <c r="AZ415" s="16">
        <v>0</v>
      </c>
      <c r="BA415" s="16">
        <v>0</v>
      </c>
      <c r="BB415" s="16">
        <v>0</v>
      </c>
      <c r="BC415" s="16">
        <v>0</v>
      </c>
      <c r="BD415" s="16">
        <v>0</v>
      </c>
      <c r="BE415" s="16">
        <v>0</v>
      </c>
      <c r="BF415" s="26">
        <f>SUM(I415:BE415)</f>
        <v>325</v>
      </c>
    </row>
    <row r="416" spans="1:58" s="17" customFormat="1" ht="31.5" customHeight="1">
      <c r="A416" s="15"/>
      <c r="B416" s="14" t="s">
        <v>1638</v>
      </c>
      <c r="C416" t="s">
        <v>6</v>
      </c>
      <c r="D416" t="s">
        <v>7</v>
      </c>
      <c r="E416" s="14" t="s">
        <v>1636</v>
      </c>
      <c r="F416" s="14" t="s">
        <v>1595</v>
      </c>
      <c r="G416" s="14" t="s">
        <v>1635</v>
      </c>
      <c r="H416" s="14" t="s">
        <v>1637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90</v>
      </c>
      <c r="Q416" s="16">
        <v>0</v>
      </c>
      <c r="R416" s="16">
        <v>0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16">
        <v>0</v>
      </c>
      <c r="Y416" s="16">
        <v>0</v>
      </c>
      <c r="Z416" s="16">
        <v>0</v>
      </c>
      <c r="AA416" s="16">
        <v>0</v>
      </c>
      <c r="AB416" s="16">
        <v>0</v>
      </c>
      <c r="AC416" s="16">
        <v>0</v>
      </c>
      <c r="AD416" s="16">
        <v>0</v>
      </c>
      <c r="AE416" s="16">
        <v>0</v>
      </c>
      <c r="AF416" s="16">
        <v>0</v>
      </c>
      <c r="AG416" s="16">
        <v>0</v>
      </c>
      <c r="AH416" s="16">
        <v>0</v>
      </c>
      <c r="AI416" s="16">
        <v>0</v>
      </c>
      <c r="AJ416" s="16">
        <v>0</v>
      </c>
      <c r="AK416" s="16">
        <v>0</v>
      </c>
      <c r="AL416" s="16">
        <v>0</v>
      </c>
      <c r="AM416" s="16">
        <v>0</v>
      </c>
      <c r="AN416" s="16">
        <v>0</v>
      </c>
      <c r="AO416" s="16">
        <v>0</v>
      </c>
      <c r="AP416" s="16">
        <v>0</v>
      </c>
      <c r="AQ416" s="16">
        <v>0</v>
      </c>
      <c r="AR416" s="16">
        <v>0</v>
      </c>
      <c r="AS416" s="16">
        <v>0</v>
      </c>
      <c r="AT416" s="16">
        <v>0</v>
      </c>
      <c r="AU416" s="16">
        <v>0</v>
      </c>
      <c r="AV416" s="16">
        <v>0</v>
      </c>
      <c r="AW416" s="16">
        <v>0</v>
      </c>
      <c r="AX416" s="16">
        <v>0</v>
      </c>
      <c r="AY416" s="16">
        <v>0</v>
      </c>
      <c r="AZ416" s="16">
        <v>0</v>
      </c>
      <c r="BA416" s="16">
        <v>0</v>
      </c>
      <c r="BB416" s="16">
        <v>0</v>
      </c>
      <c r="BC416" s="16">
        <v>0</v>
      </c>
      <c r="BD416" s="16">
        <v>0</v>
      </c>
      <c r="BE416" s="16">
        <v>0</v>
      </c>
      <c r="BF416" s="26">
        <f>SUM(I416:BE416)</f>
        <v>90</v>
      </c>
    </row>
    <row r="417" spans="1:58" s="17" customFormat="1" ht="31.5" customHeight="1">
      <c r="A417" s="15"/>
      <c r="B417" s="14" t="s">
        <v>1643</v>
      </c>
      <c r="C417" t="s">
        <v>6</v>
      </c>
      <c r="D417" t="s">
        <v>7</v>
      </c>
      <c r="E417" s="14" t="s">
        <v>1640</v>
      </c>
      <c r="F417" s="14" t="s">
        <v>1641</v>
      </c>
      <c r="G417" s="14" t="s">
        <v>1639</v>
      </c>
      <c r="H417" s="14" t="s">
        <v>1642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45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  <c r="V417" s="16">
        <v>0</v>
      </c>
      <c r="W417" s="16">
        <v>0</v>
      </c>
      <c r="X417" s="16">
        <v>0</v>
      </c>
      <c r="Y417" s="16">
        <v>0</v>
      </c>
      <c r="Z417" s="16">
        <v>0</v>
      </c>
      <c r="AA417" s="16">
        <v>0</v>
      </c>
      <c r="AB417" s="16">
        <v>0</v>
      </c>
      <c r="AC417" s="16">
        <v>0</v>
      </c>
      <c r="AD417" s="16">
        <v>0</v>
      </c>
      <c r="AE417" s="16">
        <v>0</v>
      </c>
      <c r="AF417" s="16">
        <v>0</v>
      </c>
      <c r="AG417" s="16">
        <v>0</v>
      </c>
      <c r="AH417" s="16">
        <v>0</v>
      </c>
      <c r="AI417" s="16">
        <v>0</v>
      </c>
      <c r="AJ417" s="16">
        <v>0</v>
      </c>
      <c r="AK417" s="16">
        <v>0</v>
      </c>
      <c r="AL417" s="16">
        <v>0</v>
      </c>
      <c r="AM417" s="16">
        <v>0</v>
      </c>
      <c r="AN417" s="16">
        <v>0</v>
      </c>
      <c r="AO417" s="16">
        <v>0</v>
      </c>
      <c r="AP417" s="16">
        <v>0</v>
      </c>
      <c r="AQ417" s="16">
        <v>0</v>
      </c>
      <c r="AR417" s="16">
        <v>0</v>
      </c>
      <c r="AS417" s="16">
        <v>0</v>
      </c>
      <c r="AT417" s="16">
        <v>0</v>
      </c>
      <c r="AU417" s="16">
        <v>0</v>
      </c>
      <c r="AV417" s="16">
        <v>0</v>
      </c>
      <c r="AW417" s="16">
        <v>0</v>
      </c>
      <c r="AX417" s="16">
        <v>0</v>
      </c>
      <c r="AY417" s="16">
        <v>0</v>
      </c>
      <c r="AZ417" s="16">
        <v>0</v>
      </c>
      <c r="BA417" s="16">
        <v>0</v>
      </c>
      <c r="BB417" s="16">
        <v>0</v>
      </c>
      <c r="BC417" s="16">
        <v>0</v>
      </c>
      <c r="BD417" s="16">
        <v>0</v>
      </c>
      <c r="BE417" s="16">
        <v>0</v>
      </c>
      <c r="BF417" s="26">
        <f>SUM(I417:BE417)</f>
        <v>45</v>
      </c>
    </row>
    <row r="418" spans="1:58" s="17" customFormat="1" ht="31.5" customHeight="1">
      <c r="A418" s="15"/>
      <c r="B418" s="14" t="s">
        <v>1648</v>
      </c>
      <c r="C418" t="s">
        <v>6</v>
      </c>
      <c r="D418" t="s">
        <v>7</v>
      </c>
      <c r="E418" s="14" t="s">
        <v>1645</v>
      </c>
      <c r="F418" s="14" t="s">
        <v>1646</v>
      </c>
      <c r="G418" s="14" t="s">
        <v>1644</v>
      </c>
      <c r="H418" s="14" t="s">
        <v>1647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30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  <c r="V418" s="16">
        <v>0</v>
      </c>
      <c r="W418" s="16">
        <v>0</v>
      </c>
      <c r="X418" s="16">
        <v>0</v>
      </c>
      <c r="Y418" s="16">
        <v>0</v>
      </c>
      <c r="Z418" s="16">
        <v>0</v>
      </c>
      <c r="AA418" s="16">
        <v>0</v>
      </c>
      <c r="AB418" s="16">
        <v>0</v>
      </c>
      <c r="AC418" s="16">
        <v>0</v>
      </c>
      <c r="AD418" s="16">
        <v>0</v>
      </c>
      <c r="AE418" s="16">
        <v>0</v>
      </c>
      <c r="AF418" s="16">
        <v>0</v>
      </c>
      <c r="AG418" s="16">
        <v>0</v>
      </c>
      <c r="AH418" s="16">
        <v>0</v>
      </c>
      <c r="AI418" s="16">
        <v>0</v>
      </c>
      <c r="AJ418" s="16">
        <v>0</v>
      </c>
      <c r="AK418" s="16">
        <v>0</v>
      </c>
      <c r="AL418" s="16">
        <v>0</v>
      </c>
      <c r="AM418" s="16">
        <v>0</v>
      </c>
      <c r="AN418" s="16">
        <v>0</v>
      </c>
      <c r="AO418" s="16">
        <v>0</v>
      </c>
      <c r="AP418" s="16">
        <v>0</v>
      </c>
      <c r="AQ418" s="16">
        <v>0</v>
      </c>
      <c r="AR418" s="16">
        <v>0</v>
      </c>
      <c r="AS418" s="16">
        <v>0</v>
      </c>
      <c r="AT418" s="16">
        <v>0</v>
      </c>
      <c r="AU418" s="16">
        <v>0</v>
      </c>
      <c r="AV418" s="16">
        <v>0</v>
      </c>
      <c r="AW418" s="16">
        <v>0</v>
      </c>
      <c r="AX418" s="16">
        <v>0</v>
      </c>
      <c r="AY418" s="16">
        <v>0</v>
      </c>
      <c r="AZ418" s="16">
        <v>0</v>
      </c>
      <c r="BA418" s="16">
        <v>0</v>
      </c>
      <c r="BB418" s="16">
        <v>0</v>
      </c>
      <c r="BC418" s="16">
        <v>0</v>
      </c>
      <c r="BD418" s="16">
        <v>0</v>
      </c>
      <c r="BE418" s="16">
        <v>0</v>
      </c>
      <c r="BF418" s="26">
        <f>SUM(I418:BE418)</f>
        <v>30</v>
      </c>
    </row>
    <row r="419" spans="1:58" s="17" customFormat="1" ht="31.5" customHeight="1">
      <c r="A419" s="15"/>
      <c r="B419" s="14" t="s">
        <v>1652</v>
      </c>
      <c r="C419" t="s">
        <v>6</v>
      </c>
      <c r="D419" t="s">
        <v>7</v>
      </c>
      <c r="E419" s="14" t="s">
        <v>1650</v>
      </c>
      <c r="F419" s="14" t="s">
        <v>1646</v>
      </c>
      <c r="G419" s="14" t="s">
        <v>1649</v>
      </c>
      <c r="H419" s="14" t="s">
        <v>1651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0</v>
      </c>
      <c r="P419" s="16">
        <v>360</v>
      </c>
      <c r="Q419" s="16">
        <v>0</v>
      </c>
      <c r="R419" s="16">
        <v>0</v>
      </c>
      <c r="S419" s="16">
        <v>0</v>
      </c>
      <c r="T419" s="16">
        <v>0</v>
      </c>
      <c r="U419" s="16">
        <v>0</v>
      </c>
      <c r="V419" s="16">
        <v>0</v>
      </c>
      <c r="W419" s="16">
        <v>0</v>
      </c>
      <c r="X419" s="16">
        <v>0</v>
      </c>
      <c r="Y419" s="16">
        <v>0</v>
      </c>
      <c r="Z419" s="16">
        <v>0</v>
      </c>
      <c r="AA419" s="16">
        <v>0</v>
      </c>
      <c r="AB419" s="16">
        <v>0</v>
      </c>
      <c r="AC419" s="16">
        <v>0</v>
      </c>
      <c r="AD419" s="16">
        <v>0</v>
      </c>
      <c r="AE419" s="16">
        <v>0</v>
      </c>
      <c r="AF419" s="16">
        <v>0</v>
      </c>
      <c r="AG419" s="16">
        <v>0</v>
      </c>
      <c r="AH419" s="16">
        <v>0</v>
      </c>
      <c r="AI419" s="16">
        <v>0</v>
      </c>
      <c r="AJ419" s="16">
        <v>0</v>
      </c>
      <c r="AK419" s="16">
        <v>0</v>
      </c>
      <c r="AL419" s="16">
        <v>69.256</v>
      </c>
      <c r="AM419" s="16">
        <v>0</v>
      </c>
      <c r="AN419" s="16">
        <v>0</v>
      </c>
      <c r="AO419" s="16">
        <v>417.90254</v>
      </c>
      <c r="AP419" s="16">
        <v>0</v>
      </c>
      <c r="AQ419" s="16">
        <v>0</v>
      </c>
      <c r="AR419" s="16">
        <v>0</v>
      </c>
      <c r="AS419" s="16">
        <v>0</v>
      </c>
      <c r="AT419" s="16">
        <v>0</v>
      </c>
      <c r="AU419" s="16">
        <v>0</v>
      </c>
      <c r="AV419" s="16">
        <v>0</v>
      </c>
      <c r="AW419" s="16">
        <v>0</v>
      </c>
      <c r="AX419" s="16">
        <v>0</v>
      </c>
      <c r="AY419" s="16">
        <v>0</v>
      </c>
      <c r="AZ419" s="16">
        <v>233.748</v>
      </c>
      <c r="BA419" s="16">
        <v>0</v>
      </c>
      <c r="BB419" s="16">
        <v>0</v>
      </c>
      <c r="BC419" s="16">
        <v>0</v>
      </c>
      <c r="BD419" s="16">
        <v>0</v>
      </c>
      <c r="BE419" s="16">
        <v>0</v>
      </c>
      <c r="BF419" s="26">
        <f>SUM(I419:BE419)</f>
        <v>1080.90654</v>
      </c>
    </row>
    <row r="420" spans="1:58" s="17" customFormat="1" ht="31.5" customHeight="1">
      <c r="A420" s="15"/>
      <c r="B420" s="14" t="s">
        <v>1656</v>
      </c>
      <c r="C420" t="s">
        <v>6</v>
      </c>
      <c r="D420" t="s">
        <v>7</v>
      </c>
      <c r="E420" s="14" t="s">
        <v>1654</v>
      </c>
      <c r="F420" s="14"/>
      <c r="G420" s="14" t="s">
        <v>1653</v>
      </c>
      <c r="H420" s="14" t="s">
        <v>1655</v>
      </c>
      <c r="I420" s="16">
        <v>0</v>
      </c>
      <c r="J420" s="16">
        <v>91.954</v>
      </c>
      <c r="K420" s="16">
        <v>0</v>
      </c>
      <c r="L420" s="16">
        <v>0</v>
      </c>
      <c r="M420" s="16">
        <v>0</v>
      </c>
      <c r="N420" s="16">
        <v>0</v>
      </c>
      <c r="O420" s="16">
        <v>0</v>
      </c>
      <c r="P420" s="16">
        <v>0</v>
      </c>
      <c r="Q420" s="16">
        <v>0</v>
      </c>
      <c r="R420" s="16">
        <v>0</v>
      </c>
      <c r="S420" s="16">
        <v>0</v>
      </c>
      <c r="T420" s="16">
        <v>0</v>
      </c>
      <c r="U420" s="16">
        <v>0</v>
      </c>
      <c r="V420" s="16">
        <v>0</v>
      </c>
      <c r="W420" s="16">
        <v>0</v>
      </c>
      <c r="X420" s="16">
        <v>0</v>
      </c>
      <c r="Y420" s="16">
        <v>0</v>
      </c>
      <c r="Z420" s="16">
        <v>0</v>
      </c>
      <c r="AA420" s="16">
        <v>0</v>
      </c>
      <c r="AB420" s="16">
        <v>0</v>
      </c>
      <c r="AC420" s="16">
        <v>0</v>
      </c>
      <c r="AD420" s="16">
        <v>0</v>
      </c>
      <c r="AE420" s="16">
        <v>0</v>
      </c>
      <c r="AF420" s="16">
        <v>0</v>
      </c>
      <c r="AG420" s="16">
        <v>0</v>
      </c>
      <c r="AH420" s="16">
        <v>0</v>
      </c>
      <c r="AI420" s="16">
        <v>0</v>
      </c>
      <c r="AJ420" s="16">
        <v>0</v>
      </c>
      <c r="AK420" s="16">
        <v>0</v>
      </c>
      <c r="AL420" s="16">
        <v>0</v>
      </c>
      <c r="AM420" s="16">
        <v>0</v>
      </c>
      <c r="AN420" s="16">
        <v>0</v>
      </c>
      <c r="AO420" s="16">
        <v>0</v>
      </c>
      <c r="AP420" s="16">
        <v>0</v>
      </c>
      <c r="AQ420" s="16">
        <v>0</v>
      </c>
      <c r="AR420" s="16">
        <v>0</v>
      </c>
      <c r="AS420" s="16">
        <v>0</v>
      </c>
      <c r="AT420" s="16">
        <v>0</v>
      </c>
      <c r="AU420" s="16">
        <v>0</v>
      </c>
      <c r="AV420" s="16">
        <v>0</v>
      </c>
      <c r="AW420" s="16">
        <v>0</v>
      </c>
      <c r="AX420" s="16">
        <v>0</v>
      </c>
      <c r="AY420" s="16">
        <v>0</v>
      </c>
      <c r="AZ420" s="16">
        <v>0</v>
      </c>
      <c r="BA420" s="16">
        <v>0</v>
      </c>
      <c r="BB420" s="16">
        <v>0</v>
      </c>
      <c r="BC420" s="16">
        <v>0</v>
      </c>
      <c r="BD420" s="16">
        <v>0</v>
      </c>
      <c r="BE420" s="16">
        <v>0</v>
      </c>
      <c r="BF420" s="26">
        <f>SUM(I420:BE420)</f>
        <v>91.954</v>
      </c>
    </row>
    <row r="421" spans="1:58" s="17" customFormat="1" ht="31.5" customHeight="1">
      <c r="A421" s="15"/>
      <c r="B421" s="14" t="s">
        <v>1661</v>
      </c>
      <c r="C421" t="s">
        <v>6</v>
      </c>
      <c r="D421" t="s">
        <v>7</v>
      </c>
      <c r="E421" s="14" t="s">
        <v>1658</v>
      </c>
      <c r="F421" s="14" t="s">
        <v>1659</v>
      </c>
      <c r="G421" s="14" t="s">
        <v>1657</v>
      </c>
      <c r="H421" s="14" t="s">
        <v>1660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  <c r="V421" s="16">
        <v>0</v>
      </c>
      <c r="W421" s="16">
        <v>0</v>
      </c>
      <c r="X421" s="16">
        <v>0</v>
      </c>
      <c r="Y421" s="16">
        <v>0</v>
      </c>
      <c r="Z421" s="16">
        <v>0</v>
      </c>
      <c r="AA421" s="16">
        <v>0</v>
      </c>
      <c r="AB421" s="16">
        <v>0</v>
      </c>
      <c r="AC421" s="16">
        <v>0</v>
      </c>
      <c r="AD421" s="16">
        <v>0</v>
      </c>
      <c r="AE421" s="16">
        <v>0</v>
      </c>
      <c r="AF421" s="16">
        <v>0</v>
      </c>
      <c r="AG421" s="16">
        <v>0</v>
      </c>
      <c r="AH421" s="16">
        <v>0</v>
      </c>
      <c r="AI421" s="16">
        <v>0</v>
      </c>
      <c r="AJ421" s="16">
        <v>0</v>
      </c>
      <c r="AK421" s="16">
        <v>0</v>
      </c>
      <c r="AL421" s="16">
        <v>0</v>
      </c>
      <c r="AM421" s="16">
        <v>0</v>
      </c>
      <c r="AN421" s="16">
        <v>0</v>
      </c>
      <c r="AO421" s="16">
        <v>0</v>
      </c>
      <c r="AP421" s="16">
        <v>378</v>
      </c>
      <c r="AQ421" s="16">
        <v>0</v>
      </c>
      <c r="AR421" s="16">
        <v>0</v>
      </c>
      <c r="AS421" s="16">
        <v>0</v>
      </c>
      <c r="AT421" s="16">
        <v>0</v>
      </c>
      <c r="AU421" s="16">
        <v>0</v>
      </c>
      <c r="AV421" s="16">
        <v>0</v>
      </c>
      <c r="AW421" s="16">
        <v>0</v>
      </c>
      <c r="AX421" s="16">
        <v>0</v>
      </c>
      <c r="AY421" s="16">
        <v>0</v>
      </c>
      <c r="AZ421" s="16">
        <v>0</v>
      </c>
      <c r="BA421" s="16">
        <v>0</v>
      </c>
      <c r="BB421" s="16">
        <v>0</v>
      </c>
      <c r="BC421" s="16">
        <v>0</v>
      </c>
      <c r="BD421" s="16">
        <v>0</v>
      </c>
      <c r="BE421" s="16">
        <v>0</v>
      </c>
      <c r="BF421" s="26">
        <f>SUM(I421:BE421)</f>
        <v>378</v>
      </c>
    </row>
    <row r="422" spans="1:58" s="17" customFormat="1" ht="31.5" customHeight="1">
      <c r="A422" s="15"/>
      <c r="B422" s="14" t="s">
        <v>1665</v>
      </c>
      <c r="C422" t="s">
        <v>6</v>
      </c>
      <c r="D422" t="s">
        <v>7</v>
      </c>
      <c r="E422" s="14" t="s">
        <v>1663</v>
      </c>
      <c r="F422" s="14" t="s">
        <v>1610</v>
      </c>
      <c r="G422" s="14" t="s">
        <v>1662</v>
      </c>
      <c r="H422" s="14" t="s">
        <v>1664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183.75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  <c r="V422" s="16">
        <v>0</v>
      </c>
      <c r="W422" s="16">
        <v>0</v>
      </c>
      <c r="X422" s="16">
        <v>0</v>
      </c>
      <c r="Y422" s="16">
        <v>0</v>
      </c>
      <c r="Z422" s="16">
        <v>0</v>
      </c>
      <c r="AA422" s="16">
        <v>0</v>
      </c>
      <c r="AB422" s="16">
        <v>0</v>
      </c>
      <c r="AC422" s="16">
        <v>0</v>
      </c>
      <c r="AD422" s="16">
        <v>0</v>
      </c>
      <c r="AE422" s="16">
        <v>0</v>
      </c>
      <c r="AF422" s="16">
        <v>0</v>
      </c>
      <c r="AG422" s="16">
        <v>0</v>
      </c>
      <c r="AH422" s="16">
        <v>0</v>
      </c>
      <c r="AI422" s="16">
        <v>0</v>
      </c>
      <c r="AJ422" s="16">
        <v>0</v>
      </c>
      <c r="AK422" s="16">
        <v>0</v>
      </c>
      <c r="AL422" s="16">
        <v>0</v>
      </c>
      <c r="AM422" s="16">
        <v>0</v>
      </c>
      <c r="AN422" s="16">
        <v>0</v>
      </c>
      <c r="AO422" s="16">
        <v>405.2997</v>
      </c>
      <c r="AP422" s="16">
        <v>0</v>
      </c>
      <c r="AQ422" s="16">
        <v>0</v>
      </c>
      <c r="AR422" s="16">
        <v>0</v>
      </c>
      <c r="AS422" s="16">
        <v>0</v>
      </c>
      <c r="AT422" s="16">
        <v>0</v>
      </c>
      <c r="AU422" s="16">
        <v>0</v>
      </c>
      <c r="AV422" s="16">
        <v>0</v>
      </c>
      <c r="AW422" s="16">
        <v>0</v>
      </c>
      <c r="AX422" s="16">
        <v>0</v>
      </c>
      <c r="AY422" s="16">
        <v>0</v>
      </c>
      <c r="AZ422" s="16">
        <v>0</v>
      </c>
      <c r="BA422" s="16">
        <v>0</v>
      </c>
      <c r="BB422" s="16">
        <v>0</v>
      </c>
      <c r="BC422" s="16">
        <v>0</v>
      </c>
      <c r="BD422" s="16">
        <v>0</v>
      </c>
      <c r="BE422" s="16">
        <v>0</v>
      </c>
      <c r="BF422" s="26">
        <f>SUM(I422:BE422)</f>
        <v>589.0497</v>
      </c>
    </row>
    <row r="423" spans="1:58" s="17" customFormat="1" ht="31.5" customHeight="1">
      <c r="A423" s="15"/>
      <c r="B423" s="14" t="s">
        <v>1669</v>
      </c>
      <c r="C423" t="s">
        <v>6</v>
      </c>
      <c r="D423" t="s">
        <v>7</v>
      </c>
      <c r="E423" s="14" t="s">
        <v>1667</v>
      </c>
      <c r="F423" s="14"/>
      <c r="G423" s="14" t="s">
        <v>1666</v>
      </c>
      <c r="H423" s="14" t="s">
        <v>1668</v>
      </c>
      <c r="I423" s="16">
        <v>0</v>
      </c>
      <c r="J423" s="16">
        <v>91.954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0</v>
      </c>
      <c r="Y423" s="16">
        <v>0</v>
      </c>
      <c r="Z423" s="16">
        <v>0</v>
      </c>
      <c r="AA423" s="16">
        <v>0</v>
      </c>
      <c r="AB423" s="16">
        <v>0</v>
      </c>
      <c r="AC423" s="16">
        <v>0</v>
      </c>
      <c r="AD423" s="16">
        <v>0</v>
      </c>
      <c r="AE423" s="16">
        <v>0</v>
      </c>
      <c r="AF423" s="16">
        <v>0</v>
      </c>
      <c r="AG423" s="16">
        <v>0</v>
      </c>
      <c r="AH423" s="16">
        <v>0</v>
      </c>
      <c r="AI423" s="16">
        <v>0</v>
      </c>
      <c r="AJ423" s="16">
        <v>0</v>
      </c>
      <c r="AK423" s="16">
        <v>0</v>
      </c>
      <c r="AL423" s="16">
        <v>0</v>
      </c>
      <c r="AM423" s="16">
        <v>0</v>
      </c>
      <c r="AN423" s="16">
        <v>0</v>
      </c>
      <c r="AO423" s="16">
        <v>0</v>
      </c>
      <c r="AP423" s="16">
        <v>0</v>
      </c>
      <c r="AQ423" s="16">
        <v>0</v>
      </c>
      <c r="AR423" s="16">
        <v>0</v>
      </c>
      <c r="AS423" s="16">
        <v>0</v>
      </c>
      <c r="AT423" s="16">
        <v>0</v>
      </c>
      <c r="AU423" s="16">
        <v>0</v>
      </c>
      <c r="AV423" s="16">
        <v>0</v>
      </c>
      <c r="AW423" s="16">
        <v>0</v>
      </c>
      <c r="AX423" s="16">
        <v>0</v>
      </c>
      <c r="AY423" s="16">
        <v>0</v>
      </c>
      <c r="AZ423" s="16">
        <v>0</v>
      </c>
      <c r="BA423" s="16">
        <v>0</v>
      </c>
      <c r="BB423" s="16">
        <v>0</v>
      </c>
      <c r="BC423" s="16">
        <v>0</v>
      </c>
      <c r="BD423" s="16">
        <v>0</v>
      </c>
      <c r="BE423" s="16">
        <v>0</v>
      </c>
      <c r="BF423" s="26">
        <f>SUM(I423:BE423)</f>
        <v>91.954</v>
      </c>
    </row>
    <row r="424" spans="1:58" s="17" customFormat="1" ht="31.5" customHeight="1">
      <c r="A424" s="15"/>
      <c r="B424" s="14" t="s">
        <v>1674</v>
      </c>
      <c r="C424" t="s">
        <v>6</v>
      </c>
      <c r="D424" t="s">
        <v>7</v>
      </c>
      <c r="E424" s="14" t="s">
        <v>1671</v>
      </c>
      <c r="F424" s="14" t="s">
        <v>1672</v>
      </c>
      <c r="G424" s="14" t="s">
        <v>1670</v>
      </c>
      <c r="H424" s="14" t="s">
        <v>1673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  <c r="X424" s="16">
        <v>2047.322</v>
      </c>
      <c r="Y424" s="16">
        <v>90.019</v>
      </c>
      <c r="Z424" s="16">
        <v>0</v>
      </c>
      <c r="AA424" s="16">
        <v>0</v>
      </c>
      <c r="AB424" s="16">
        <v>0</v>
      </c>
      <c r="AC424" s="16">
        <v>0</v>
      </c>
      <c r="AD424" s="16">
        <v>0</v>
      </c>
      <c r="AE424" s="16">
        <v>0</v>
      </c>
      <c r="AF424" s="16">
        <v>0</v>
      </c>
      <c r="AG424" s="16">
        <v>0</v>
      </c>
      <c r="AH424" s="16">
        <v>0</v>
      </c>
      <c r="AI424" s="16">
        <v>0</v>
      </c>
      <c r="AJ424" s="16">
        <v>0</v>
      </c>
      <c r="AK424" s="16">
        <v>0</v>
      </c>
      <c r="AL424" s="16">
        <v>0</v>
      </c>
      <c r="AM424" s="16">
        <v>0</v>
      </c>
      <c r="AN424" s="16">
        <v>0</v>
      </c>
      <c r="AO424" s="16">
        <v>0</v>
      </c>
      <c r="AP424" s="16">
        <v>0</v>
      </c>
      <c r="AQ424" s="16">
        <v>0</v>
      </c>
      <c r="AR424" s="16">
        <v>0</v>
      </c>
      <c r="AS424" s="16">
        <v>0</v>
      </c>
      <c r="AT424" s="16">
        <v>0</v>
      </c>
      <c r="AU424" s="16">
        <v>0</v>
      </c>
      <c r="AV424" s="16">
        <v>0</v>
      </c>
      <c r="AW424" s="16">
        <v>0</v>
      </c>
      <c r="AX424" s="16">
        <v>0</v>
      </c>
      <c r="AY424" s="16">
        <v>0</v>
      </c>
      <c r="AZ424" s="16">
        <v>0</v>
      </c>
      <c r="BA424" s="16">
        <v>0</v>
      </c>
      <c r="BB424" s="16">
        <v>0</v>
      </c>
      <c r="BC424" s="16">
        <v>0</v>
      </c>
      <c r="BD424" s="16">
        <v>13128.737</v>
      </c>
      <c r="BE424" s="16">
        <v>0</v>
      </c>
      <c r="BF424" s="26">
        <f>SUM(I424:BE424)</f>
        <v>15266.078</v>
      </c>
    </row>
    <row r="425" spans="1:58" s="17" customFormat="1" ht="31.5" customHeight="1">
      <c r="A425" s="15"/>
      <c r="B425" s="14" t="s">
        <v>1679</v>
      </c>
      <c r="C425" t="s">
        <v>6</v>
      </c>
      <c r="D425" t="s">
        <v>7</v>
      </c>
      <c r="E425" s="14" t="s">
        <v>1676</v>
      </c>
      <c r="F425" s="14" t="s">
        <v>1677</v>
      </c>
      <c r="G425" s="14" t="s">
        <v>1675</v>
      </c>
      <c r="H425" s="14" t="s">
        <v>1678</v>
      </c>
      <c r="I425" s="16">
        <v>0</v>
      </c>
      <c r="J425" s="16">
        <v>0</v>
      </c>
      <c r="K425" s="16">
        <v>4908.615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  <c r="V425" s="16">
        <v>0</v>
      </c>
      <c r="W425" s="16">
        <v>0</v>
      </c>
      <c r="X425" s="16">
        <v>0</v>
      </c>
      <c r="Y425" s="16">
        <v>0</v>
      </c>
      <c r="Z425" s="16">
        <v>0</v>
      </c>
      <c r="AA425" s="16">
        <v>0</v>
      </c>
      <c r="AB425" s="16">
        <v>0</v>
      </c>
      <c r="AC425" s="16">
        <v>0</v>
      </c>
      <c r="AD425" s="16">
        <v>0</v>
      </c>
      <c r="AE425" s="16">
        <v>0</v>
      </c>
      <c r="AF425" s="16">
        <v>0</v>
      </c>
      <c r="AG425" s="16">
        <v>0</v>
      </c>
      <c r="AH425" s="16">
        <v>0</v>
      </c>
      <c r="AI425" s="16">
        <v>0</v>
      </c>
      <c r="AJ425" s="16">
        <v>0</v>
      </c>
      <c r="AK425" s="16">
        <v>0</v>
      </c>
      <c r="AL425" s="16">
        <v>0</v>
      </c>
      <c r="AM425" s="16">
        <v>0</v>
      </c>
      <c r="AN425" s="16">
        <v>0</v>
      </c>
      <c r="AO425" s="16">
        <v>0</v>
      </c>
      <c r="AP425" s="16">
        <v>0</v>
      </c>
      <c r="AQ425" s="16">
        <v>0</v>
      </c>
      <c r="AR425" s="16">
        <v>0</v>
      </c>
      <c r="AS425" s="16">
        <v>0</v>
      </c>
      <c r="AT425" s="16">
        <v>0</v>
      </c>
      <c r="AU425" s="16">
        <v>0</v>
      </c>
      <c r="AV425" s="16">
        <v>0</v>
      </c>
      <c r="AW425" s="16">
        <v>0</v>
      </c>
      <c r="AX425" s="16">
        <v>0</v>
      </c>
      <c r="AY425" s="16">
        <v>0</v>
      </c>
      <c r="AZ425" s="16">
        <v>0</v>
      </c>
      <c r="BA425" s="16">
        <v>0</v>
      </c>
      <c r="BB425" s="16">
        <v>0</v>
      </c>
      <c r="BC425" s="16">
        <v>0</v>
      </c>
      <c r="BD425" s="16">
        <v>0</v>
      </c>
      <c r="BE425" s="16">
        <v>0</v>
      </c>
      <c r="BF425" s="26">
        <f>SUM(I425:BE425)</f>
        <v>4908.615</v>
      </c>
    </row>
    <row r="426" spans="1:58" s="17" customFormat="1" ht="31.5" customHeight="1">
      <c r="A426" s="15"/>
      <c r="B426" s="14" t="s">
        <v>1683</v>
      </c>
      <c r="C426" t="s">
        <v>6</v>
      </c>
      <c r="D426" t="s">
        <v>7</v>
      </c>
      <c r="E426" s="14" t="s">
        <v>1681</v>
      </c>
      <c r="F426" s="14" t="s">
        <v>1646</v>
      </c>
      <c r="G426" s="14" t="s">
        <v>1680</v>
      </c>
      <c r="H426" s="14" t="s">
        <v>1682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  <c r="V426" s="16">
        <v>0</v>
      </c>
      <c r="W426" s="16">
        <v>5604.46717</v>
      </c>
      <c r="X426" s="16">
        <v>0</v>
      </c>
      <c r="Y426" s="16">
        <v>0</v>
      </c>
      <c r="Z426" s="16">
        <v>0</v>
      </c>
      <c r="AA426" s="16">
        <v>0</v>
      </c>
      <c r="AB426" s="16">
        <v>0</v>
      </c>
      <c r="AC426" s="16">
        <v>0</v>
      </c>
      <c r="AD426" s="16">
        <v>0</v>
      </c>
      <c r="AE426" s="16">
        <v>0</v>
      </c>
      <c r="AF426" s="16">
        <v>0</v>
      </c>
      <c r="AG426" s="16">
        <v>0</v>
      </c>
      <c r="AH426" s="16">
        <v>0</v>
      </c>
      <c r="AI426" s="16">
        <v>0</v>
      </c>
      <c r="AJ426" s="16">
        <v>0</v>
      </c>
      <c r="AK426" s="16">
        <v>0</v>
      </c>
      <c r="AL426" s="16">
        <v>3642.69</v>
      </c>
      <c r="AM426" s="16">
        <v>0</v>
      </c>
      <c r="AN426" s="16">
        <v>0</v>
      </c>
      <c r="AO426" s="16">
        <v>0</v>
      </c>
      <c r="AP426" s="16">
        <v>0</v>
      </c>
      <c r="AQ426" s="16">
        <v>0</v>
      </c>
      <c r="AR426" s="16">
        <v>0</v>
      </c>
      <c r="AS426" s="16">
        <v>0</v>
      </c>
      <c r="AT426" s="16">
        <v>0</v>
      </c>
      <c r="AU426" s="16">
        <v>0</v>
      </c>
      <c r="AV426" s="16">
        <v>0</v>
      </c>
      <c r="AW426" s="16">
        <v>0</v>
      </c>
      <c r="AX426" s="16">
        <v>0</v>
      </c>
      <c r="AY426" s="16">
        <v>0</v>
      </c>
      <c r="AZ426" s="16">
        <v>0</v>
      </c>
      <c r="BA426" s="16">
        <v>0</v>
      </c>
      <c r="BB426" s="16">
        <v>0</v>
      </c>
      <c r="BC426" s="16">
        <v>0</v>
      </c>
      <c r="BD426" s="16">
        <v>0</v>
      </c>
      <c r="BE426" s="16">
        <v>0</v>
      </c>
      <c r="BF426" s="26">
        <f>SUM(I426:BE426)</f>
        <v>9247.15717</v>
      </c>
    </row>
    <row r="427" spans="1:58" s="17" customFormat="1" ht="31.5" customHeight="1">
      <c r="A427" s="15"/>
      <c r="B427" s="14" t="s">
        <v>1687</v>
      </c>
      <c r="C427" t="s">
        <v>6</v>
      </c>
      <c r="D427" t="s">
        <v>7</v>
      </c>
      <c r="E427" s="14" t="s">
        <v>1685</v>
      </c>
      <c r="F427" s="14" t="s">
        <v>1672</v>
      </c>
      <c r="G427" s="14" t="s">
        <v>1684</v>
      </c>
      <c r="H427" s="14" t="s">
        <v>1686</v>
      </c>
      <c r="I427" s="16">
        <v>0</v>
      </c>
      <c r="J427" s="16">
        <v>0</v>
      </c>
      <c r="K427" s="16">
        <v>0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  <c r="Q427" s="16">
        <v>0</v>
      </c>
      <c r="R427" s="16">
        <v>0</v>
      </c>
      <c r="S427" s="16">
        <v>0</v>
      </c>
      <c r="T427" s="16">
        <v>796.8</v>
      </c>
      <c r="U427" s="16">
        <v>0</v>
      </c>
      <c r="V427" s="16">
        <v>0</v>
      </c>
      <c r="W427" s="16">
        <v>0</v>
      </c>
      <c r="X427" s="16">
        <v>0</v>
      </c>
      <c r="Y427" s="16">
        <v>0</v>
      </c>
      <c r="Z427" s="16">
        <v>0</v>
      </c>
      <c r="AA427" s="16">
        <v>0</v>
      </c>
      <c r="AB427" s="16">
        <v>0</v>
      </c>
      <c r="AC427" s="16">
        <v>0</v>
      </c>
      <c r="AD427" s="16">
        <v>0</v>
      </c>
      <c r="AE427" s="16">
        <v>0</v>
      </c>
      <c r="AF427" s="16">
        <v>0</v>
      </c>
      <c r="AG427" s="16">
        <v>0</v>
      </c>
      <c r="AH427" s="16">
        <v>0</v>
      </c>
      <c r="AI427" s="16">
        <v>0</v>
      </c>
      <c r="AJ427" s="16">
        <v>0</v>
      </c>
      <c r="AK427" s="16">
        <v>0</v>
      </c>
      <c r="AL427" s="16">
        <v>0</v>
      </c>
      <c r="AM427" s="16">
        <v>0</v>
      </c>
      <c r="AN427" s="16">
        <v>0</v>
      </c>
      <c r="AO427" s="16">
        <v>0</v>
      </c>
      <c r="AP427" s="16">
        <v>0</v>
      </c>
      <c r="AQ427" s="16">
        <v>0</v>
      </c>
      <c r="AR427" s="16">
        <v>0</v>
      </c>
      <c r="AS427" s="16">
        <v>0</v>
      </c>
      <c r="AT427" s="16">
        <v>0</v>
      </c>
      <c r="AU427" s="16">
        <v>0</v>
      </c>
      <c r="AV427" s="16">
        <v>0</v>
      </c>
      <c r="AW427" s="16">
        <v>0</v>
      </c>
      <c r="AX427" s="16">
        <v>0</v>
      </c>
      <c r="AY427" s="16">
        <v>0</v>
      </c>
      <c r="AZ427" s="16">
        <v>0</v>
      </c>
      <c r="BA427" s="16">
        <v>0</v>
      </c>
      <c r="BB427" s="16">
        <v>0</v>
      </c>
      <c r="BC427" s="16">
        <v>0</v>
      </c>
      <c r="BD427" s="16">
        <v>0</v>
      </c>
      <c r="BE427" s="16">
        <v>0</v>
      </c>
      <c r="BF427" s="26">
        <f>SUM(I427:BE427)</f>
        <v>796.8</v>
      </c>
    </row>
    <row r="428" spans="1:58" s="17" customFormat="1" ht="31.5" customHeight="1">
      <c r="A428" s="15"/>
      <c r="B428" s="14" t="s">
        <v>1691</v>
      </c>
      <c r="C428" t="s">
        <v>6</v>
      </c>
      <c r="D428" t="s">
        <v>7</v>
      </c>
      <c r="E428" s="14" t="s">
        <v>1689</v>
      </c>
      <c r="F428" s="14" t="s">
        <v>1672</v>
      </c>
      <c r="G428" s="14" t="s">
        <v>1688</v>
      </c>
      <c r="H428" s="14" t="s">
        <v>1690</v>
      </c>
      <c r="I428" s="16">
        <v>0</v>
      </c>
      <c r="J428" s="16">
        <v>0</v>
      </c>
      <c r="K428" s="16">
        <v>0</v>
      </c>
      <c r="L428" s="16">
        <v>0</v>
      </c>
      <c r="M428" s="16">
        <v>0</v>
      </c>
      <c r="N428" s="16">
        <v>0</v>
      </c>
      <c r="O428" s="16">
        <v>0</v>
      </c>
      <c r="P428" s="16">
        <v>0</v>
      </c>
      <c r="Q428" s="16">
        <v>0</v>
      </c>
      <c r="R428" s="16">
        <v>0</v>
      </c>
      <c r="S428" s="16">
        <v>0</v>
      </c>
      <c r="T428" s="16">
        <v>1132.8</v>
      </c>
      <c r="U428" s="16">
        <v>0</v>
      </c>
      <c r="V428" s="16">
        <v>0</v>
      </c>
      <c r="W428" s="16">
        <v>0</v>
      </c>
      <c r="X428" s="16">
        <v>0</v>
      </c>
      <c r="Y428" s="16">
        <v>0</v>
      </c>
      <c r="Z428" s="16">
        <v>0</v>
      </c>
      <c r="AA428" s="16">
        <v>0</v>
      </c>
      <c r="AB428" s="16">
        <v>0</v>
      </c>
      <c r="AC428" s="16">
        <v>0</v>
      </c>
      <c r="AD428" s="16">
        <v>0</v>
      </c>
      <c r="AE428" s="16">
        <v>0</v>
      </c>
      <c r="AF428" s="16">
        <v>0</v>
      </c>
      <c r="AG428" s="16">
        <v>0</v>
      </c>
      <c r="AH428" s="16">
        <v>0</v>
      </c>
      <c r="AI428" s="16">
        <v>0</v>
      </c>
      <c r="AJ428" s="16">
        <v>0</v>
      </c>
      <c r="AK428" s="16">
        <v>0</v>
      </c>
      <c r="AL428" s="16">
        <v>0</v>
      </c>
      <c r="AM428" s="16">
        <v>0</v>
      </c>
      <c r="AN428" s="16">
        <v>0</v>
      </c>
      <c r="AO428" s="16">
        <v>0</v>
      </c>
      <c r="AP428" s="16">
        <v>0</v>
      </c>
      <c r="AQ428" s="16">
        <v>0</v>
      </c>
      <c r="AR428" s="16">
        <v>0</v>
      </c>
      <c r="AS428" s="16">
        <v>0</v>
      </c>
      <c r="AT428" s="16">
        <v>0</v>
      </c>
      <c r="AU428" s="16">
        <v>0</v>
      </c>
      <c r="AV428" s="16">
        <v>0</v>
      </c>
      <c r="AW428" s="16">
        <v>0</v>
      </c>
      <c r="AX428" s="16">
        <v>0</v>
      </c>
      <c r="AY428" s="16">
        <v>0</v>
      </c>
      <c r="AZ428" s="16">
        <v>0</v>
      </c>
      <c r="BA428" s="16">
        <v>0</v>
      </c>
      <c r="BB428" s="16">
        <v>0</v>
      </c>
      <c r="BC428" s="16">
        <v>0</v>
      </c>
      <c r="BD428" s="16">
        <v>0</v>
      </c>
      <c r="BE428" s="16">
        <v>0</v>
      </c>
      <c r="BF428" s="26">
        <f>SUM(I428:BE428)</f>
        <v>1132.8</v>
      </c>
    </row>
    <row r="429" spans="1:58" s="17" customFormat="1" ht="31.5" customHeight="1">
      <c r="A429" s="15"/>
      <c r="B429" s="14" t="s">
        <v>1695</v>
      </c>
      <c r="C429" t="s">
        <v>6</v>
      </c>
      <c r="D429" t="s">
        <v>7</v>
      </c>
      <c r="E429" s="14" t="s">
        <v>1693</v>
      </c>
      <c r="F429" s="14" t="s">
        <v>1610</v>
      </c>
      <c r="G429" s="14" t="s">
        <v>1692</v>
      </c>
      <c r="H429" s="14" t="s">
        <v>1694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  <c r="T429" s="16">
        <v>800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  <c r="AE429" s="16">
        <v>0</v>
      </c>
      <c r="AF429" s="16">
        <v>0</v>
      </c>
      <c r="AG429" s="16">
        <v>0</v>
      </c>
      <c r="AH429" s="16">
        <v>0</v>
      </c>
      <c r="AI429" s="16">
        <v>0</v>
      </c>
      <c r="AJ429" s="16">
        <v>0</v>
      </c>
      <c r="AK429" s="16">
        <v>0</v>
      </c>
      <c r="AL429" s="16">
        <v>0</v>
      </c>
      <c r="AM429" s="16">
        <v>0</v>
      </c>
      <c r="AN429" s="16">
        <v>0</v>
      </c>
      <c r="AO429" s="16">
        <v>0</v>
      </c>
      <c r="AP429" s="16">
        <v>0</v>
      </c>
      <c r="AQ429" s="16">
        <v>0</v>
      </c>
      <c r="AR429" s="16">
        <v>0</v>
      </c>
      <c r="AS429" s="16">
        <v>0</v>
      </c>
      <c r="AT429" s="16">
        <v>0</v>
      </c>
      <c r="AU429" s="16">
        <v>0</v>
      </c>
      <c r="AV429" s="16">
        <v>0</v>
      </c>
      <c r="AW429" s="16">
        <v>0</v>
      </c>
      <c r="AX429" s="16">
        <v>0</v>
      </c>
      <c r="AY429" s="16">
        <v>0</v>
      </c>
      <c r="AZ429" s="16">
        <v>0</v>
      </c>
      <c r="BA429" s="16">
        <v>0</v>
      </c>
      <c r="BB429" s="16">
        <v>0</v>
      </c>
      <c r="BC429" s="16">
        <v>0</v>
      </c>
      <c r="BD429" s="16">
        <v>0</v>
      </c>
      <c r="BE429" s="16">
        <v>0</v>
      </c>
      <c r="BF429" s="26">
        <f>SUM(I429:BE429)</f>
        <v>800</v>
      </c>
    </row>
    <row r="430" spans="1:58" s="17" customFormat="1" ht="31.5" customHeight="1">
      <c r="A430" s="15"/>
      <c r="B430" s="14" t="s">
        <v>1700</v>
      </c>
      <c r="C430" t="s">
        <v>6</v>
      </c>
      <c r="D430" t="s">
        <v>7</v>
      </c>
      <c r="E430" s="14" t="s">
        <v>1697</v>
      </c>
      <c r="F430" s="14" t="s">
        <v>1698</v>
      </c>
      <c r="G430" s="14" t="s">
        <v>1696</v>
      </c>
      <c r="H430" s="14" t="s">
        <v>1699</v>
      </c>
      <c r="I430" s="16">
        <v>0</v>
      </c>
      <c r="J430" s="16">
        <v>0</v>
      </c>
      <c r="K430" s="16">
        <v>0</v>
      </c>
      <c r="L430" s="16"/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  <c r="AE430" s="16">
        <v>0</v>
      </c>
      <c r="AF430" s="16">
        <v>0</v>
      </c>
      <c r="AG430" s="16">
        <v>0</v>
      </c>
      <c r="AH430" s="16">
        <v>0</v>
      </c>
      <c r="AI430" s="16">
        <v>0</v>
      </c>
      <c r="AJ430" s="16">
        <v>0</v>
      </c>
      <c r="AK430" s="16">
        <v>0</v>
      </c>
      <c r="AL430" s="16">
        <v>0</v>
      </c>
      <c r="AM430" s="16">
        <v>0</v>
      </c>
      <c r="AN430" s="16">
        <v>0</v>
      </c>
      <c r="AO430" s="16">
        <v>0</v>
      </c>
      <c r="AP430" s="16">
        <v>0</v>
      </c>
      <c r="AQ430" s="16">
        <v>0</v>
      </c>
      <c r="AR430" s="16">
        <v>0</v>
      </c>
      <c r="AS430" s="16">
        <v>0</v>
      </c>
      <c r="AT430" s="16">
        <v>0</v>
      </c>
      <c r="AU430" s="16">
        <v>0</v>
      </c>
      <c r="AV430" s="16">
        <v>0</v>
      </c>
      <c r="AW430" s="16">
        <v>0</v>
      </c>
      <c r="AX430" s="16">
        <v>0</v>
      </c>
      <c r="AY430" s="16">
        <v>0</v>
      </c>
      <c r="AZ430" s="16">
        <v>0</v>
      </c>
      <c r="BA430" s="16">
        <v>0</v>
      </c>
      <c r="BB430" s="16">
        <v>0</v>
      </c>
      <c r="BC430" s="16">
        <v>0</v>
      </c>
      <c r="BD430" s="16">
        <v>0</v>
      </c>
      <c r="BE430" s="16">
        <v>0</v>
      </c>
      <c r="BF430" s="26">
        <f>SUM(I430:BE430)</f>
        <v>0</v>
      </c>
    </row>
    <row r="431" spans="1:58" s="17" customFormat="1" ht="42" customHeight="1">
      <c r="A431" s="15"/>
      <c r="B431" s="14" t="s">
        <v>1703</v>
      </c>
      <c r="C431" t="s">
        <v>6</v>
      </c>
      <c r="D431" t="s">
        <v>7</v>
      </c>
      <c r="E431" s="14" t="s">
        <v>1701</v>
      </c>
      <c r="F431" s="14" t="s">
        <v>1702</v>
      </c>
      <c r="G431" s="14"/>
      <c r="H431" s="14"/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  <c r="Q431" s="16">
        <v>0</v>
      </c>
      <c r="R431" s="16">
        <v>0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  <c r="AA431" s="16">
        <v>0</v>
      </c>
      <c r="AB431" s="16">
        <v>5656</v>
      </c>
      <c r="AC431" s="16">
        <v>0</v>
      </c>
      <c r="AD431" s="16">
        <v>0</v>
      </c>
      <c r="AE431" s="16">
        <v>0</v>
      </c>
      <c r="AF431" s="16">
        <v>0</v>
      </c>
      <c r="AG431" s="16">
        <v>0</v>
      </c>
      <c r="AH431" s="16">
        <v>0</v>
      </c>
      <c r="AI431" s="16">
        <v>0</v>
      </c>
      <c r="AJ431" s="16">
        <v>0</v>
      </c>
      <c r="AK431" s="16">
        <v>0</v>
      </c>
      <c r="AL431" s="16">
        <v>0</v>
      </c>
      <c r="AM431" s="16">
        <v>0</v>
      </c>
      <c r="AN431" s="16">
        <v>0</v>
      </c>
      <c r="AO431" s="16">
        <v>0</v>
      </c>
      <c r="AP431" s="16">
        <v>0</v>
      </c>
      <c r="AQ431" s="16">
        <v>0</v>
      </c>
      <c r="AR431" s="16">
        <v>0</v>
      </c>
      <c r="AS431" s="16">
        <v>0</v>
      </c>
      <c r="AT431" s="16">
        <v>0</v>
      </c>
      <c r="AU431" s="16">
        <v>0</v>
      </c>
      <c r="AV431" s="16">
        <v>0</v>
      </c>
      <c r="AW431" s="16">
        <v>0</v>
      </c>
      <c r="AX431" s="16">
        <v>0</v>
      </c>
      <c r="AY431" s="16">
        <v>0</v>
      </c>
      <c r="AZ431" s="16">
        <v>0</v>
      </c>
      <c r="BA431" s="16">
        <v>0</v>
      </c>
      <c r="BB431" s="16">
        <v>0</v>
      </c>
      <c r="BC431" s="16">
        <v>0</v>
      </c>
      <c r="BD431" s="16">
        <v>0</v>
      </c>
      <c r="BE431" s="16">
        <v>0</v>
      </c>
      <c r="BF431" s="26">
        <f>SUM(I431:BE431)</f>
        <v>5656</v>
      </c>
    </row>
    <row r="432" spans="1:58" s="1" customFormat="1" ht="3" customHeight="1">
      <c r="A432" s="4"/>
      <c r="B432" s="8"/>
      <c r="C432" s="8"/>
      <c r="D432" s="8"/>
      <c r="E432" s="8"/>
      <c r="F432" s="8"/>
      <c r="G432" s="8"/>
      <c r="H432" s="8"/>
      <c r="I432" s="11"/>
      <c r="J432" s="11"/>
      <c r="K432" s="11"/>
      <c r="L432" s="11"/>
      <c r="M432" s="11"/>
      <c r="N432" s="11">
        <v>0</v>
      </c>
      <c r="O432" s="11"/>
      <c r="P432" s="11"/>
      <c r="Q432" s="11"/>
      <c r="R432" s="11"/>
      <c r="S432" s="11"/>
      <c r="T432" s="11"/>
      <c r="U432" s="11"/>
      <c r="V432" s="11"/>
      <c r="W432" s="11">
        <v>0</v>
      </c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>
        <v>0</v>
      </c>
      <c r="AM432" s="11">
        <v>0</v>
      </c>
      <c r="AN432" s="11"/>
      <c r="AO432" s="11">
        <v>0</v>
      </c>
      <c r="AP432" s="11">
        <v>0</v>
      </c>
      <c r="AQ432" s="11">
        <v>0</v>
      </c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27" t="e">
        <f>SUM(I432:AB432)+#REF!+#REF!+#REF!+AE432</f>
        <v>#REF!</v>
      </c>
    </row>
    <row r="433" spans="2:100" s="1" customFormat="1" ht="31.5" customHeight="1">
      <c r="B433" s="13" t="s">
        <v>1714</v>
      </c>
      <c r="C433" s="13"/>
      <c r="D433" s="13"/>
      <c r="E433" s="12"/>
      <c r="F433" s="12"/>
      <c r="G433" s="12"/>
      <c r="H433" s="12"/>
      <c r="I433" s="9">
        <f>SUM(I434:I437)</f>
        <v>0</v>
      </c>
      <c r="J433" s="9">
        <f>SUM(J434:J437)</f>
        <v>0</v>
      </c>
      <c r="K433" s="9">
        <f>SUM(K434:K437)</f>
        <v>0</v>
      </c>
      <c r="L433" s="9">
        <f>SUM(L434:L437)</f>
        <v>0</v>
      </c>
      <c r="M433" s="9">
        <f>SUM(M434:M437)</f>
        <v>0</v>
      </c>
      <c r="N433" s="9">
        <v>0</v>
      </c>
      <c r="O433" s="9">
        <f>SUM(O434:O437)</f>
        <v>0</v>
      </c>
      <c r="P433" s="9">
        <f>SUM(P434:P437)</f>
        <v>0</v>
      </c>
      <c r="Q433" s="9">
        <f>SUM(Q434:Q437)</f>
        <v>0</v>
      </c>
      <c r="R433" s="9">
        <f>SUM(R434:R437)</f>
        <v>0</v>
      </c>
      <c r="S433" s="9">
        <f>SUM(S434:S437)</f>
        <v>0</v>
      </c>
      <c r="T433" s="9">
        <f>SUM(T434:T437)</f>
        <v>0</v>
      </c>
      <c r="U433" s="9">
        <f>SUM(U434:U437)</f>
        <v>0</v>
      </c>
      <c r="V433" s="9">
        <f>SUM(V434:V437)</f>
        <v>0</v>
      </c>
      <c r="W433" s="9">
        <v>0</v>
      </c>
      <c r="X433" s="9">
        <f>SUM(X434:X437)</f>
        <v>0</v>
      </c>
      <c r="Y433" s="9">
        <f>SUM(Y434:Y437)</f>
        <v>0</v>
      </c>
      <c r="Z433" s="9">
        <f>SUM(Z434:Z437)</f>
        <v>0</v>
      </c>
      <c r="AA433" s="9">
        <f>SUM(AA434:AA437)</f>
        <v>0</v>
      </c>
      <c r="AB433" s="9">
        <f>SUM(AB434:AB437)</f>
        <v>0</v>
      </c>
      <c r="AC433" s="9">
        <f>SUM(AC434:AC437)</f>
        <v>0</v>
      </c>
      <c r="AD433" s="9">
        <f>SUM(AD434:AD437)</f>
        <v>0</v>
      </c>
      <c r="AE433" s="9">
        <f>SUM(AE434:AE437)</f>
        <v>235</v>
      </c>
      <c r="AF433" s="9">
        <f>SUM(AF434:AF437)</f>
        <v>0</v>
      </c>
      <c r="AG433" s="9">
        <f>SUM(AG434:AG437)</f>
        <v>0</v>
      </c>
      <c r="AH433" s="9">
        <f>SUM(AH434:AH437)</f>
        <v>0</v>
      </c>
      <c r="AI433" s="9">
        <f>SUM(AI434:AI437)</f>
        <v>0</v>
      </c>
      <c r="AJ433" s="9">
        <f>SUM(AJ434:AJ437)</f>
        <v>0</v>
      </c>
      <c r="AK433" s="9">
        <f>SUM(AK434:AK437)</f>
        <v>0</v>
      </c>
      <c r="AL433" s="9">
        <v>0</v>
      </c>
      <c r="AM433" s="9">
        <v>0</v>
      </c>
      <c r="AN433" s="9">
        <f>SUM(AN434:AN437)</f>
        <v>0</v>
      </c>
      <c r="AO433" s="9">
        <v>0</v>
      </c>
      <c r="AP433" s="9">
        <v>0</v>
      </c>
      <c r="AQ433" s="9">
        <v>0</v>
      </c>
      <c r="AR433" s="9">
        <f>SUM(AR434:AR437)</f>
        <v>0</v>
      </c>
      <c r="AS433" s="9">
        <f>SUM(AS434:AS437)</f>
        <v>0</v>
      </c>
      <c r="AT433" s="9">
        <f>SUM(AT434:AT437)</f>
        <v>0</v>
      </c>
      <c r="AU433" s="9">
        <f>SUM(AU434:AU437)</f>
        <v>0</v>
      </c>
      <c r="AV433" s="9">
        <f>SUM(AV434:AV437)</f>
        <v>0</v>
      </c>
      <c r="AW433" s="9">
        <f>SUM(AW434:AW437)</f>
        <v>0</v>
      </c>
      <c r="AX433" s="9">
        <f>SUM(AX434:AX437)</f>
        <v>0</v>
      </c>
      <c r="AY433" s="9">
        <f>SUM(AY434:AY437)</f>
        <v>0</v>
      </c>
      <c r="AZ433" s="9">
        <f>SUM(AZ434:AZ437)</f>
        <v>0</v>
      </c>
      <c r="BA433" s="9">
        <f>SUM(BA434:BA437)</f>
        <v>0</v>
      </c>
      <c r="BB433" s="9">
        <f>SUM(BB434:BB437)</f>
        <v>0</v>
      </c>
      <c r="BC433" s="9">
        <f>SUM(BC434:BC437)</f>
        <v>0</v>
      </c>
      <c r="BD433" s="9">
        <f>SUM(BD434:BD437)</f>
        <v>0</v>
      </c>
      <c r="BE433" s="9">
        <f>SUM(BE434:BE437)</f>
        <v>0</v>
      </c>
      <c r="BF433" s="26">
        <f>SUM(I433:BE433)</f>
        <v>235</v>
      </c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</row>
    <row r="434" spans="2:58" s="1" customFormat="1" ht="2.25" customHeight="1">
      <c r="B434" s="12"/>
      <c r="C434" s="12"/>
      <c r="D434" s="12"/>
      <c r="E434" s="12"/>
      <c r="F434" s="12"/>
      <c r="G434" s="12"/>
      <c r="H434" s="12"/>
      <c r="I434" s="9"/>
      <c r="J434" s="10"/>
      <c r="K434" s="9"/>
      <c r="L434" s="9"/>
      <c r="M434" s="9"/>
      <c r="N434" s="9">
        <v>0</v>
      </c>
      <c r="O434" s="9"/>
      <c r="P434" s="9"/>
      <c r="Q434" s="9"/>
      <c r="R434" s="9"/>
      <c r="S434" s="9"/>
      <c r="T434" s="9"/>
      <c r="U434" s="9"/>
      <c r="V434" s="9"/>
      <c r="W434" s="9">
        <v>0</v>
      </c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>
        <v>0</v>
      </c>
      <c r="AM434" s="9">
        <v>0</v>
      </c>
      <c r="AN434" s="9"/>
      <c r="AO434" s="9">
        <v>0</v>
      </c>
      <c r="AP434" s="9">
        <v>0</v>
      </c>
      <c r="AQ434" s="9">
        <v>0</v>
      </c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26">
        <f>SUM(I434:BE434)</f>
        <v>0</v>
      </c>
    </row>
    <row r="435" spans="1:58" s="17" customFormat="1" ht="31.5" customHeight="1">
      <c r="A435" s="15"/>
      <c r="B435" s="14" t="s">
        <v>1709</v>
      </c>
      <c r="C435" t="s">
        <v>6</v>
      </c>
      <c r="D435" t="s">
        <v>7</v>
      </c>
      <c r="E435" s="14" t="s">
        <v>1706</v>
      </c>
      <c r="F435" s="14" t="s">
        <v>1707</v>
      </c>
      <c r="G435" s="14" t="s">
        <v>1705</v>
      </c>
      <c r="H435" s="14" t="s">
        <v>1708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16">
        <v>0</v>
      </c>
      <c r="R435" s="16">
        <v>0</v>
      </c>
      <c r="S435" s="16">
        <v>0</v>
      </c>
      <c r="T435" s="16">
        <v>0</v>
      </c>
      <c r="U435" s="16">
        <v>0</v>
      </c>
      <c r="V435" s="16">
        <v>0</v>
      </c>
      <c r="W435" s="16">
        <v>0</v>
      </c>
      <c r="X435" s="16">
        <v>0</v>
      </c>
      <c r="Y435" s="16">
        <v>0</v>
      </c>
      <c r="Z435" s="16">
        <v>0</v>
      </c>
      <c r="AA435" s="16">
        <v>0</v>
      </c>
      <c r="AB435" s="16">
        <v>0</v>
      </c>
      <c r="AC435" s="16">
        <v>0</v>
      </c>
      <c r="AD435" s="16">
        <v>0</v>
      </c>
      <c r="AE435" s="16">
        <v>120</v>
      </c>
      <c r="AF435" s="16">
        <v>0</v>
      </c>
      <c r="AG435" s="16">
        <v>0</v>
      </c>
      <c r="AH435" s="16">
        <v>0</v>
      </c>
      <c r="AI435" s="16">
        <v>0</v>
      </c>
      <c r="AJ435" s="16">
        <v>0</v>
      </c>
      <c r="AK435" s="16">
        <v>0</v>
      </c>
      <c r="AL435" s="16">
        <v>0</v>
      </c>
      <c r="AM435" s="16">
        <v>0</v>
      </c>
      <c r="AN435" s="16">
        <v>0</v>
      </c>
      <c r="AO435" s="16">
        <v>0</v>
      </c>
      <c r="AP435" s="16">
        <v>0</v>
      </c>
      <c r="AQ435" s="16">
        <v>0</v>
      </c>
      <c r="AR435" s="16">
        <v>0</v>
      </c>
      <c r="AS435" s="16">
        <v>0</v>
      </c>
      <c r="AT435" s="16">
        <v>0</v>
      </c>
      <c r="AU435" s="16">
        <v>0</v>
      </c>
      <c r="AV435" s="16">
        <v>0</v>
      </c>
      <c r="AW435" s="16">
        <v>0</v>
      </c>
      <c r="AX435" s="16">
        <v>0</v>
      </c>
      <c r="AY435" s="16">
        <v>0</v>
      </c>
      <c r="AZ435" s="16">
        <v>0</v>
      </c>
      <c r="BA435" s="16">
        <v>0</v>
      </c>
      <c r="BB435" s="16">
        <v>0</v>
      </c>
      <c r="BC435" s="16">
        <v>0</v>
      </c>
      <c r="BD435" s="16">
        <v>0</v>
      </c>
      <c r="BE435" s="16">
        <v>0</v>
      </c>
      <c r="BF435" s="26">
        <f>SUM(I435:BE435)</f>
        <v>120</v>
      </c>
    </row>
    <row r="436" spans="1:58" s="17" customFormat="1" ht="31.5" customHeight="1">
      <c r="A436" s="15"/>
      <c r="B436" s="14" t="s">
        <v>1713</v>
      </c>
      <c r="C436" t="s">
        <v>6</v>
      </c>
      <c r="D436" t="s">
        <v>7</v>
      </c>
      <c r="E436" s="14" t="s">
        <v>1711</v>
      </c>
      <c r="F436" s="14"/>
      <c r="G436" s="14" t="s">
        <v>1710</v>
      </c>
      <c r="H436" s="14" t="s">
        <v>1712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6">
        <v>0</v>
      </c>
      <c r="T436" s="16">
        <v>0</v>
      </c>
      <c r="U436" s="16">
        <v>0</v>
      </c>
      <c r="V436" s="16">
        <v>0</v>
      </c>
      <c r="W436" s="16">
        <v>0</v>
      </c>
      <c r="X436" s="16">
        <v>0</v>
      </c>
      <c r="Y436" s="16">
        <v>0</v>
      </c>
      <c r="Z436" s="16">
        <v>0</v>
      </c>
      <c r="AA436" s="16">
        <v>0</v>
      </c>
      <c r="AB436" s="16">
        <v>0</v>
      </c>
      <c r="AC436" s="16">
        <v>0</v>
      </c>
      <c r="AD436" s="16">
        <v>0</v>
      </c>
      <c r="AE436" s="16">
        <v>115</v>
      </c>
      <c r="AF436" s="16">
        <v>0</v>
      </c>
      <c r="AG436" s="16">
        <v>0</v>
      </c>
      <c r="AH436" s="16">
        <v>0</v>
      </c>
      <c r="AI436" s="16">
        <v>0</v>
      </c>
      <c r="AJ436" s="16">
        <v>0</v>
      </c>
      <c r="AK436" s="16">
        <v>0</v>
      </c>
      <c r="AL436" s="16">
        <v>0</v>
      </c>
      <c r="AM436" s="16">
        <v>0</v>
      </c>
      <c r="AN436" s="16">
        <v>0</v>
      </c>
      <c r="AO436" s="16">
        <v>0</v>
      </c>
      <c r="AP436" s="16">
        <v>0</v>
      </c>
      <c r="AQ436" s="16">
        <v>0</v>
      </c>
      <c r="AR436" s="16">
        <v>0</v>
      </c>
      <c r="AS436" s="16">
        <v>0</v>
      </c>
      <c r="AT436" s="16">
        <v>0</v>
      </c>
      <c r="AU436" s="16">
        <v>0</v>
      </c>
      <c r="AV436" s="16">
        <v>0</v>
      </c>
      <c r="AW436" s="16">
        <v>0</v>
      </c>
      <c r="AX436" s="16">
        <v>0</v>
      </c>
      <c r="AY436" s="16">
        <v>0</v>
      </c>
      <c r="AZ436" s="16">
        <v>0</v>
      </c>
      <c r="BA436" s="16">
        <v>0</v>
      </c>
      <c r="BB436" s="16">
        <v>0</v>
      </c>
      <c r="BC436" s="16">
        <v>0</v>
      </c>
      <c r="BD436" s="16">
        <v>0</v>
      </c>
      <c r="BE436" s="16">
        <v>0</v>
      </c>
      <c r="BF436" s="26">
        <f>SUM(I436:BE436)</f>
        <v>115</v>
      </c>
    </row>
    <row r="437" spans="1:58" s="1" customFormat="1" ht="31.5" customHeight="1" hidden="1">
      <c r="A437" s="4"/>
      <c r="B437" s="8"/>
      <c r="C437" s="8"/>
      <c r="D437" s="8"/>
      <c r="E437" s="8"/>
      <c r="F437" s="8"/>
      <c r="G437" s="8"/>
      <c r="H437" s="8"/>
      <c r="I437" s="11"/>
      <c r="J437" s="11"/>
      <c r="K437" s="11"/>
      <c r="L437" s="11"/>
      <c r="M437" s="11"/>
      <c r="N437" s="11">
        <v>0</v>
      </c>
      <c r="O437" s="11"/>
      <c r="P437" s="11"/>
      <c r="Q437" s="11"/>
      <c r="R437" s="11"/>
      <c r="S437" s="11"/>
      <c r="T437" s="11"/>
      <c r="U437" s="11"/>
      <c r="V437" s="11"/>
      <c r="W437" s="11">
        <v>0</v>
      </c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>
        <v>0</v>
      </c>
      <c r="AM437" s="11">
        <v>0</v>
      </c>
      <c r="AN437" s="11"/>
      <c r="AO437" s="11">
        <v>0</v>
      </c>
      <c r="AP437" s="11">
        <v>0</v>
      </c>
      <c r="AQ437" s="11">
        <v>0</v>
      </c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27" t="e">
        <f>SUM(I437:AB437)+#REF!+#REF!+#REF!+AE437</f>
        <v>#REF!</v>
      </c>
    </row>
    <row r="438" spans="2:100" s="1" customFormat="1" ht="31.5" customHeight="1">
      <c r="B438" s="13" t="s">
        <v>1797</v>
      </c>
      <c r="C438" s="13"/>
      <c r="D438" s="13"/>
      <c r="E438" s="12"/>
      <c r="F438" s="12"/>
      <c r="G438" s="12"/>
      <c r="H438" s="12"/>
      <c r="I438" s="9">
        <f>SUM(I439:I458)</f>
        <v>0</v>
      </c>
      <c r="J438" s="9">
        <f>SUM(J439:J458)</f>
        <v>0</v>
      </c>
      <c r="K438" s="9">
        <f>SUM(K439:K458)</f>
        <v>0</v>
      </c>
      <c r="L438" s="9">
        <f>SUM(L439:L458)</f>
        <v>0</v>
      </c>
      <c r="M438" s="9">
        <f>SUM(M439:M458)</f>
        <v>0</v>
      </c>
      <c r="N438" s="9">
        <v>0</v>
      </c>
      <c r="O438" s="9">
        <f>SUM(O439:O458)</f>
        <v>0</v>
      </c>
      <c r="P438" s="9">
        <f>SUM(P439:P458)</f>
        <v>764.25</v>
      </c>
      <c r="Q438" s="9">
        <f>SUM(Q439:Q458)</f>
        <v>0</v>
      </c>
      <c r="R438" s="9">
        <f>SUM(R439:R458)</f>
        <v>0</v>
      </c>
      <c r="S438" s="9">
        <f>SUM(S439:S458)</f>
        <v>0</v>
      </c>
      <c r="T438" s="9">
        <f>SUM(T439:T458)</f>
        <v>0</v>
      </c>
      <c r="U438" s="9">
        <f>SUM(U439:U458)</f>
        <v>4000</v>
      </c>
      <c r="V438" s="9">
        <f>SUM(V439:V458)</f>
        <v>0</v>
      </c>
      <c r="W438" s="9">
        <v>274.82529999999997</v>
      </c>
      <c r="X438" s="9">
        <f>SUM(X439:X458)</f>
        <v>0</v>
      </c>
      <c r="Y438" s="9">
        <f>SUM(Y439:Y458)</f>
        <v>8046.5650000000005</v>
      </c>
      <c r="Z438" s="9">
        <f>SUM(Z439:Z458)</f>
        <v>32.524</v>
      </c>
      <c r="AA438" s="9">
        <f>SUM(AA439:AA458)</f>
        <v>21000</v>
      </c>
      <c r="AB438" s="9">
        <f>SUM(AB439:AB458)</f>
        <v>2505.64663</v>
      </c>
      <c r="AC438" s="9">
        <f>SUM(AC439:AC458)</f>
        <v>0</v>
      </c>
      <c r="AD438" s="9">
        <f>SUM(AD439:AD458)</f>
        <v>0</v>
      </c>
      <c r="AE438" s="9">
        <f>SUM(AE439:AE458)</f>
        <v>0</v>
      </c>
      <c r="AF438" s="9">
        <f>SUM(AF439:AF458)</f>
        <v>0</v>
      </c>
      <c r="AG438" s="9">
        <f>SUM(AG439:AG458)</f>
        <v>0</v>
      </c>
      <c r="AH438" s="9">
        <f>SUM(AH439:AH458)</f>
        <v>0</v>
      </c>
      <c r="AI438" s="9">
        <f>SUM(AI439:AI458)</f>
        <v>0</v>
      </c>
      <c r="AJ438" s="9">
        <f>SUM(AJ439:AJ458)</f>
        <v>20247.665</v>
      </c>
      <c r="AK438" s="9">
        <f>SUM(AK439:AK458)</f>
        <v>0</v>
      </c>
      <c r="AL438" s="9">
        <v>19005.626</v>
      </c>
      <c r="AM438" s="9">
        <v>145.454</v>
      </c>
      <c r="AN438" s="9">
        <f>SUM(AN439:AN458)</f>
        <v>0</v>
      </c>
      <c r="AO438" s="9">
        <v>16491.94649</v>
      </c>
      <c r="AP438" s="9">
        <v>3031</v>
      </c>
      <c r="AQ438" s="9">
        <v>1250</v>
      </c>
      <c r="AR438" s="9">
        <f>SUM(AR439:AR458)</f>
        <v>0</v>
      </c>
      <c r="AS438" s="9">
        <f>SUM(AS439:AS458)</f>
        <v>0</v>
      </c>
      <c r="AT438" s="9">
        <f>SUM(AT439:AT458)</f>
        <v>17455.1453</v>
      </c>
      <c r="AU438" s="9">
        <f>SUM(AU439:AU458)</f>
        <v>191.60721</v>
      </c>
      <c r="AV438" s="9">
        <f>SUM(AV439:AV458)</f>
        <v>0</v>
      </c>
      <c r="AW438" s="9">
        <f>SUM(AW439:AW458)</f>
        <v>2847</v>
      </c>
      <c r="AX438" s="9">
        <f>SUM(AX439:AX458)</f>
        <v>0</v>
      </c>
      <c r="AY438" s="9">
        <f>SUM(AY439:AY458)</f>
        <v>1571.32108</v>
      </c>
      <c r="AZ438" s="9">
        <f>SUM(AZ439:AZ458)</f>
        <v>7582.357</v>
      </c>
      <c r="BA438" s="9">
        <f>SUM(BA439:BA458)</f>
        <v>0</v>
      </c>
      <c r="BB438" s="9">
        <f>SUM(BB439:BB458)</f>
        <v>0</v>
      </c>
      <c r="BC438" s="9">
        <f>SUM(BC439:BC458)</f>
        <v>0</v>
      </c>
      <c r="BD438" s="9">
        <f>SUM(BD439:BD458)</f>
        <v>0</v>
      </c>
      <c r="BE438" s="9">
        <f>SUM(BE439:BE458)</f>
        <v>0</v>
      </c>
      <c r="BF438" s="26">
        <f>SUM(I438:BE438)</f>
        <v>126442.93301000001</v>
      </c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</row>
    <row r="439" spans="2:58" s="1" customFormat="1" ht="1.5" customHeight="1">
      <c r="B439" s="12"/>
      <c r="C439" s="12"/>
      <c r="D439" s="12"/>
      <c r="E439" s="12"/>
      <c r="F439" s="12"/>
      <c r="G439" s="12"/>
      <c r="H439" s="12"/>
      <c r="I439" s="9"/>
      <c r="J439" s="10"/>
      <c r="K439" s="9"/>
      <c r="L439" s="9"/>
      <c r="M439" s="9"/>
      <c r="N439" s="9">
        <v>0</v>
      </c>
      <c r="O439" s="9"/>
      <c r="P439" s="9"/>
      <c r="Q439" s="9"/>
      <c r="R439" s="9"/>
      <c r="S439" s="9"/>
      <c r="T439" s="9"/>
      <c r="U439" s="9"/>
      <c r="V439" s="9"/>
      <c r="W439" s="9">
        <v>0</v>
      </c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>
        <v>0</v>
      </c>
      <c r="AM439" s="9">
        <v>0</v>
      </c>
      <c r="AN439" s="9"/>
      <c r="AO439" s="9">
        <v>0</v>
      </c>
      <c r="AP439" s="9">
        <v>0</v>
      </c>
      <c r="AQ439" s="9">
        <v>0</v>
      </c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26">
        <f>SUM(I439:BE439)</f>
        <v>0</v>
      </c>
    </row>
    <row r="440" spans="1:58" s="17" customFormat="1" ht="31.5" customHeight="1">
      <c r="A440" s="15"/>
      <c r="B440" s="14" t="s">
        <v>1719</v>
      </c>
      <c r="C440" t="s">
        <v>6</v>
      </c>
      <c r="D440" t="s">
        <v>7</v>
      </c>
      <c r="E440" s="14" t="s">
        <v>1716</v>
      </c>
      <c r="F440" s="14" t="s">
        <v>1717</v>
      </c>
      <c r="G440" s="14" t="s">
        <v>1715</v>
      </c>
      <c r="H440" s="14" t="s">
        <v>1718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>
        <v>2540.224</v>
      </c>
      <c r="Z440" s="16">
        <v>0</v>
      </c>
      <c r="AA440" s="16">
        <v>0</v>
      </c>
      <c r="AB440" s="16">
        <v>0</v>
      </c>
      <c r="AC440" s="16">
        <v>0</v>
      </c>
      <c r="AD440" s="16">
        <v>0</v>
      </c>
      <c r="AE440" s="16">
        <v>0</v>
      </c>
      <c r="AF440" s="16">
        <v>0</v>
      </c>
      <c r="AG440" s="16">
        <v>0</v>
      </c>
      <c r="AH440" s="16">
        <v>0</v>
      </c>
      <c r="AI440" s="16">
        <v>0</v>
      </c>
      <c r="AJ440" s="16">
        <v>0</v>
      </c>
      <c r="AK440" s="16">
        <v>0</v>
      </c>
      <c r="AL440" s="16">
        <v>9380.17</v>
      </c>
      <c r="AM440" s="16">
        <v>0</v>
      </c>
      <c r="AN440" s="16">
        <v>0</v>
      </c>
      <c r="AO440" s="16">
        <v>7047.79395</v>
      </c>
      <c r="AP440" s="16">
        <v>2156</v>
      </c>
      <c r="AQ440" s="16">
        <v>0</v>
      </c>
      <c r="AR440" s="16">
        <v>0</v>
      </c>
      <c r="AS440" s="16">
        <v>0</v>
      </c>
      <c r="AT440" s="16">
        <v>10320.88973</v>
      </c>
      <c r="AU440" s="16">
        <v>191.60721</v>
      </c>
      <c r="AV440" s="16">
        <v>0</v>
      </c>
      <c r="AW440" s="16">
        <v>0</v>
      </c>
      <c r="AX440" s="16">
        <v>0</v>
      </c>
      <c r="AY440" s="16">
        <v>539.10833</v>
      </c>
      <c r="AZ440" s="16">
        <v>7582.357</v>
      </c>
      <c r="BA440" s="16">
        <v>0</v>
      </c>
      <c r="BB440" s="16">
        <v>0</v>
      </c>
      <c r="BC440" s="16">
        <v>0</v>
      </c>
      <c r="BD440" s="16">
        <v>0</v>
      </c>
      <c r="BE440" s="16">
        <v>0</v>
      </c>
      <c r="BF440" s="26">
        <f>SUM(I440:BE440)</f>
        <v>39758.150219999996</v>
      </c>
    </row>
    <row r="441" spans="1:58" s="17" customFormat="1" ht="31.5" customHeight="1">
      <c r="A441" s="15"/>
      <c r="B441" s="14" t="s">
        <v>1724</v>
      </c>
      <c r="C441" t="s">
        <v>6</v>
      </c>
      <c r="D441" t="s">
        <v>7</v>
      </c>
      <c r="E441" s="14" t="s">
        <v>1721</v>
      </c>
      <c r="F441" s="14" t="s">
        <v>1722</v>
      </c>
      <c r="G441" s="14" t="s">
        <v>1720</v>
      </c>
      <c r="H441" s="14" t="s">
        <v>1723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  <c r="V441" s="16">
        <v>0</v>
      </c>
      <c r="W441" s="16">
        <v>274.82529999999997</v>
      </c>
      <c r="X441" s="16">
        <v>0</v>
      </c>
      <c r="Y441" s="16">
        <v>5506.341</v>
      </c>
      <c r="Z441" s="16">
        <v>0</v>
      </c>
      <c r="AA441" s="16">
        <v>0</v>
      </c>
      <c r="AB441" s="16">
        <v>0</v>
      </c>
      <c r="AC441" s="16">
        <v>0</v>
      </c>
      <c r="AD441" s="16">
        <v>0</v>
      </c>
      <c r="AE441" s="16">
        <v>0</v>
      </c>
      <c r="AF441" s="16">
        <v>0</v>
      </c>
      <c r="AG441" s="16">
        <v>0</v>
      </c>
      <c r="AH441" s="16">
        <v>0</v>
      </c>
      <c r="AI441" s="16">
        <v>0</v>
      </c>
      <c r="AJ441" s="16">
        <v>20247.665</v>
      </c>
      <c r="AK441" s="16">
        <v>0</v>
      </c>
      <c r="AL441" s="16">
        <v>9268.2</v>
      </c>
      <c r="AM441" s="16">
        <v>145.454</v>
      </c>
      <c r="AN441" s="16">
        <v>0</v>
      </c>
      <c r="AO441" s="16">
        <v>9444.15254</v>
      </c>
      <c r="AP441" s="16">
        <v>875</v>
      </c>
      <c r="AQ441" s="16">
        <v>1250</v>
      </c>
      <c r="AR441" s="16">
        <v>0</v>
      </c>
      <c r="AS441" s="16">
        <v>0</v>
      </c>
      <c r="AT441" s="16">
        <v>7134.25557</v>
      </c>
      <c r="AU441" s="16">
        <v>0</v>
      </c>
      <c r="AV441" s="16">
        <v>0</v>
      </c>
      <c r="AW441" s="16">
        <v>0</v>
      </c>
      <c r="AX441" s="16">
        <v>0</v>
      </c>
      <c r="AY441" s="16">
        <v>1032.21275</v>
      </c>
      <c r="AZ441" s="16">
        <v>0</v>
      </c>
      <c r="BA441" s="16">
        <v>0</v>
      </c>
      <c r="BB441" s="16">
        <v>0</v>
      </c>
      <c r="BC441" s="16">
        <v>0</v>
      </c>
      <c r="BD441" s="16">
        <v>0</v>
      </c>
      <c r="BE441" s="16">
        <v>0</v>
      </c>
      <c r="BF441" s="26">
        <f>SUM(I441:BE441)</f>
        <v>55178.106159999996</v>
      </c>
    </row>
    <row r="442" spans="1:58" s="17" customFormat="1" ht="31.5" customHeight="1">
      <c r="A442" s="15"/>
      <c r="B442" s="14" t="s">
        <v>1729</v>
      </c>
      <c r="C442" t="s">
        <v>6</v>
      </c>
      <c r="D442" t="s">
        <v>7</v>
      </c>
      <c r="E442" s="14" t="s">
        <v>1726</v>
      </c>
      <c r="F442" s="14" t="s">
        <v>1727</v>
      </c>
      <c r="G442" s="14" t="s">
        <v>1725</v>
      </c>
      <c r="H442" s="14" t="s">
        <v>1728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  <c r="V442" s="16">
        <v>0</v>
      </c>
      <c r="W442" s="16">
        <v>0</v>
      </c>
      <c r="X442" s="16">
        <v>0</v>
      </c>
      <c r="Y442" s="16">
        <v>0</v>
      </c>
      <c r="Z442" s="16">
        <v>0</v>
      </c>
      <c r="AA442" s="16">
        <v>0</v>
      </c>
      <c r="AB442" s="16">
        <v>0</v>
      </c>
      <c r="AC442" s="16">
        <v>0</v>
      </c>
      <c r="AD442" s="16">
        <v>0</v>
      </c>
      <c r="AE442" s="16">
        <v>0</v>
      </c>
      <c r="AF442" s="16">
        <v>0</v>
      </c>
      <c r="AG442" s="16">
        <v>0</v>
      </c>
      <c r="AH442" s="16">
        <v>0</v>
      </c>
      <c r="AI442" s="16">
        <v>0</v>
      </c>
      <c r="AJ442" s="16">
        <v>0</v>
      </c>
      <c r="AK442" s="16">
        <v>0</v>
      </c>
      <c r="AL442" s="16">
        <v>0</v>
      </c>
      <c r="AM442" s="16">
        <v>0</v>
      </c>
      <c r="AN442" s="16">
        <v>0</v>
      </c>
      <c r="AO442" s="16">
        <v>0</v>
      </c>
      <c r="AP442" s="16">
        <v>0</v>
      </c>
      <c r="AQ442" s="16">
        <v>0</v>
      </c>
      <c r="AR442" s="16">
        <v>0</v>
      </c>
      <c r="AS442" s="16">
        <v>0</v>
      </c>
      <c r="AT442" s="16">
        <v>0</v>
      </c>
      <c r="AU442" s="16">
        <v>0</v>
      </c>
      <c r="AV442" s="16">
        <v>0</v>
      </c>
      <c r="AW442" s="16">
        <v>2847</v>
      </c>
      <c r="AX442" s="16">
        <v>0</v>
      </c>
      <c r="AY442" s="16">
        <v>0</v>
      </c>
      <c r="AZ442" s="16">
        <v>0</v>
      </c>
      <c r="BA442" s="16">
        <v>0</v>
      </c>
      <c r="BB442" s="16">
        <v>0</v>
      </c>
      <c r="BC442" s="16">
        <v>0</v>
      </c>
      <c r="BD442" s="16">
        <v>0</v>
      </c>
      <c r="BE442" s="16">
        <v>0</v>
      </c>
      <c r="BF442" s="26">
        <f>SUM(I442:BE442)</f>
        <v>2847</v>
      </c>
    </row>
    <row r="443" spans="1:58" s="17" customFormat="1" ht="31.5" customHeight="1">
      <c r="A443" s="15"/>
      <c r="B443" s="14" t="s">
        <v>1734</v>
      </c>
      <c r="C443" t="s">
        <v>6</v>
      </c>
      <c r="D443" t="s">
        <v>7</v>
      </c>
      <c r="E443" s="14" t="s">
        <v>1731</v>
      </c>
      <c r="F443" s="14" t="s">
        <v>1732</v>
      </c>
      <c r="G443" s="14" t="s">
        <v>1730</v>
      </c>
      <c r="H443" s="14" t="s">
        <v>1733</v>
      </c>
      <c r="I443" s="16">
        <v>0</v>
      </c>
      <c r="J443" s="16">
        <v>0</v>
      </c>
      <c r="K443" s="16">
        <v>0</v>
      </c>
      <c r="L443" s="16">
        <v>0</v>
      </c>
      <c r="M443" s="16">
        <v>0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16">
        <v>4000</v>
      </c>
      <c r="V443" s="16">
        <v>0</v>
      </c>
      <c r="W443" s="16">
        <v>0</v>
      </c>
      <c r="X443" s="16">
        <v>0</v>
      </c>
      <c r="Y443" s="16">
        <v>0</v>
      </c>
      <c r="Z443" s="16">
        <v>0</v>
      </c>
      <c r="AA443" s="16">
        <v>0</v>
      </c>
      <c r="AB443" s="16">
        <v>0</v>
      </c>
      <c r="AC443" s="16">
        <v>0</v>
      </c>
      <c r="AD443" s="16">
        <v>0</v>
      </c>
      <c r="AE443" s="16">
        <v>0</v>
      </c>
      <c r="AF443" s="16">
        <v>0</v>
      </c>
      <c r="AG443" s="16">
        <v>0</v>
      </c>
      <c r="AH443" s="16">
        <v>0</v>
      </c>
      <c r="AI443" s="16">
        <v>0</v>
      </c>
      <c r="AJ443" s="16">
        <v>0</v>
      </c>
      <c r="AK443" s="16">
        <v>0</v>
      </c>
      <c r="AL443" s="16">
        <v>0</v>
      </c>
      <c r="AM443" s="16">
        <v>0</v>
      </c>
      <c r="AN443" s="16">
        <v>0</v>
      </c>
      <c r="AO443" s="16">
        <v>0</v>
      </c>
      <c r="AP443" s="16">
        <v>0</v>
      </c>
      <c r="AQ443" s="16">
        <v>0</v>
      </c>
      <c r="AR443" s="16">
        <v>0</v>
      </c>
      <c r="AS443" s="16">
        <v>0</v>
      </c>
      <c r="AT443" s="16">
        <v>0</v>
      </c>
      <c r="AU443" s="16">
        <v>0</v>
      </c>
      <c r="AV443" s="16">
        <v>0</v>
      </c>
      <c r="AW443" s="16">
        <v>0</v>
      </c>
      <c r="AX443" s="16">
        <v>0</v>
      </c>
      <c r="AY443" s="16">
        <v>0</v>
      </c>
      <c r="AZ443" s="16">
        <v>0</v>
      </c>
      <c r="BA443" s="16">
        <v>0</v>
      </c>
      <c r="BB443" s="16">
        <v>0</v>
      </c>
      <c r="BC443" s="16">
        <v>0</v>
      </c>
      <c r="BD443" s="16">
        <v>0</v>
      </c>
      <c r="BE443" s="16">
        <v>0</v>
      </c>
      <c r="BF443" s="26">
        <f>SUM(I443:BE443)</f>
        <v>4000</v>
      </c>
    </row>
    <row r="444" spans="1:58" s="17" customFormat="1" ht="31.5" customHeight="1">
      <c r="A444" s="15"/>
      <c r="B444" s="14" t="s">
        <v>1738</v>
      </c>
      <c r="C444" t="s">
        <v>6</v>
      </c>
      <c r="D444" t="s">
        <v>7</v>
      </c>
      <c r="E444" s="14" t="s">
        <v>1736</v>
      </c>
      <c r="F444" s="14" t="s">
        <v>1732</v>
      </c>
      <c r="G444" s="14" t="s">
        <v>1735</v>
      </c>
      <c r="H444" s="14" t="s">
        <v>1737</v>
      </c>
      <c r="I444" s="16">
        <v>0</v>
      </c>
      <c r="J444" s="16">
        <v>0</v>
      </c>
      <c r="K444" s="16">
        <v>0</v>
      </c>
      <c r="L444" s="16">
        <v>0</v>
      </c>
      <c r="M444" s="16">
        <v>0</v>
      </c>
      <c r="N444" s="16">
        <v>0</v>
      </c>
      <c r="O444" s="16">
        <v>0</v>
      </c>
      <c r="P444" s="16">
        <v>0</v>
      </c>
      <c r="Q444" s="16">
        <v>0</v>
      </c>
      <c r="R444" s="16">
        <v>0</v>
      </c>
      <c r="S444" s="16">
        <v>0</v>
      </c>
      <c r="T444" s="16">
        <v>0</v>
      </c>
      <c r="U444" s="16">
        <v>0</v>
      </c>
      <c r="V444" s="16">
        <v>0</v>
      </c>
      <c r="W444" s="16">
        <v>0</v>
      </c>
      <c r="X444" s="16">
        <v>0</v>
      </c>
      <c r="Y444" s="16">
        <v>0</v>
      </c>
      <c r="Z444" s="16">
        <v>0</v>
      </c>
      <c r="AA444" s="16">
        <v>3000</v>
      </c>
      <c r="AB444" s="16">
        <v>0</v>
      </c>
      <c r="AC444" s="16">
        <v>0</v>
      </c>
      <c r="AD444" s="16">
        <v>0</v>
      </c>
      <c r="AE444" s="16">
        <v>0</v>
      </c>
      <c r="AF444" s="16">
        <v>0</v>
      </c>
      <c r="AG444" s="16">
        <v>0</v>
      </c>
      <c r="AH444" s="16">
        <v>0</v>
      </c>
      <c r="AI444" s="16">
        <v>0</v>
      </c>
      <c r="AJ444" s="16">
        <v>0</v>
      </c>
      <c r="AK444" s="16">
        <v>0</v>
      </c>
      <c r="AL444" s="16">
        <v>0</v>
      </c>
      <c r="AM444" s="16">
        <v>0</v>
      </c>
      <c r="AN444" s="16">
        <v>0</v>
      </c>
      <c r="AO444" s="16">
        <v>0</v>
      </c>
      <c r="AP444" s="16">
        <v>0</v>
      </c>
      <c r="AQ444" s="16">
        <v>0</v>
      </c>
      <c r="AR444" s="16">
        <v>0</v>
      </c>
      <c r="AS444" s="16">
        <v>0</v>
      </c>
      <c r="AT444" s="16">
        <v>0</v>
      </c>
      <c r="AU444" s="16">
        <v>0</v>
      </c>
      <c r="AV444" s="16">
        <v>0</v>
      </c>
      <c r="AW444" s="16">
        <v>0</v>
      </c>
      <c r="AX444" s="16">
        <v>0</v>
      </c>
      <c r="AY444" s="16">
        <v>0</v>
      </c>
      <c r="AZ444" s="16">
        <v>0</v>
      </c>
      <c r="BA444" s="16">
        <v>0</v>
      </c>
      <c r="BB444" s="16">
        <v>0</v>
      </c>
      <c r="BC444" s="16">
        <v>0</v>
      </c>
      <c r="BD444" s="16">
        <v>0</v>
      </c>
      <c r="BE444" s="16">
        <v>0</v>
      </c>
      <c r="BF444" s="26">
        <f>SUM(I444:BE444)</f>
        <v>3000</v>
      </c>
    </row>
    <row r="445" spans="1:58" s="17" customFormat="1" ht="31.5" customHeight="1">
      <c r="A445" s="15"/>
      <c r="B445" s="14" t="s">
        <v>1743</v>
      </c>
      <c r="C445" t="s">
        <v>6</v>
      </c>
      <c r="D445" t="s">
        <v>7</v>
      </c>
      <c r="E445" s="14" t="s">
        <v>1740</v>
      </c>
      <c r="F445" s="14" t="s">
        <v>1741</v>
      </c>
      <c r="G445" s="14" t="s">
        <v>1739</v>
      </c>
      <c r="H445" s="14" t="s">
        <v>1742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  <c r="V445" s="16">
        <v>0</v>
      </c>
      <c r="W445" s="16">
        <v>0</v>
      </c>
      <c r="X445" s="16">
        <v>0</v>
      </c>
      <c r="Y445" s="16">
        <v>0</v>
      </c>
      <c r="Z445" s="16">
        <v>0</v>
      </c>
      <c r="AA445" s="16">
        <v>3000</v>
      </c>
      <c r="AB445" s="16">
        <v>0</v>
      </c>
      <c r="AC445" s="16">
        <v>0</v>
      </c>
      <c r="AD445" s="16">
        <v>0</v>
      </c>
      <c r="AE445" s="16">
        <v>0</v>
      </c>
      <c r="AF445" s="16">
        <v>0</v>
      </c>
      <c r="AG445" s="16">
        <v>0</v>
      </c>
      <c r="AH445" s="16">
        <v>0</v>
      </c>
      <c r="AI445" s="16">
        <v>0</v>
      </c>
      <c r="AJ445" s="16">
        <v>0</v>
      </c>
      <c r="AK445" s="16">
        <v>0</v>
      </c>
      <c r="AL445" s="16">
        <v>0</v>
      </c>
      <c r="AM445" s="16">
        <v>0</v>
      </c>
      <c r="AN445" s="16">
        <v>0</v>
      </c>
      <c r="AO445" s="16">
        <v>0</v>
      </c>
      <c r="AP445" s="16">
        <v>0</v>
      </c>
      <c r="AQ445" s="16">
        <v>0</v>
      </c>
      <c r="AR445" s="16">
        <v>0</v>
      </c>
      <c r="AS445" s="16">
        <v>0</v>
      </c>
      <c r="AT445" s="16">
        <v>0</v>
      </c>
      <c r="AU445" s="16">
        <v>0</v>
      </c>
      <c r="AV445" s="16">
        <v>0</v>
      </c>
      <c r="AW445" s="16">
        <v>0</v>
      </c>
      <c r="AX445" s="16">
        <v>0</v>
      </c>
      <c r="AY445" s="16">
        <v>0</v>
      </c>
      <c r="AZ445" s="16">
        <v>0</v>
      </c>
      <c r="BA445" s="16">
        <v>0</v>
      </c>
      <c r="BB445" s="16">
        <v>0</v>
      </c>
      <c r="BC445" s="16">
        <v>0</v>
      </c>
      <c r="BD445" s="16">
        <v>0</v>
      </c>
      <c r="BE445" s="16">
        <v>0</v>
      </c>
      <c r="BF445" s="26">
        <f>SUM(I445:BE445)</f>
        <v>3000</v>
      </c>
    </row>
    <row r="446" spans="1:58" s="17" customFormat="1" ht="31.5" customHeight="1">
      <c r="A446" s="15"/>
      <c r="B446" s="14" t="s">
        <v>1747</v>
      </c>
      <c r="C446" t="s">
        <v>6</v>
      </c>
      <c r="D446" t="s">
        <v>7</v>
      </c>
      <c r="E446" s="14" t="s">
        <v>1745</v>
      </c>
      <c r="F446" s="14" t="s">
        <v>1741</v>
      </c>
      <c r="G446" s="14" t="s">
        <v>1744</v>
      </c>
      <c r="H446" s="14" t="s">
        <v>1746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  <c r="V446" s="16">
        <v>0</v>
      </c>
      <c r="W446" s="16">
        <v>0</v>
      </c>
      <c r="X446" s="16">
        <v>0</v>
      </c>
      <c r="Y446" s="16">
        <v>0</v>
      </c>
      <c r="Z446" s="16">
        <v>0</v>
      </c>
      <c r="AA446" s="16">
        <v>3000</v>
      </c>
      <c r="AB446" s="16">
        <v>0</v>
      </c>
      <c r="AC446" s="16">
        <v>0</v>
      </c>
      <c r="AD446" s="16">
        <v>0</v>
      </c>
      <c r="AE446" s="16">
        <v>0</v>
      </c>
      <c r="AF446" s="16">
        <v>0</v>
      </c>
      <c r="AG446" s="16">
        <v>0</v>
      </c>
      <c r="AH446" s="16">
        <v>0</v>
      </c>
      <c r="AI446" s="16">
        <v>0</v>
      </c>
      <c r="AJ446" s="16">
        <v>0</v>
      </c>
      <c r="AK446" s="16">
        <v>0</v>
      </c>
      <c r="AL446" s="16">
        <v>0</v>
      </c>
      <c r="AM446" s="16">
        <v>0</v>
      </c>
      <c r="AN446" s="16">
        <v>0</v>
      </c>
      <c r="AO446" s="16">
        <v>0</v>
      </c>
      <c r="AP446" s="16">
        <v>0</v>
      </c>
      <c r="AQ446" s="16">
        <v>0</v>
      </c>
      <c r="AR446" s="16">
        <v>0</v>
      </c>
      <c r="AS446" s="16">
        <v>0</v>
      </c>
      <c r="AT446" s="16">
        <v>0</v>
      </c>
      <c r="AU446" s="16">
        <v>0</v>
      </c>
      <c r="AV446" s="16">
        <v>0</v>
      </c>
      <c r="AW446" s="16">
        <v>0</v>
      </c>
      <c r="AX446" s="16">
        <v>0</v>
      </c>
      <c r="AY446" s="16">
        <v>0</v>
      </c>
      <c r="AZ446" s="16">
        <v>0</v>
      </c>
      <c r="BA446" s="16">
        <v>0</v>
      </c>
      <c r="BB446" s="16">
        <v>0</v>
      </c>
      <c r="BC446" s="16">
        <v>0</v>
      </c>
      <c r="BD446" s="16">
        <v>0</v>
      </c>
      <c r="BE446" s="16">
        <v>0</v>
      </c>
      <c r="BF446" s="26">
        <f>SUM(I446:BE446)</f>
        <v>3000</v>
      </c>
    </row>
    <row r="447" spans="1:58" s="17" customFormat="1" ht="31.5" customHeight="1">
      <c r="A447" s="15"/>
      <c r="B447" s="14" t="s">
        <v>1752</v>
      </c>
      <c r="C447" t="s">
        <v>6</v>
      </c>
      <c r="D447" t="s">
        <v>7</v>
      </c>
      <c r="E447" s="14" t="s">
        <v>1749</v>
      </c>
      <c r="F447" s="14" t="s">
        <v>1750</v>
      </c>
      <c r="G447" s="14" t="s">
        <v>1748</v>
      </c>
      <c r="H447" s="14" t="s">
        <v>1751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109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16">
        <v>0</v>
      </c>
      <c r="Y447" s="16">
        <v>0</v>
      </c>
      <c r="Z447" s="16">
        <v>32.524</v>
      </c>
      <c r="AA447" s="16">
        <v>3000</v>
      </c>
      <c r="AB447" s="16">
        <v>0</v>
      </c>
      <c r="AC447" s="16">
        <v>0</v>
      </c>
      <c r="AD447" s="16">
        <v>0</v>
      </c>
      <c r="AE447" s="16">
        <v>0</v>
      </c>
      <c r="AF447" s="16">
        <v>0</v>
      </c>
      <c r="AG447" s="16">
        <v>0</v>
      </c>
      <c r="AH447" s="16">
        <v>0</v>
      </c>
      <c r="AI447" s="16">
        <v>0</v>
      </c>
      <c r="AJ447" s="16">
        <v>0</v>
      </c>
      <c r="AK447" s="16">
        <v>0</v>
      </c>
      <c r="AL447" s="16">
        <v>160.37</v>
      </c>
      <c r="AM447" s="16">
        <v>0</v>
      </c>
      <c r="AN447" s="16">
        <v>0</v>
      </c>
      <c r="AO447" s="16">
        <v>0</v>
      </c>
      <c r="AP447" s="16">
        <v>0</v>
      </c>
      <c r="AQ447" s="16">
        <v>0</v>
      </c>
      <c r="AR447" s="16">
        <v>0</v>
      </c>
      <c r="AS447" s="16">
        <v>0</v>
      </c>
      <c r="AT447" s="16">
        <v>0</v>
      </c>
      <c r="AU447" s="16">
        <v>0</v>
      </c>
      <c r="AV447" s="16">
        <v>0</v>
      </c>
      <c r="AW447" s="16">
        <v>0</v>
      </c>
      <c r="AX447" s="16">
        <v>0</v>
      </c>
      <c r="AY447" s="16">
        <v>0</v>
      </c>
      <c r="AZ447" s="16">
        <v>0</v>
      </c>
      <c r="BA447" s="16">
        <v>0</v>
      </c>
      <c r="BB447" s="16">
        <v>0</v>
      </c>
      <c r="BC447" s="16">
        <v>0</v>
      </c>
      <c r="BD447" s="16">
        <v>0</v>
      </c>
      <c r="BE447" s="16">
        <v>0</v>
      </c>
      <c r="BF447" s="26">
        <f>SUM(I447:BE447)</f>
        <v>3301.894</v>
      </c>
    </row>
    <row r="448" spans="1:58" s="17" customFormat="1" ht="31.5" customHeight="1">
      <c r="A448" s="15"/>
      <c r="B448" s="14" t="s">
        <v>1757</v>
      </c>
      <c r="C448" t="s">
        <v>6</v>
      </c>
      <c r="D448" t="s">
        <v>7</v>
      </c>
      <c r="E448" s="14" t="s">
        <v>1754</v>
      </c>
      <c r="F448" s="14" t="s">
        <v>1755</v>
      </c>
      <c r="G448" s="14" t="s">
        <v>1753</v>
      </c>
      <c r="H448" s="14" t="s">
        <v>1756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  <c r="Q448" s="16">
        <v>0</v>
      </c>
      <c r="R448" s="16">
        <v>0</v>
      </c>
      <c r="S448" s="16">
        <v>0</v>
      </c>
      <c r="T448" s="16">
        <v>0</v>
      </c>
      <c r="U448" s="16">
        <v>0</v>
      </c>
      <c r="V448" s="16">
        <v>0</v>
      </c>
      <c r="W448" s="16">
        <v>0</v>
      </c>
      <c r="X448" s="16">
        <v>0</v>
      </c>
      <c r="Y448" s="16">
        <v>0</v>
      </c>
      <c r="Z448" s="16">
        <v>0</v>
      </c>
      <c r="AA448" s="16">
        <v>3000</v>
      </c>
      <c r="AB448" s="16">
        <v>0</v>
      </c>
      <c r="AC448" s="16">
        <v>0</v>
      </c>
      <c r="AD448" s="16">
        <v>0</v>
      </c>
      <c r="AE448" s="16">
        <v>0</v>
      </c>
      <c r="AF448" s="16">
        <v>0</v>
      </c>
      <c r="AG448" s="16">
        <v>0</v>
      </c>
      <c r="AH448" s="16">
        <v>0</v>
      </c>
      <c r="AI448" s="16">
        <v>0</v>
      </c>
      <c r="AJ448" s="16">
        <v>0</v>
      </c>
      <c r="AK448" s="16">
        <v>0</v>
      </c>
      <c r="AL448" s="16">
        <v>0</v>
      </c>
      <c r="AM448" s="16">
        <v>0</v>
      </c>
      <c r="AN448" s="16">
        <v>0</v>
      </c>
      <c r="AO448" s="16">
        <v>0</v>
      </c>
      <c r="AP448" s="16">
        <v>0</v>
      </c>
      <c r="AQ448" s="16">
        <v>0</v>
      </c>
      <c r="AR448" s="16">
        <v>0</v>
      </c>
      <c r="AS448" s="16">
        <v>0</v>
      </c>
      <c r="AT448" s="16">
        <v>0</v>
      </c>
      <c r="AU448" s="16">
        <v>0</v>
      </c>
      <c r="AV448" s="16">
        <v>0</v>
      </c>
      <c r="AW448" s="16">
        <v>0</v>
      </c>
      <c r="AX448" s="16">
        <v>0</v>
      </c>
      <c r="AY448" s="16">
        <v>0</v>
      </c>
      <c r="AZ448" s="16">
        <v>0</v>
      </c>
      <c r="BA448" s="16">
        <v>0</v>
      </c>
      <c r="BB448" s="16">
        <v>0</v>
      </c>
      <c r="BC448" s="16">
        <v>0</v>
      </c>
      <c r="BD448" s="16">
        <v>0</v>
      </c>
      <c r="BE448" s="16">
        <v>0</v>
      </c>
      <c r="BF448" s="26">
        <f>SUM(I448:BE448)</f>
        <v>3000</v>
      </c>
    </row>
    <row r="449" spans="1:58" s="17" customFormat="1" ht="31.5" customHeight="1">
      <c r="A449" s="15"/>
      <c r="B449" s="14" t="s">
        <v>1761</v>
      </c>
      <c r="C449" t="s">
        <v>6</v>
      </c>
      <c r="D449" t="s">
        <v>7</v>
      </c>
      <c r="E449" s="14" t="s">
        <v>1759</v>
      </c>
      <c r="F449" s="14" t="s">
        <v>1727</v>
      </c>
      <c r="G449" s="14" t="s">
        <v>1758</v>
      </c>
      <c r="H449" s="14" t="s">
        <v>1760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67.75</v>
      </c>
      <c r="Q449" s="16">
        <v>0</v>
      </c>
      <c r="R449" s="16">
        <v>0</v>
      </c>
      <c r="S449" s="16">
        <v>0</v>
      </c>
      <c r="T449" s="16">
        <v>0</v>
      </c>
      <c r="U449" s="16">
        <v>0</v>
      </c>
      <c r="V449" s="16">
        <v>0</v>
      </c>
      <c r="W449" s="16">
        <v>0</v>
      </c>
      <c r="X449" s="16">
        <v>0</v>
      </c>
      <c r="Y449" s="16">
        <v>0</v>
      </c>
      <c r="Z449" s="16">
        <v>0</v>
      </c>
      <c r="AA449" s="16">
        <v>0</v>
      </c>
      <c r="AB449" s="16">
        <v>0</v>
      </c>
      <c r="AC449" s="16">
        <v>0</v>
      </c>
      <c r="AD449" s="16">
        <v>0</v>
      </c>
      <c r="AE449" s="16">
        <v>0</v>
      </c>
      <c r="AF449" s="16">
        <v>0</v>
      </c>
      <c r="AG449" s="16">
        <v>0</v>
      </c>
      <c r="AH449" s="16">
        <v>0</v>
      </c>
      <c r="AI449" s="16">
        <v>0</v>
      </c>
      <c r="AJ449" s="16">
        <v>0</v>
      </c>
      <c r="AK449" s="16">
        <v>0</v>
      </c>
      <c r="AL449" s="16">
        <v>0</v>
      </c>
      <c r="AM449" s="16">
        <v>0</v>
      </c>
      <c r="AN449" s="16">
        <v>0</v>
      </c>
      <c r="AO449" s="16">
        <v>0</v>
      </c>
      <c r="AP449" s="16">
        <v>0</v>
      </c>
      <c r="AQ449" s="16">
        <v>0</v>
      </c>
      <c r="AR449" s="16">
        <v>0</v>
      </c>
      <c r="AS449" s="16">
        <v>0</v>
      </c>
      <c r="AT449" s="16">
        <v>0</v>
      </c>
      <c r="AU449" s="16">
        <v>0</v>
      </c>
      <c r="AV449" s="16">
        <v>0</v>
      </c>
      <c r="AW449" s="16">
        <v>0</v>
      </c>
      <c r="AX449" s="16">
        <v>0</v>
      </c>
      <c r="AY449" s="16">
        <v>0</v>
      </c>
      <c r="AZ449" s="16">
        <v>0</v>
      </c>
      <c r="BA449" s="16">
        <v>0</v>
      </c>
      <c r="BB449" s="16">
        <v>0</v>
      </c>
      <c r="BC449" s="16">
        <v>0</v>
      </c>
      <c r="BD449" s="16">
        <v>0</v>
      </c>
      <c r="BE449" s="16">
        <v>0</v>
      </c>
      <c r="BF449" s="26">
        <f>SUM(I449:BE449)</f>
        <v>67.75</v>
      </c>
    </row>
    <row r="450" spans="1:58" s="17" customFormat="1" ht="31.5" customHeight="1">
      <c r="A450" s="15"/>
      <c r="B450" s="14" t="s">
        <v>1766</v>
      </c>
      <c r="C450" t="s">
        <v>6</v>
      </c>
      <c r="D450" t="s">
        <v>7</v>
      </c>
      <c r="E450" s="14" t="s">
        <v>1763</v>
      </c>
      <c r="F450" s="14" t="s">
        <v>1764</v>
      </c>
      <c r="G450" s="14" t="s">
        <v>1762</v>
      </c>
      <c r="H450" s="14" t="s">
        <v>1765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38</v>
      </c>
      <c r="Q450" s="16">
        <v>0</v>
      </c>
      <c r="R450" s="16">
        <v>0</v>
      </c>
      <c r="S450" s="16">
        <v>0</v>
      </c>
      <c r="T450" s="16">
        <v>0</v>
      </c>
      <c r="U450" s="16">
        <v>0</v>
      </c>
      <c r="V450" s="16">
        <v>0</v>
      </c>
      <c r="W450" s="16">
        <v>0</v>
      </c>
      <c r="X450" s="16">
        <v>0</v>
      </c>
      <c r="Y450" s="16">
        <v>0</v>
      </c>
      <c r="Z450" s="16">
        <v>0</v>
      </c>
      <c r="AA450" s="16">
        <v>3000</v>
      </c>
      <c r="AB450" s="16">
        <v>0</v>
      </c>
      <c r="AC450" s="16">
        <v>0</v>
      </c>
      <c r="AD450" s="16">
        <v>0</v>
      </c>
      <c r="AE450" s="16">
        <v>0</v>
      </c>
      <c r="AF450" s="16">
        <v>0</v>
      </c>
      <c r="AG450" s="16">
        <v>0</v>
      </c>
      <c r="AH450" s="16">
        <v>0</v>
      </c>
      <c r="AI450" s="16">
        <v>0</v>
      </c>
      <c r="AJ450" s="16">
        <v>0</v>
      </c>
      <c r="AK450" s="16">
        <v>0</v>
      </c>
      <c r="AL450" s="16">
        <v>0</v>
      </c>
      <c r="AM450" s="16">
        <v>0</v>
      </c>
      <c r="AN450" s="16">
        <v>0</v>
      </c>
      <c r="AO450" s="16">
        <v>0</v>
      </c>
      <c r="AP450" s="16">
        <v>0</v>
      </c>
      <c r="AQ450" s="16">
        <v>0</v>
      </c>
      <c r="AR450" s="16">
        <v>0</v>
      </c>
      <c r="AS450" s="16">
        <v>0</v>
      </c>
      <c r="AT450" s="16">
        <v>0</v>
      </c>
      <c r="AU450" s="16">
        <v>0</v>
      </c>
      <c r="AV450" s="16">
        <v>0</v>
      </c>
      <c r="AW450" s="16">
        <v>0</v>
      </c>
      <c r="AX450" s="16">
        <v>0</v>
      </c>
      <c r="AY450" s="16">
        <v>0</v>
      </c>
      <c r="AZ450" s="16">
        <v>0</v>
      </c>
      <c r="BA450" s="16">
        <v>0</v>
      </c>
      <c r="BB450" s="16">
        <v>0</v>
      </c>
      <c r="BC450" s="16">
        <v>0</v>
      </c>
      <c r="BD450" s="16">
        <v>0</v>
      </c>
      <c r="BE450" s="16">
        <v>0</v>
      </c>
      <c r="BF450" s="26">
        <f>SUM(I450:BE450)</f>
        <v>3038</v>
      </c>
    </row>
    <row r="451" spans="1:58" s="17" customFormat="1" ht="31.5" customHeight="1">
      <c r="A451" s="15"/>
      <c r="B451" s="14" t="s">
        <v>1771</v>
      </c>
      <c r="C451" t="s">
        <v>6</v>
      </c>
      <c r="D451" t="s">
        <v>7</v>
      </c>
      <c r="E451" s="14" t="s">
        <v>1768</v>
      </c>
      <c r="F451" s="14" t="s">
        <v>1769</v>
      </c>
      <c r="G451" s="14" t="s">
        <v>1767</v>
      </c>
      <c r="H451" s="14" t="s">
        <v>1770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0</v>
      </c>
      <c r="P451" s="16">
        <v>30</v>
      </c>
      <c r="Q451" s="16">
        <v>0</v>
      </c>
      <c r="R451" s="16">
        <v>0</v>
      </c>
      <c r="S451" s="16">
        <v>0</v>
      </c>
      <c r="T451" s="16">
        <v>0</v>
      </c>
      <c r="U451" s="16">
        <v>0</v>
      </c>
      <c r="V451" s="16">
        <v>0</v>
      </c>
      <c r="W451" s="16">
        <v>0</v>
      </c>
      <c r="X451" s="16">
        <v>0</v>
      </c>
      <c r="Y451" s="16">
        <v>0</v>
      </c>
      <c r="Z451" s="16">
        <v>0</v>
      </c>
      <c r="AA451" s="16">
        <v>0</v>
      </c>
      <c r="AB451" s="16">
        <v>0</v>
      </c>
      <c r="AC451" s="16">
        <v>0</v>
      </c>
      <c r="AD451" s="16">
        <v>0</v>
      </c>
      <c r="AE451" s="16">
        <v>0</v>
      </c>
      <c r="AF451" s="16">
        <v>0</v>
      </c>
      <c r="AG451" s="16">
        <v>0</v>
      </c>
      <c r="AH451" s="16">
        <v>0</v>
      </c>
      <c r="AI451" s="16">
        <v>0</v>
      </c>
      <c r="AJ451" s="16">
        <v>0</v>
      </c>
      <c r="AK451" s="16">
        <v>0</v>
      </c>
      <c r="AL451" s="16">
        <v>0</v>
      </c>
      <c r="AM451" s="16">
        <v>0</v>
      </c>
      <c r="AN451" s="16">
        <v>0</v>
      </c>
      <c r="AO451" s="16">
        <v>0</v>
      </c>
      <c r="AP451" s="16">
        <v>0</v>
      </c>
      <c r="AQ451" s="16">
        <v>0</v>
      </c>
      <c r="AR451" s="16">
        <v>0</v>
      </c>
      <c r="AS451" s="16">
        <v>0</v>
      </c>
      <c r="AT451" s="16">
        <v>0</v>
      </c>
      <c r="AU451" s="16">
        <v>0</v>
      </c>
      <c r="AV451" s="16">
        <v>0</v>
      </c>
      <c r="AW451" s="16">
        <v>0</v>
      </c>
      <c r="AX451" s="16">
        <v>0</v>
      </c>
      <c r="AY451" s="16">
        <v>0</v>
      </c>
      <c r="AZ451" s="16">
        <v>0</v>
      </c>
      <c r="BA451" s="16">
        <v>0</v>
      </c>
      <c r="BB451" s="16">
        <v>0</v>
      </c>
      <c r="BC451" s="16">
        <v>0</v>
      </c>
      <c r="BD451" s="16">
        <v>0</v>
      </c>
      <c r="BE451" s="16">
        <v>0</v>
      </c>
      <c r="BF451" s="26">
        <f>SUM(I451:BE451)</f>
        <v>30</v>
      </c>
    </row>
    <row r="452" spans="1:58" s="17" customFormat="1" ht="31.5" customHeight="1">
      <c r="A452" s="15"/>
      <c r="B452" s="14" t="s">
        <v>1775</v>
      </c>
      <c r="C452" t="s">
        <v>6</v>
      </c>
      <c r="D452" t="s">
        <v>7</v>
      </c>
      <c r="E452" s="14" t="s">
        <v>1773</v>
      </c>
      <c r="F452" s="14"/>
      <c r="G452" s="14" t="s">
        <v>1772</v>
      </c>
      <c r="H452" s="14" t="s">
        <v>1774</v>
      </c>
      <c r="I452" s="16">
        <v>0</v>
      </c>
      <c r="J452" s="16">
        <v>0</v>
      </c>
      <c r="K452" s="16">
        <v>0</v>
      </c>
      <c r="L452" s="16">
        <v>0</v>
      </c>
      <c r="M452" s="16">
        <v>0</v>
      </c>
      <c r="N452" s="16">
        <v>0</v>
      </c>
      <c r="O452" s="16">
        <v>0</v>
      </c>
      <c r="P452" s="16">
        <v>500</v>
      </c>
      <c r="Q452" s="16">
        <v>0</v>
      </c>
      <c r="R452" s="16">
        <v>0</v>
      </c>
      <c r="S452" s="16">
        <v>0</v>
      </c>
      <c r="T452" s="16">
        <v>0</v>
      </c>
      <c r="U452" s="16">
        <v>0</v>
      </c>
      <c r="V452" s="16">
        <v>0</v>
      </c>
      <c r="W452" s="16">
        <v>0</v>
      </c>
      <c r="X452" s="16">
        <v>0</v>
      </c>
      <c r="Y452" s="16">
        <v>0</v>
      </c>
      <c r="Z452" s="16">
        <v>0</v>
      </c>
      <c r="AA452" s="16">
        <v>0</v>
      </c>
      <c r="AB452" s="16">
        <v>0</v>
      </c>
      <c r="AC452" s="16">
        <v>0</v>
      </c>
      <c r="AD452" s="16">
        <v>0</v>
      </c>
      <c r="AE452" s="16">
        <v>0</v>
      </c>
      <c r="AF452" s="16">
        <v>0</v>
      </c>
      <c r="AG452" s="16">
        <v>0</v>
      </c>
      <c r="AH452" s="16">
        <v>0</v>
      </c>
      <c r="AI452" s="16">
        <v>0</v>
      </c>
      <c r="AJ452" s="16">
        <v>0</v>
      </c>
      <c r="AK452" s="16">
        <v>0</v>
      </c>
      <c r="AL452" s="16">
        <v>0</v>
      </c>
      <c r="AM452" s="16">
        <v>0</v>
      </c>
      <c r="AN452" s="16">
        <v>0</v>
      </c>
      <c r="AO452" s="16">
        <v>0</v>
      </c>
      <c r="AP452" s="16">
        <v>0</v>
      </c>
      <c r="AQ452" s="16">
        <v>0</v>
      </c>
      <c r="AR452" s="16">
        <v>0</v>
      </c>
      <c r="AS452" s="16">
        <v>0</v>
      </c>
      <c r="AT452" s="16">
        <v>0</v>
      </c>
      <c r="AU452" s="16">
        <v>0</v>
      </c>
      <c r="AV452" s="16">
        <v>0</v>
      </c>
      <c r="AW452" s="16">
        <v>0</v>
      </c>
      <c r="AX452" s="16">
        <v>0</v>
      </c>
      <c r="AY452" s="16">
        <v>0</v>
      </c>
      <c r="AZ452" s="16">
        <v>0</v>
      </c>
      <c r="BA452" s="16">
        <v>0</v>
      </c>
      <c r="BB452" s="16">
        <v>0</v>
      </c>
      <c r="BC452" s="16">
        <v>0</v>
      </c>
      <c r="BD452" s="16">
        <v>0</v>
      </c>
      <c r="BE452" s="16">
        <v>0</v>
      </c>
      <c r="BF452" s="26">
        <f>SUM(I452:BE452)</f>
        <v>500</v>
      </c>
    </row>
    <row r="453" spans="1:58" s="17" customFormat="1" ht="31.5" customHeight="1">
      <c r="A453" s="15"/>
      <c r="B453" s="14" t="s">
        <v>1779</v>
      </c>
      <c r="C453" t="s">
        <v>6</v>
      </c>
      <c r="D453" t="s">
        <v>7</v>
      </c>
      <c r="E453" s="14" t="s">
        <v>1777</v>
      </c>
      <c r="F453" s="14" t="s">
        <v>1750</v>
      </c>
      <c r="G453" s="14" t="s">
        <v>1776</v>
      </c>
      <c r="H453" s="14" t="s">
        <v>1778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16">
        <v>0</v>
      </c>
      <c r="R453" s="16">
        <v>0</v>
      </c>
      <c r="S453" s="16">
        <v>0</v>
      </c>
      <c r="T453" s="16">
        <v>0</v>
      </c>
      <c r="U453" s="16">
        <v>0</v>
      </c>
      <c r="V453" s="16">
        <v>0</v>
      </c>
      <c r="W453" s="16">
        <v>0</v>
      </c>
      <c r="X453" s="16">
        <v>0</v>
      </c>
      <c r="Y453" s="16">
        <v>0</v>
      </c>
      <c r="Z453" s="16">
        <v>0</v>
      </c>
      <c r="AA453" s="16">
        <v>0</v>
      </c>
      <c r="AB453" s="16">
        <v>0</v>
      </c>
      <c r="AC453" s="16">
        <v>0</v>
      </c>
      <c r="AD453" s="16">
        <v>0</v>
      </c>
      <c r="AE453" s="16">
        <v>0</v>
      </c>
      <c r="AF453" s="16">
        <v>0</v>
      </c>
      <c r="AG453" s="16">
        <v>0</v>
      </c>
      <c r="AH453" s="16">
        <v>0</v>
      </c>
      <c r="AI453" s="16">
        <v>0</v>
      </c>
      <c r="AJ453" s="16">
        <v>0</v>
      </c>
      <c r="AK453" s="16">
        <v>0</v>
      </c>
      <c r="AL453" s="16">
        <v>143.886</v>
      </c>
      <c r="AM453" s="16">
        <v>0</v>
      </c>
      <c r="AN453" s="16">
        <v>0</v>
      </c>
      <c r="AO453" s="16">
        <v>0</v>
      </c>
      <c r="AP453" s="16">
        <v>0</v>
      </c>
      <c r="AQ453" s="16">
        <v>0</v>
      </c>
      <c r="AR453" s="16">
        <v>0</v>
      </c>
      <c r="AS453" s="16">
        <v>0</v>
      </c>
      <c r="AT453" s="16">
        <v>0</v>
      </c>
      <c r="AU453" s="16">
        <v>0</v>
      </c>
      <c r="AV453" s="16">
        <v>0</v>
      </c>
      <c r="AW453" s="16">
        <v>0</v>
      </c>
      <c r="AX453" s="16">
        <v>0</v>
      </c>
      <c r="AY453" s="16">
        <v>0</v>
      </c>
      <c r="AZ453" s="16">
        <v>0</v>
      </c>
      <c r="BA453" s="16">
        <v>0</v>
      </c>
      <c r="BB453" s="16">
        <v>0</v>
      </c>
      <c r="BC453" s="16">
        <v>0</v>
      </c>
      <c r="BD453" s="16">
        <v>0</v>
      </c>
      <c r="BE453" s="16">
        <v>0</v>
      </c>
      <c r="BF453" s="26">
        <f>SUM(I453:BE453)</f>
        <v>143.886</v>
      </c>
    </row>
    <row r="454" spans="1:58" s="17" customFormat="1" ht="31.5" customHeight="1">
      <c r="A454" s="15"/>
      <c r="B454" s="14" t="s">
        <v>1783</v>
      </c>
      <c r="C454" t="s">
        <v>6</v>
      </c>
      <c r="D454" t="s">
        <v>7</v>
      </c>
      <c r="E454" s="14" t="s">
        <v>1781</v>
      </c>
      <c r="F454" s="14" t="s">
        <v>1750</v>
      </c>
      <c r="G454" s="14" t="s">
        <v>1780</v>
      </c>
      <c r="H454" s="14" t="s">
        <v>1782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  <c r="V454" s="16">
        <v>0</v>
      </c>
      <c r="W454" s="16">
        <v>0</v>
      </c>
      <c r="X454" s="16">
        <v>0</v>
      </c>
      <c r="Y454" s="16">
        <v>0</v>
      </c>
      <c r="Z454" s="16">
        <v>0</v>
      </c>
      <c r="AA454" s="16">
        <v>0</v>
      </c>
      <c r="AB454" s="16">
        <v>0</v>
      </c>
      <c r="AC454" s="16">
        <v>0</v>
      </c>
      <c r="AD454" s="16">
        <v>0</v>
      </c>
      <c r="AE454" s="16">
        <v>0</v>
      </c>
      <c r="AF454" s="16">
        <v>0</v>
      </c>
      <c r="AG454" s="16">
        <v>0</v>
      </c>
      <c r="AH454" s="16">
        <v>0</v>
      </c>
      <c r="AI454" s="16">
        <v>0</v>
      </c>
      <c r="AJ454" s="16">
        <v>0</v>
      </c>
      <c r="AK454" s="16">
        <v>0</v>
      </c>
      <c r="AL454" s="16">
        <v>53</v>
      </c>
      <c r="AM454" s="16">
        <v>0</v>
      </c>
      <c r="AN454" s="16">
        <v>0</v>
      </c>
      <c r="AO454" s="16">
        <v>0</v>
      </c>
      <c r="AP454" s="16">
        <v>0</v>
      </c>
      <c r="AQ454" s="16">
        <v>0</v>
      </c>
      <c r="AR454" s="16">
        <v>0</v>
      </c>
      <c r="AS454" s="16">
        <v>0</v>
      </c>
      <c r="AT454" s="16">
        <v>0</v>
      </c>
      <c r="AU454" s="16">
        <v>0</v>
      </c>
      <c r="AV454" s="16">
        <v>0</v>
      </c>
      <c r="AW454" s="16">
        <v>0</v>
      </c>
      <c r="AX454" s="16">
        <v>0</v>
      </c>
      <c r="AY454" s="16">
        <v>0</v>
      </c>
      <c r="AZ454" s="16">
        <v>0</v>
      </c>
      <c r="BA454" s="16">
        <v>0</v>
      </c>
      <c r="BB454" s="16">
        <v>0</v>
      </c>
      <c r="BC454" s="16">
        <v>0</v>
      </c>
      <c r="BD454" s="16">
        <v>0</v>
      </c>
      <c r="BE454" s="16">
        <v>0</v>
      </c>
      <c r="BF454" s="26">
        <f>SUM(I454:BE454)</f>
        <v>53</v>
      </c>
    </row>
    <row r="455" spans="1:58" s="17" customFormat="1" ht="31.5" customHeight="1">
      <c r="A455" s="15"/>
      <c r="B455" s="14" t="s">
        <v>1788</v>
      </c>
      <c r="C455" t="s">
        <v>6</v>
      </c>
      <c r="D455" t="s">
        <v>7</v>
      </c>
      <c r="E455" s="14" t="s">
        <v>1785</v>
      </c>
      <c r="F455" s="14" t="s">
        <v>1786</v>
      </c>
      <c r="G455" s="14" t="s">
        <v>1784</v>
      </c>
      <c r="H455" s="14" t="s">
        <v>1787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0</v>
      </c>
      <c r="AA455" s="16">
        <v>3000</v>
      </c>
      <c r="AB455" s="16">
        <v>0</v>
      </c>
      <c r="AC455" s="16">
        <v>0</v>
      </c>
      <c r="AD455" s="16">
        <v>0</v>
      </c>
      <c r="AE455" s="16">
        <v>0</v>
      </c>
      <c r="AF455" s="16">
        <v>0</v>
      </c>
      <c r="AG455" s="16">
        <v>0</v>
      </c>
      <c r="AH455" s="16">
        <v>0</v>
      </c>
      <c r="AI455" s="16">
        <v>0</v>
      </c>
      <c r="AJ455" s="16">
        <v>0</v>
      </c>
      <c r="AK455" s="16">
        <v>0</v>
      </c>
      <c r="AL455" s="16">
        <v>0</v>
      </c>
      <c r="AM455" s="16">
        <v>0</v>
      </c>
      <c r="AN455" s="16">
        <v>0</v>
      </c>
      <c r="AO455" s="16">
        <v>0</v>
      </c>
      <c r="AP455" s="16">
        <v>0</v>
      </c>
      <c r="AQ455" s="16">
        <v>0</v>
      </c>
      <c r="AR455" s="16">
        <v>0</v>
      </c>
      <c r="AS455" s="16">
        <v>0</v>
      </c>
      <c r="AT455" s="16">
        <v>0</v>
      </c>
      <c r="AU455" s="16">
        <v>0</v>
      </c>
      <c r="AV455" s="16">
        <v>0</v>
      </c>
      <c r="AW455" s="16">
        <v>0</v>
      </c>
      <c r="AX455" s="16">
        <v>0</v>
      </c>
      <c r="AY455" s="16">
        <v>0</v>
      </c>
      <c r="AZ455" s="16">
        <v>0</v>
      </c>
      <c r="BA455" s="16">
        <v>0</v>
      </c>
      <c r="BB455" s="16">
        <v>0</v>
      </c>
      <c r="BC455" s="16">
        <v>0</v>
      </c>
      <c r="BD455" s="16">
        <v>0</v>
      </c>
      <c r="BE455" s="16">
        <v>0</v>
      </c>
      <c r="BF455" s="26">
        <f>SUM(I455:BE455)</f>
        <v>3000</v>
      </c>
    </row>
    <row r="456" spans="1:58" s="17" customFormat="1" ht="31.5" customHeight="1">
      <c r="A456" s="15"/>
      <c r="B456" s="14" t="s">
        <v>1793</v>
      </c>
      <c r="C456" t="s">
        <v>6</v>
      </c>
      <c r="D456" t="s">
        <v>7</v>
      </c>
      <c r="E456" s="14" t="s">
        <v>1790</v>
      </c>
      <c r="F456" s="14" t="s">
        <v>1791</v>
      </c>
      <c r="G456" s="14" t="s">
        <v>1789</v>
      </c>
      <c r="H456" s="14" t="s">
        <v>1792</v>
      </c>
      <c r="I456" s="16">
        <v>0</v>
      </c>
      <c r="J456" s="16">
        <v>0</v>
      </c>
      <c r="K456" s="16">
        <v>0</v>
      </c>
      <c r="L456" s="16">
        <v>0</v>
      </c>
      <c r="M456" s="16">
        <v>0</v>
      </c>
      <c r="N456" s="16">
        <v>0</v>
      </c>
      <c r="O456" s="16">
        <v>0</v>
      </c>
      <c r="P456" s="16">
        <v>19.5</v>
      </c>
      <c r="Q456" s="16">
        <v>0</v>
      </c>
      <c r="R456" s="16">
        <v>0</v>
      </c>
      <c r="S456" s="16">
        <v>0</v>
      </c>
      <c r="T456" s="16">
        <v>0</v>
      </c>
      <c r="U456" s="16">
        <v>0</v>
      </c>
      <c r="V456" s="16">
        <v>0</v>
      </c>
      <c r="W456" s="16">
        <v>0</v>
      </c>
      <c r="X456" s="16">
        <v>0</v>
      </c>
      <c r="Y456" s="16">
        <v>0</v>
      </c>
      <c r="Z456" s="16">
        <v>0</v>
      </c>
      <c r="AA456" s="16">
        <v>0</v>
      </c>
      <c r="AB456" s="16">
        <v>0</v>
      </c>
      <c r="AC456" s="16">
        <v>0</v>
      </c>
      <c r="AD456" s="16">
        <v>0</v>
      </c>
      <c r="AE456" s="16">
        <v>0</v>
      </c>
      <c r="AF456" s="16">
        <v>0</v>
      </c>
      <c r="AG456" s="16">
        <v>0</v>
      </c>
      <c r="AH456" s="16">
        <v>0</v>
      </c>
      <c r="AI456" s="16">
        <v>0</v>
      </c>
      <c r="AJ456" s="16">
        <v>0</v>
      </c>
      <c r="AK456" s="16">
        <v>0</v>
      </c>
      <c r="AL456" s="16">
        <v>0</v>
      </c>
      <c r="AM456" s="16">
        <v>0</v>
      </c>
      <c r="AN456" s="16">
        <v>0</v>
      </c>
      <c r="AO456" s="16">
        <v>0</v>
      </c>
      <c r="AP456" s="16">
        <v>0</v>
      </c>
      <c r="AQ456" s="16">
        <v>0</v>
      </c>
      <c r="AR456" s="16">
        <v>0</v>
      </c>
      <c r="AS456" s="16">
        <v>0</v>
      </c>
      <c r="AT456" s="16">
        <v>0</v>
      </c>
      <c r="AU456" s="16">
        <v>0</v>
      </c>
      <c r="AV456" s="16">
        <v>0</v>
      </c>
      <c r="AW456" s="16">
        <v>0</v>
      </c>
      <c r="AX456" s="16">
        <v>0</v>
      </c>
      <c r="AY456" s="16">
        <v>0</v>
      </c>
      <c r="AZ456" s="16">
        <v>0</v>
      </c>
      <c r="BA456" s="16">
        <v>0</v>
      </c>
      <c r="BB456" s="16">
        <v>0</v>
      </c>
      <c r="BC456" s="16">
        <v>0</v>
      </c>
      <c r="BD456" s="16">
        <v>0</v>
      </c>
      <c r="BE456" s="16">
        <v>0</v>
      </c>
      <c r="BF456" s="26">
        <f>SUM(I456:BE456)</f>
        <v>19.5</v>
      </c>
    </row>
    <row r="457" spans="1:58" s="17" customFormat="1" ht="30.75" customHeight="1">
      <c r="A457" s="15"/>
      <c r="B457" s="14" t="s">
        <v>1796</v>
      </c>
      <c r="C457" t="s">
        <v>6</v>
      </c>
      <c r="D457" t="s">
        <v>7</v>
      </c>
      <c r="E457" s="14" t="s">
        <v>1794</v>
      </c>
      <c r="F457" s="14" t="s">
        <v>1795</v>
      </c>
      <c r="G457" s="14"/>
      <c r="H457" s="14"/>
      <c r="I457" s="16">
        <v>0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v>0</v>
      </c>
      <c r="R457" s="16">
        <v>0</v>
      </c>
      <c r="S457" s="16">
        <v>0</v>
      </c>
      <c r="T457" s="16">
        <v>0</v>
      </c>
      <c r="U457" s="16">
        <v>0</v>
      </c>
      <c r="V457" s="16">
        <v>0</v>
      </c>
      <c r="W457" s="16">
        <v>0</v>
      </c>
      <c r="X457" s="16">
        <v>0</v>
      </c>
      <c r="Y457" s="16">
        <v>0</v>
      </c>
      <c r="Z457" s="16">
        <v>0</v>
      </c>
      <c r="AA457" s="16">
        <v>0</v>
      </c>
      <c r="AB457" s="16">
        <v>2505.64663</v>
      </c>
      <c r="AC457" s="16">
        <v>0</v>
      </c>
      <c r="AD457" s="16">
        <v>0</v>
      </c>
      <c r="AE457" s="16">
        <v>0</v>
      </c>
      <c r="AF457" s="16">
        <v>0</v>
      </c>
      <c r="AG457" s="16">
        <v>0</v>
      </c>
      <c r="AH457" s="16">
        <v>0</v>
      </c>
      <c r="AI457" s="16">
        <v>0</v>
      </c>
      <c r="AJ457" s="16">
        <v>0</v>
      </c>
      <c r="AK457" s="16">
        <v>0</v>
      </c>
      <c r="AL457" s="16">
        <v>0</v>
      </c>
      <c r="AM457" s="16">
        <v>0</v>
      </c>
      <c r="AN457" s="16">
        <v>0</v>
      </c>
      <c r="AO457" s="16">
        <v>0</v>
      </c>
      <c r="AP457" s="16">
        <v>0</v>
      </c>
      <c r="AQ457" s="16">
        <v>0</v>
      </c>
      <c r="AR457" s="16">
        <v>0</v>
      </c>
      <c r="AS457" s="16">
        <v>0</v>
      </c>
      <c r="AT457" s="16">
        <v>0</v>
      </c>
      <c r="AU457" s="16">
        <v>0</v>
      </c>
      <c r="AV457" s="16">
        <v>0</v>
      </c>
      <c r="AW457" s="16">
        <v>0</v>
      </c>
      <c r="AX457" s="16">
        <v>0</v>
      </c>
      <c r="AY457" s="16">
        <v>0</v>
      </c>
      <c r="AZ457" s="16">
        <v>0</v>
      </c>
      <c r="BA457" s="16">
        <v>0</v>
      </c>
      <c r="BB457" s="16">
        <v>0</v>
      </c>
      <c r="BC457" s="16">
        <v>0</v>
      </c>
      <c r="BD457" s="16">
        <v>0</v>
      </c>
      <c r="BE457" s="16">
        <v>0</v>
      </c>
      <c r="BF457" s="26">
        <f>SUM(I457:BE457)</f>
        <v>2505.64663</v>
      </c>
    </row>
    <row r="458" spans="1:58" s="1" customFormat="1" ht="31.5" customHeight="1" hidden="1">
      <c r="A458" s="4"/>
      <c r="B458" s="8"/>
      <c r="C458" s="8"/>
      <c r="D458" s="8"/>
      <c r="E458" s="8"/>
      <c r="F458" s="8"/>
      <c r="G458" s="8"/>
      <c r="H458" s="8"/>
      <c r="I458" s="11"/>
      <c r="J458" s="11"/>
      <c r="K458" s="11"/>
      <c r="L458" s="11"/>
      <c r="M458" s="11"/>
      <c r="N458" s="11">
        <v>0</v>
      </c>
      <c r="O458" s="11"/>
      <c r="P458" s="11"/>
      <c r="Q458" s="11"/>
      <c r="R458" s="11"/>
      <c r="S458" s="11"/>
      <c r="T458" s="11"/>
      <c r="U458" s="11"/>
      <c r="V458" s="11"/>
      <c r="W458" s="11">
        <v>0</v>
      </c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>
        <v>0</v>
      </c>
      <c r="AM458" s="11">
        <v>0</v>
      </c>
      <c r="AN458" s="11"/>
      <c r="AO458" s="11">
        <v>0</v>
      </c>
      <c r="AP458" s="11">
        <v>0</v>
      </c>
      <c r="AQ458" s="11">
        <v>0</v>
      </c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27" t="e">
        <f>SUM(I458:AB458)+#REF!+#REF!+#REF!+AE458</f>
        <v>#REF!</v>
      </c>
    </row>
    <row r="459" spans="2:100" s="1" customFormat="1" ht="30.75" customHeight="1">
      <c r="B459" s="13" t="s">
        <v>1854</v>
      </c>
      <c r="C459" s="13"/>
      <c r="D459" s="13"/>
      <c r="E459" s="12"/>
      <c r="F459" s="12"/>
      <c r="G459" s="12"/>
      <c r="H459" s="12"/>
      <c r="I459" s="9">
        <f>SUM(I460:I475)</f>
        <v>15.8</v>
      </c>
      <c r="J459" s="9">
        <f>SUM(J460:J475)</f>
        <v>275.86199999999997</v>
      </c>
      <c r="K459" s="9">
        <f>SUM(K460:K475)</f>
        <v>0</v>
      </c>
      <c r="L459" s="9">
        <f>SUM(L460:L475)</f>
        <v>0</v>
      </c>
      <c r="M459" s="9">
        <f>SUM(M460:M475)</f>
        <v>0</v>
      </c>
      <c r="N459" s="9">
        <v>5293.01604</v>
      </c>
      <c r="O459" s="9">
        <f>SUM(O460:O475)</f>
        <v>0</v>
      </c>
      <c r="P459" s="9">
        <f>SUM(P460:P475)</f>
        <v>370</v>
      </c>
      <c r="Q459" s="9">
        <f>SUM(Q460:Q475)</f>
        <v>0</v>
      </c>
      <c r="R459" s="9">
        <f>SUM(R460:R475)</f>
        <v>0</v>
      </c>
      <c r="S459" s="9">
        <f>SUM(S460:S475)</f>
        <v>4276.6272</v>
      </c>
      <c r="T459" s="9">
        <f>SUM(T460:T475)</f>
        <v>4270.4</v>
      </c>
      <c r="U459" s="9">
        <f>SUM(U460:U475)</f>
        <v>0</v>
      </c>
      <c r="V459" s="9">
        <f>SUM(V460:V475)</f>
        <v>0</v>
      </c>
      <c r="W459" s="9">
        <v>40.59218</v>
      </c>
      <c r="X459" s="9">
        <f>SUM(X460:X475)</f>
        <v>0</v>
      </c>
      <c r="Y459" s="9">
        <f>SUM(Y460:Y475)</f>
        <v>759.999</v>
      </c>
      <c r="Z459" s="9">
        <f>SUM(Z460:Z475)</f>
        <v>0</v>
      </c>
      <c r="AA459" s="9">
        <f>SUM(AA460:AA475)</f>
        <v>0</v>
      </c>
      <c r="AB459" s="9">
        <f>SUM(AB460:AB475)</f>
        <v>1361.1</v>
      </c>
      <c r="AC459" s="9">
        <f>SUM(AC460:AC475)</f>
        <v>0</v>
      </c>
      <c r="AD459" s="9">
        <f>SUM(AD460:AD475)</f>
        <v>0</v>
      </c>
      <c r="AE459" s="9">
        <f>SUM(AE460:AE475)</f>
        <v>0</v>
      </c>
      <c r="AF459" s="9">
        <f>SUM(AF460:AF475)</f>
        <v>0</v>
      </c>
      <c r="AG459" s="9">
        <f>SUM(AG460:AG475)</f>
        <v>0</v>
      </c>
      <c r="AH459" s="9">
        <f>SUM(AH460:AH475)</f>
        <v>0</v>
      </c>
      <c r="AI459" s="9">
        <f>SUM(AI460:AI475)</f>
        <v>0</v>
      </c>
      <c r="AJ459" s="9">
        <f>SUM(AJ460:AJ475)</f>
        <v>0</v>
      </c>
      <c r="AK459" s="9">
        <f>SUM(AK460:AK475)</f>
        <v>1143.268</v>
      </c>
      <c r="AL459" s="9">
        <v>6446.696</v>
      </c>
      <c r="AM459" s="9">
        <v>0</v>
      </c>
      <c r="AN459" s="9">
        <f>SUM(AN460:AN475)</f>
        <v>0</v>
      </c>
      <c r="AO459" s="9">
        <v>22772.17978</v>
      </c>
      <c r="AP459" s="9">
        <v>0</v>
      </c>
      <c r="AQ459" s="9">
        <v>2950</v>
      </c>
      <c r="AR459" s="9">
        <f>SUM(AR460:AR475)</f>
        <v>0</v>
      </c>
      <c r="AS459" s="9">
        <f>SUM(AS460:AS475)</f>
        <v>0</v>
      </c>
      <c r="AT459" s="9">
        <f>SUM(AT460:AT475)</f>
        <v>16251.0415</v>
      </c>
      <c r="AU459" s="9">
        <f>SUM(AU460:AU475)</f>
        <v>0</v>
      </c>
      <c r="AV459" s="9">
        <f>SUM(AV460:AV475)</f>
        <v>0</v>
      </c>
      <c r="AW459" s="9">
        <f>SUM(AW460:AW475)</f>
        <v>6000</v>
      </c>
      <c r="AX459" s="9">
        <f>SUM(AX460:AX475)</f>
        <v>0</v>
      </c>
      <c r="AY459" s="9">
        <f>SUM(AY460:AY475)</f>
        <v>0</v>
      </c>
      <c r="AZ459" s="9">
        <f>SUM(AZ460:AZ475)</f>
        <v>0</v>
      </c>
      <c r="BA459" s="9">
        <f>SUM(BA460:BA475)</f>
        <v>0</v>
      </c>
      <c r="BB459" s="9">
        <f>SUM(BB460:BB475)</f>
        <v>0</v>
      </c>
      <c r="BC459" s="9">
        <f>SUM(BC460:BC475)</f>
        <v>0</v>
      </c>
      <c r="BD459" s="9">
        <f>SUM(BD460:BD475)</f>
        <v>0</v>
      </c>
      <c r="BE459" s="9">
        <f>SUM(BE460:BE475)</f>
        <v>0</v>
      </c>
      <c r="BF459" s="26">
        <f>SUM(I459:BE459)</f>
        <v>72226.58170000001</v>
      </c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</row>
    <row r="460" spans="2:58" s="1" customFormat="1" ht="31.5" customHeight="1" hidden="1">
      <c r="B460" s="12"/>
      <c r="C460" s="12"/>
      <c r="D460" s="12"/>
      <c r="E460" s="12"/>
      <c r="F460" s="12"/>
      <c r="G460" s="12"/>
      <c r="H460" s="12"/>
      <c r="I460" s="9"/>
      <c r="J460" s="10"/>
      <c r="K460" s="9"/>
      <c r="L460" s="9"/>
      <c r="M460" s="9"/>
      <c r="N460" s="9">
        <v>0</v>
      </c>
      <c r="O460" s="9"/>
      <c r="P460" s="9"/>
      <c r="Q460" s="9"/>
      <c r="R460" s="9"/>
      <c r="S460" s="9"/>
      <c r="T460" s="9"/>
      <c r="U460" s="9"/>
      <c r="V460" s="9"/>
      <c r="W460" s="9">
        <v>0</v>
      </c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>
        <v>0</v>
      </c>
      <c r="AM460" s="9">
        <v>0</v>
      </c>
      <c r="AN460" s="9"/>
      <c r="AO460" s="9">
        <v>0</v>
      </c>
      <c r="AP460" s="9">
        <v>0</v>
      </c>
      <c r="AQ460" s="9">
        <v>0</v>
      </c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26">
        <f>SUM(I460:BE460)</f>
        <v>0</v>
      </c>
    </row>
    <row r="461" spans="1:58" s="17" customFormat="1" ht="31.5" customHeight="1">
      <c r="A461" s="15"/>
      <c r="B461" s="14" t="s">
        <v>1799</v>
      </c>
      <c r="C461" t="s">
        <v>6</v>
      </c>
      <c r="D461" t="s">
        <v>7</v>
      </c>
      <c r="E461" s="14" t="s">
        <v>1798</v>
      </c>
      <c r="F461" s="14"/>
      <c r="G461" s="14"/>
      <c r="H461" s="14"/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5293.01604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  <c r="V461" s="16">
        <v>0</v>
      </c>
      <c r="W461" s="16">
        <v>0</v>
      </c>
      <c r="X461" s="16">
        <v>0</v>
      </c>
      <c r="Y461" s="16">
        <v>0</v>
      </c>
      <c r="Z461" s="16">
        <v>0</v>
      </c>
      <c r="AA461" s="16">
        <v>0</v>
      </c>
      <c r="AB461" s="16">
        <v>0</v>
      </c>
      <c r="AC461" s="16">
        <v>0</v>
      </c>
      <c r="AD461" s="16">
        <v>0</v>
      </c>
      <c r="AE461" s="16">
        <v>0</v>
      </c>
      <c r="AF461" s="16">
        <v>0</v>
      </c>
      <c r="AG461" s="16">
        <v>0</v>
      </c>
      <c r="AH461" s="16">
        <v>0</v>
      </c>
      <c r="AI461" s="16">
        <v>0</v>
      </c>
      <c r="AJ461" s="16">
        <v>0</v>
      </c>
      <c r="AK461" s="16">
        <v>0</v>
      </c>
      <c r="AL461" s="16">
        <v>0</v>
      </c>
      <c r="AM461" s="16">
        <v>0</v>
      </c>
      <c r="AN461" s="16">
        <v>0</v>
      </c>
      <c r="AO461" s="16">
        <v>0</v>
      </c>
      <c r="AP461" s="16">
        <v>0</v>
      </c>
      <c r="AQ461" s="16">
        <v>0</v>
      </c>
      <c r="AR461" s="16">
        <v>0</v>
      </c>
      <c r="AS461" s="16">
        <v>0</v>
      </c>
      <c r="AT461" s="16">
        <v>0</v>
      </c>
      <c r="AU461" s="16">
        <v>0</v>
      </c>
      <c r="AV461" s="16">
        <v>0</v>
      </c>
      <c r="AW461" s="16">
        <v>0</v>
      </c>
      <c r="AX461" s="16">
        <v>0</v>
      </c>
      <c r="AY461" s="16">
        <v>0</v>
      </c>
      <c r="AZ461" s="16">
        <v>0</v>
      </c>
      <c r="BA461" s="16">
        <v>0</v>
      </c>
      <c r="BB461" s="16">
        <v>0</v>
      </c>
      <c r="BC461" s="16">
        <v>0</v>
      </c>
      <c r="BD461" s="16">
        <v>0</v>
      </c>
      <c r="BE461" s="16">
        <v>0</v>
      </c>
      <c r="BF461" s="26">
        <f>SUM(I461:BE461)</f>
        <v>5293.01604</v>
      </c>
    </row>
    <row r="462" spans="1:58" s="17" customFormat="1" ht="31.5" customHeight="1">
      <c r="A462" s="15"/>
      <c r="B462" s="14" t="s">
        <v>1804</v>
      </c>
      <c r="C462" t="s">
        <v>6</v>
      </c>
      <c r="D462" t="s">
        <v>7</v>
      </c>
      <c r="E462" s="14" t="s">
        <v>1801</v>
      </c>
      <c r="F462" s="14" t="s">
        <v>1802</v>
      </c>
      <c r="G462" s="14" t="s">
        <v>1800</v>
      </c>
      <c r="H462" s="14" t="s">
        <v>1803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  <c r="V462" s="16">
        <v>0</v>
      </c>
      <c r="W462" s="16">
        <v>40.59218</v>
      </c>
      <c r="X462" s="16">
        <v>0</v>
      </c>
      <c r="Y462" s="16">
        <v>0</v>
      </c>
      <c r="Z462" s="16">
        <v>0</v>
      </c>
      <c r="AA462" s="16">
        <v>0</v>
      </c>
      <c r="AB462" s="16">
        <v>0</v>
      </c>
      <c r="AC462" s="16">
        <v>0</v>
      </c>
      <c r="AD462" s="16">
        <v>0</v>
      </c>
      <c r="AE462" s="16">
        <v>0</v>
      </c>
      <c r="AF462" s="16">
        <v>0</v>
      </c>
      <c r="AG462" s="16">
        <v>0</v>
      </c>
      <c r="AH462" s="16">
        <v>0</v>
      </c>
      <c r="AI462" s="16">
        <v>0</v>
      </c>
      <c r="AJ462" s="16">
        <v>0</v>
      </c>
      <c r="AK462" s="16">
        <v>1143.268</v>
      </c>
      <c r="AL462" s="16">
        <v>3430.67</v>
      </c>
      <c r="AM462" s="16">
        <v>0</v>
      </c>
      <c r="AN462" s="16">
        <v>0</v>
      </c>
      <c r="AO462" s="16">
        <v>10371.97075</v>
      </c>
      <c r="AP462" s="16">
        <v>0</v>
      </c>
      <c r="AQ462" s="16">
        <v>2950</v>
      </c>
      <c r="AR462" s="16">
        <v>0</v>
      </c>
      <c r="AS462" s="16">
        <v>0</v>
      </c>
      <c r="AT462" s="16">
        <v>7682.00786</v>
      </c>
      <c r="AU462" s="16">
        <v>0</v>
      </c>
      <c r="AV462" s="16">
        <v>0</v>
      </c>
      <c r="AW462" s="16">
        <v>0</v>
      </c>
      <c r="AX462" s="16">
        <v>0</v>
      </c>
      <c r="AY462" s="16">
        <v>0</v>
      </c>
      <c r="AZ462" s="16">
        <v>0</v>
      </c>
      <c r="BA462" s="16">
        <v>0</v>
      </c>
      <c r="BB462" s="16">
        <v>0</v>
      </c>
      <c r="BC462" s="16">
        <v>0</v>
      </c>
      <c r="BD462" s="16">
        <v>0</v>
      </c>
      <c r="BE462" s="16">
        <v>0</v>
      </c>
      <c r="BF462" s="26">
        <f>SUM(I462:BE462)</f>
        <v>25618.50879</v>
      </c>
    </row>
    <row r="463" spans="1:58" s="17" customFormat="1" ht="31.5" customHeight="1">
      <c r="A463" s="15"/>
      <c r="B463" s="14" t="s">
        <v>1808</v>
      </c>
      <c r="C463" t="s">
        <v>6</v>
      </c>
      <c r="D463" t="s">
        <v>7</v>
      </c>
      <c r="E463" s="14" t="s">
        <v>1806</v>
      </c>
      <c r="F463" s="14"/>
      <c r="G463" s="14" t="s">
        <v>1805</v>
      </c>
      <c r="H463" s="14" t="s">
        <v>1807</v>
      </c>
      <c r="I463" s="16">
        <v>0</v>
      </c>
      <c r="J463" s="16">
        <v>91.954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0</v>
      </c>
      <c r="AA463" s="16">
        <v>0</v>
      </c>
      <c r="AB463" s="16">
        <v>0</v>
      </c>
      <c r="AC463" s="16">
        <v>0</v>
      </c>
      <c r="AD463" s="16">
        <v>0</v>
      </c>
      <c r="AE463" s="16">
        <v>0</v>
      </c>
      <c r="AF463" s="16">
        <v>0</v>
      </c>
      <c r="AG463" s="16">
        <v>0</v>
      </c>
      <c r="AH463" s="16">
        <v>0</v>
      </c>
      <c r="AI463" s="16">
        <v>0</v>
      </c>
      <c r="AJ463" s="16">
        <v>0</v>
      </c>
      <c r="AK463" s="16">
        <v>0</v>
      </c>
      <c r="AL463" s="16">
        <v>0</v>
      </c>
      <c r="AM463" s="16">
        <v>0</v>
      </c>
      <c r="AN463" s="16">
        <v>0</v>
      </c>
      <c r="AO463" s="16">
        <v>0</v>
      </c>
      <c r="AP463" s="16">
        <v>0</v>
      </c>
      <c r="AQ463" s="16">
        <v>0</v>
      </c>
      <c r="AR463" s="16">
        <v>0</v>
      </c>
      <c r="AS463" s="16">
        <v>0</v>
      </c>
      <c r="AT463" s="16">
        <v>0</v>
      </c>
      <c r="AU463" s="16">
        <v>0</v>
      </c>
      <c r="AV463" s="16">
        <v>0</v>
      </c>
      <c r="AW463" s="16">
        <v>0</v>
      </c>
      <c r="AX463" s="16">
        <v>0</v>
      </c>
      <c r="AY463" s="16">
        <v>0</v>
      </c>
      <c r="AZ463" s="16">
        <v>0</v>
      </c>
      <c r="BA463" s="16">
        <v>0</v>
      </c>
      <c r="BB463" s="16">
        <v>0</v>
      </c>
      <c r="BC463" s="16">
        <v>0</v>
      </c>
      <c r="BD463" s="16">
        <v>0</v>
      </c>
      <c r="BE463" s="16">
        <v>0</v>
      </c>
      <c r="BF463" s="26">
        <f>SUM(I463:BE463)</f>
        <v>91.954</v>
      </c>
    </row>
    <row r="464" spans="1:58" s="17" customFormat="1" ht="31.5" customHeight="1">
      <c r="A464" s="15"/>
      <c r="B464" s="14" t="s">
        <v>1813</v>
      </c>
      <c r="C464" t="s">
        <v>6</v>
      </c>
      <c r="D464" t="s">
        <v>7</v>
      </c>
      <c r="E464" s="14" t="s">
        <v>1810</v>
      </c>
      <c r="F464" s="14" t="s">
        <v>1811</v>
      </c>
      <c r="G464" s="14" t="s">
        <v>1809</v>
      </c>
      <c r="H464" s="14" t="s">
        <v>1812</v>
      </c>
      <c r="I464" s="16">
        <v>15.8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v>0</v>
      </c>
      <c r="S464" s="16">
        <v>0</v>
      </c>
      <c r="T464" s="16">
        <v>0</v>
      </c>
      <c r="U464" s="16">
        <v>0</v>
      </c>
      <c r="V464" s="16">
        <v>0</v>
      </c>
      <c r="W464" s="16">
        <v>0</v>
      </c>
      <c r="X464" s="16">
        <v>0</v>
      </c>
      <c r="Y464" s="16">
        <v>759.999</v>
      </c>
      <c r="Z464" s="16">
        <v>0</v>
      </c>
      <c r="AA464" s="16">
        <v>0</v>
      </c>
      <c r="AB464" s="16">
        <v>0</v>
      </c>
      <c r="AC464" s="16">
        <v>0</v>
      </c>
      <c r="AD464" s="16">
        <v>0</v>
      </c>
      <c r="AE464" s="16">
        <v>0</v>
      </c>
      <c r="AF464" s="16">
        <v>0</v>
      </c>
      <c r="AG464" s="16">
        <v>0</v>
      </c>
      <c r="AH464" s="16">
        <v>0</v>
      </c>
      <c r="AI464" s="16">
        <v>0</v>
      </c>
      <c r="AJ464" s="16">
        <v>0</v>
      </c>
      <c r="AK464" s="16">
        <v>0</v>
      </c>
      <c r="AL464" s="16">
        <v>3016.026</v>
      </c>
      <c r="AM464" s="16">
        <v>0</v>
      </c>
      <c r="AN464" s="16">
        <v>0</v>
      </c>
      <c r="AO464" s="16">
        <v>12400.20903</v>
      </c>
      <c r="AP464" s="16">
        <v>0</v>
      </c>
      <c r="AQ464" s="16">
        <v>0</v>
      </c>
      <c r="AR464" s="16">
        <v>0</v>
      </c>
      <c r="AS464" s="16">
        <v>0</v>
      </c>
      <c r="AT464" s="16">
        <v>0</v>
      </c>
      <c r="AU464" s="16">
        <v>0</v>
      </c>
      <c r="AV464" s="16">
        <v>0</v>
      </c>
      <c r="AW464" s="16">
        <v>0</v>
      </c>
      <c r="AX464" s="16">
        <v>0</v>
      </c>
      <c r="AY464" s="16">
        <v>0</v>
      </c>
      <c r="AZ464" s="16">
        <v>0</v>
      </c>
      <c r="BA464" s="16">
        <v>0</v>
      </c>
      <c r="BB464" s="16">
        <v>0</v>
      </c>
      <c r="BC464" s="16">
        <v>0</v>
      </c>
      <c r="BD464" s="16">
        <v>0</v>
      </c>
      <c r="BE464" s="16">
        <v>0</v>
      </c>
      <c r="BF464" s="26">
        <f>SUM(I464:BE464)</f>
        <v>16192.034029999999</v>
      </c>
    </row>
    <row r="465" spans="1:58" s="17" customFormat="1" ht="31.5" customHeight="1">
      <c r="A465" s="15"/>
      <c r="B465" s="14" t="s">
        <v>1816</v>
      </c>
      <c r="C465" t="s">
        <v>6</v>
      </c>
      <c r="D465" t="s">
        <v>7</v>
      </c>
      <c r="E465" s="14" t="s">
        <v>1815</v>
      </c>
      <c r="F465" s="14"/>
      <c r="G465" s="14" t="s">
        <v>1814</v>
      </c>
      <c r="H465" s="14"/>
      <c r="I465" s="16">
        <v>0</v>
      </c>
      <c r="J465" s="16">
        <v>91.954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0</v>
      </c>
      <c r="T465" s="16">
        <v>0</v>
      </c>
      <c r="U465" s="16">
        <v>0</v>
      </c>
      <c r="V465" s="16">
        <v>0</v>
      </c>
      <c r="W465" s="16">
        <v>0</v>
      </c>
      <c r="X465" s="16">
        <v>0</v>
      </c>
      <c r="Y465" s="16">
        <v>0</v>
      </c>
      <c r="Z465" s="16">
        <v>0</v>
      </c>
      <c r="AA465" s="16">
        <v>0</v>
      </c>
      <c r="AB465" s="16">
        <v>0</v>
      </c>
      <c r="AC465" s="16">
        <v>0</v>
      </c>
      <c r="AD465" s="16">
        <v>0</v>
      </c>
      <c r="AE465" s="16">
        <v>0</v>
      </c>
      <c r="AF465" s="16">
        <v>0</v>
      </c>
      <c r="AG465" s="16">
        <v>0</v>
      </c>
      <c r="AH465" s="16">
        <v>0</v>
      </c>
      <c r="AI465" s="16">
        <v>0</v>
      </c>
      <c r="AJ465" s="16">
        <v>0</v>
      </c>
      <c r="AK465" s="16">
        <v>0</v>
      </c>
      <c r="AL465" s="16">
        <v>0</v>
      </c>
      <c r="AM465" s="16">
        <v>0</v>
      </c>
      <c r="AN465" s="16">
        <v>0</v>
      </c>
      <c r="AO465" s="16">
        <v>0</v>
      </c>
      <c r="AP465" s="16">
        <v>0</v>
      </c>
      <c r="AQ465" s="16">
        <v>0</v>
      </c>
      <c r="AR465" s="16">
        <v>0</v>
      </c>
      <c r="AS465" s="16">
        <v>0</v>
      </c>
      <c r="AT465" s="16">
        <v>0</v>
      </c>
      <c r="AU465" s="16">
        <v>0</v>
      </c>
      <c r="AV465" s="16">
        <v>0</v>
      </c>
      <c r="AW465" s="16">
        <v>0</v>
      </c>
      <c r="AX465" s="16">
        <v>0</v>
      </c>
      <c r="AY465" s="16">
        <v>0</v>
      </c>
      <c r="AZ465" s="16">
        <v>0</v>
      </c>
      <c r="BA465" s="16">
        <v>0</v>
      </c>
      <c r="BB465" s="16">
        <v>0</v>
      </c>
      <c r="BC465" s="16">
        <v>0</v>
      </c>
      <c r="BD465" s="16">
        <v>0</v>
      </c>
      <c r="BE465" s="16">
        <v>0</v>
      </c>
      <c r="BF465" s="26">
        <f>SUM(I465:BE465)</f>
        <v>91.954</v>
      </c>
    </row>
    <row r="466" spans="1:58" s="17" customFormat="1" ht="31.5" customHeight="1">
      <c r="A466" s="15"/>
      <c r="B466" s="14" t="s">
        <v>1821</v>
      </c>
      <c r="C466" t="s">
        <v>6</v>
      </c>
      <c r="D466" t="s">
        <v>7</v>
      </c>
      <c r="E466" s="14" t="s">
        <v>1818</v>
      </c>
      <c r="F466" s="14" t="s">
        <v>1819</v>
      </c>
      <c r="G466" s="14" t="s">
        <v>1817</v>
      </c>
      <c r="H466" s="14" t="s">
        <v>1820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230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  <c r="V466" s="16">
        <v>0</v>
      </c>
      <c r="W466" s="16">
        <v>0</v>
      </c>
      <c r="X466" s="16">
        <v>0</v>
      </c>
      <c r="Y466" s="16">
        <v>0</v>
      </c>
      <c r="Z466" s="16">
        <v>0</v>
      </c>
      <c r="AA466" s="16">
        <v>0</v>
      </c>
      <c r="AB466" s="16">
        <v>0</v>
      </c>
      <c r="AC466" s="16">
        <v>0</v>
      </c>
      <c r="AD466" s="16">
        <v>0</v>
      </c>
      <c r="AE466" s="16">
        <v>0</v>
      </c>
      <c r="AF466" s="16">
        <v>0</v>
      </c>
      <c r="AG466" s="16">
        <v>0</v>
      </c>
      <c r="AH466" s="16">
        <v>0</v>
      </c>
      <c r="AI466" s="16">
        <v>0</v>
      </c>
      <c r="AJ466" s="16">
        <v>0</v>
      </c>
      <c r="AK466" s="16">
        <v>0</v>
      </c>
      <c r="AL466" s="16">
        <v>0</v>
      </c>
      <c r="AM466" s="16">
        <v>0</v>
      </c>
      <c r="AN466" s="16">
        <v>0</v>
      </c>
      <c r="AO466" s="16">
        <v>0</v>
      </c>
      <c r="AP466" s="16">
        <v>0</v>
      </c>
      <c r="AQ466" s="16">
        <v>0</v>
      </c>
      <c r="AR466" s="16">
        <v>0</v>
      </c>
      <c r="AS466" s="16">
        <v>0</v>
      </c>
      <c r="AT466" s="16">
        <v>0</v>
      </c>
      <c r="AU466" s="16">
        <v>0</v>
      </c>
      <c r="AV466" s="16">
        <v>0</v>
      </c>
      <c r="AW466" s="16">
        <v>0</v>
      </c>
      <c r="AX466" s="16">
        <v>0</v>
      </c>
      <c r="AY466" s="16">
        <v>0</v>
      </c>
      <c r="AZ466" s="16">
        <v>0</v>
      </c>
      <c r="BA466" s="16">
        <v>0</v>
      </c>
      <c r="BB466" s="16">
        <v>0</v>
      </c>
      <c r="BC466" s="16">
        <v>0</v>
      </c>
      <c r="BD466" s="16">
        <v>0</v>
      </c>
      <c r="BE466" s="16">
        <v>0</v>
      </c>
      <c r="BF466" s="26">
        <f>SUM(I466:BE466)</f>
        <v>230</v>
      </c>
    </row>
    <row r="467" spans="1:58" s="17" customFormat="1" ht="31.5" customHeight="1">
      <c r="A467" s="15"/>
      <c r="B467" s="14" t="s">
        <v>1826</v>
      </c>
      <c r="C467" t="s">
        <v>6</v>
      </c>
      <c r="D467" t="s">
        <v>7</v>
      </c>
      <c r="E467" s="14" t="s">
        <v>1823</v>
      </c>
      <c r="F467" s="14" t="s">
        <v>1824</v>
      </c>
      <c r="G467" s="14" t="s">
        <v>1822</v>
      </c>
      <c r="H467" s="14" t="s">
        <v>1825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16">
        <v>0</v>
      </c>
      <c r="O467" s="16">
        <v>0</v>
      </c>
      <c r="P467" s="16">
        <v>0</v>
      </c>
      <c r="Q467" s="16">
        <v>0</v>
      </c>
      <c r="R467" s="16">
        <v>0</v>
      </c>
      <c r="S467" s="16">
        <v>0</v>
      </c>
      <c r="T467" s="16">
        <v>0</v>
      </c>
      <c r="U467" s="16">
        <v>0</v>
      </c>
      <c r="V467" s="16">
        <v>0</v>
      </c>
      <c r="W467" s="16">
        <v>0</v>
      </c>
      <c r="X467" s="16">
        <v>0</v>
      </c>
      <c r="Y467" s="16">
        <v>0</v>
      </c>
      <c r="Z467" s="16">
        <v>0</v>
      </c>
      <c r="AA467" s="16">
        <v>0</v>
      </c>
      <c r="AB467" s="16">
        <v>0</v>
      </c>
      <c r="AC467" s="16">
        <v>0</v>
      </c>
      <c r="AD467" s="16">
        <v>0</v>
      </c>
      <c r="AE467" s="16">
        <v>0</v>
      </c>
      <c r="AF467" s="16">
        <v>0</v>
      </c>
      <c r="AG467" s="16">
        <v>0</v>
      </c>
      <c r="AH467" s="16">
        <v>0</v>
      </c>
      <c r="AI467" s="16">
        <v>0</v>
      </c>
      <c r="AJ467" s="16">
        <v>0</v>
      </c>
      <c r="AK467" s="16">
        <v>0</v>
      </c>
      <c r="AL467" s="16">
        <v>0</v>
      </c>
      <c r="AM467" s="16">
        <v>0</v>
      </c>
      <c r="AN467" s="16">
        <v>0</v>
      </c>
      <c r="AO467" s="16">
        <v>0</v>
      </c>
      <c r="AP467" s="16">
        <v>0</v>
      </c>
      <c r="AQ467" s="16">
        <v>0</v>
      </c>
      <c r="AR467" s="16">
        <v>0</v>
      </c>
      <c r="AS467" s="16">
        <v>0</v>
      </c>
      <c r="AT467" s="16">
        <v>0</v>
      </c>
      <c r="AU467" s="16">
        <v>0</v>
      </c>
      <c r="AV467" s="16">
        <v>0</v>
      </c>
      <c r="AW467" s="16">
        <v>3000</v>
      </c>
      <c r="AX467" s="16">
        <v>0</v>
      </c>
      <c r="AY467" s="16">
        <v>0</v>
      </c>
      <c r="AZ467" s="16">
        <v>0</v>
      </c>
      <c r="BA467" s="16">
        <v>0</v>
      </c>
      <c r="BB467" s="16">
        <v>0</v>
      </c>
      <c r="BC467" s="16">
        <v>0</v>
      </c>
      <c r="BD467" s="16">
        <v>0</v>
      </c>
      <c r="BE467" s="16">
        <v>0</v>
      </c>
      <c r="BF467" s="26">
        <f>SUM(I467:BE467)</f>
        <v>3000</v>
      </c>
    </row>
    <row r="468" spans="1:58" s="17" customFormat="1" ht="31.5" customHeight="1">
      <c r="A468" s="15"/>
      <c r="B468" s="14" t="s">
        <v>1830</v>
      </c>
      <c r="C468" t="s">
        <v>6</v>
      </c>
      <c r="D468" t="s">
        <v>7</v>
      </c>
      <c r="E468" s="14" t="s">
        <v>1828</v>
      </c>
      <c r="F468" s="14" t="s">
        <v>1571</v>
      </c>
      <c r="G468" s="14" t="s">
        <v>1827</v>
      </c>
      <c r="H468" s="14" t="s">
        <v>1829</v>
      </c>
      <c r="I468" s="16">
        <v>0</v>
      </c>
      <c r="J468" s="16">
        <v>0</v>
      </c>
      <c r="K468" s="16">
        <v>0</v>
      </c>
      <c r="L468" s="16">
        <v>0</v>
      </c>
      <c r="M468" s="16">
        <v>0</v>
      </c>
      <c r="N468" s="16">
        <v>0</v>
      </c>
      <c r="O468" s="16">
        <v>0</v>
      </c>
      <c r="P468" s="16">
        <v>140</v>
      </c>
      <c r="Q468" s="16">
        <v>0</v>
      </c>
      <c r="R468" s="16">
        <v>0</v>
      </c>
      <c r="S468" s="16">
        <v>0</v>
      </c>
      <c r="T468" s="16">
        <v>0</v>
      </c>
      <c r="U468" s="16">
        <v>0</v>
      </c>
      <c r="V468" s="16">
        <v>0</v>
      </c>
      <c r="W468" s="16">
        <v>0</v>
      </c>
      <c r="X468" s="16">
        <v>0</v>
      </c>
      <c r="Y468" s="16">
        <v>0</v>
      </c>
      <c r="Z468" s="16">
        <v>0</v>
      </c>
      <c r="AA468" s="16">
        <v>0</v>
      </c>
      <c r="AB468" s="16">
        <v>0</v>
      </c>
      <c r="AC468" s="16">
        <v>0</v>
      </c>
      <c r="AD468" s="16">
        <v>0</v>
      </c>
      <c r="AE468" s="16">
        <v>0</v>
      </c>
      <c r="AF468" s="16">
        <v>0</v>
      </c>
      <c r="AG468" s="16">
        <v>0</v>
      </c>
      <c r="AH468" s="16">
        <v>0</v>
      </c>
      <c r="AI468" s="16">
        <v>0</v>
      </c>
      <c r="AJ468" s="16">
        <v>0</v>
      </c>
      <c r="AK468" s="16">
        <v>0</v>
      </c>
      <c r="AL468" s="16">
        <v>0</v>
      </c>
      <c r="AM468" s="16">
        <v>0</v>
      </c>
      <c r="AN468" s="16">
        <v>0</v>
      </c>
      <c r="AO468" s="16">
        <v>0</v>
      </c>
      <c r="AP468" s="16">
        <v>0</v>
      </c>
      <c r="AQ468" s="16">
        <v>0</v>
      </c>
      <c r="AR468" s="16">
        <v>0</v>
      </c>
      <c r="AS468" s="16">
        <v>0</v>
      </c>
      <c r="AT468" s="16">
        <v>0</v>
      </c>
      <c r="AU468" s="16">
        <v>0</v>
      </c>
      <c r="AV468" s="16">
        <v>0</v>
      </c>
      <c r="AW468" s="16">
        <v>0</v>
      </c>
      <c r="AX468" s="16">
        <v>0</v>
      </c>
      <c r="AY468" s="16">
        <v>0</v>
      </c>
      <c r="AZ468" s="16">
        <v>0</v>
      </c>
      <c r="BA468" s="16">
        <v>0</v>
      </c>
      <c r="BB468" s="16">
        <v>0</v>
      </c>
      <c r="BC468" s="16">
        <v>0</v>
      </c>
      <c r="BD468" s="16">
        <v>0</v>
      </c>
      <c r="BE468" s="16">
        <v>0</v>
      </c>
      <c r="BF468" s="26">
        <f>SUM(I468:BE468)</f>
        <v>140</v>
      </c>
    </row>
    <row r="469" spans="1:58" s="17" customFormat="1" ht="31.5" customHeight="1">
      <c r="A469" s="15"/>
      <c r="B469" s="14" t="s">
        <v>1834</v>
      </c>
      <c r="C469" t="s">
        <v>6</v>
      </c>
      <c r="D469" t="s">
        <v>7</v>
      </c>
      <c r="E469" s="14" t="s">
        <v>1832</v>
      </c>
      <c r="F469" s="14" t="s">
        <v>1571</v>
      </c>
      <c r="G469" s="14" t="s">
        <v>1831</v>
      </c>
      <c r="H469" s="14" t="s">
        <v>1833</v>
      </c>
      <c r="I469" s="16">
        <v>0</v>
      </c>
      <c r="J469" s="16">
        <v>0</v>
      </c>
      <c r="K469" s="16">
        <v>0</v>
      </c>
      <c r="L469" s="16">
        <v>0</v>
      </c>
      <c r="M469" s="16">
        <v>0</v>
      </c>
      <c r="N469" s="16">
        <v>0</v>
      </c>
      <c r="O469" s="16">
        <v>0</v>
      </c>
      <c r="P469" s="16">
        <v>0</v>
      </c>
      <c r="Q469" s="16">
        <v>0</v>
      </c>
      <c r="R469" s="16">
        <v>0</v>
      </c>
      <c r="S469" s="16">
        <v>4276.6272</v>
      </c>
      <c r="T469" s="16">
        <v>0</v>
      </c>
      <c r="U469" s="16">
        <v>0</v>
      </c>
      <c r="V469" s="16">
        <v>0</v>
      </c>
      <c r="W469" s="16">
        <v>0</v>
      </c>
      <c r="X469" s="16">
        <v>0</v>
      </c>
      <c r="Y469" s="16">
        <v>0</v>
      </c>
      <c r="Z469" s="16">
        <v>0</v>
      </c>
      <c r="AA469" s="16">
        <v>0</v>
      </c>
      <c r="AB469" s="16">
        <v>0</v>
      </c>
      <c r="AC469" s="16">
        <v>0</v>
      </c>
      <c r="AD469" s="16">
        <v>0</v>
      </c>
      <c r="AE469" s="16">
        <v>0</v>
      </c>
      <c r="AF469" s="16">
        <v>0</v>
      </c>
      <c r="AG469" s="16">
        <v>0</v>
      </c>
      <c r="AH469" s="16">
        <v>0</v>
      </c>
      <c r="AI469" s="16">
        <v>0</v>
      </c>
      <c r="AJ469" s="16">
        <v>0</v>
      </c>
      <c r="AK469" s="16">
        <v>0</v>
      </c>
      <c r="AL469" s="16">
        <v>0</v>
      </c>
      <c r="AM469" s="16">
        <v>0</v>
      </c>
      <c r="AN469" s="16">
        <v>0</v>
      </c>
      <c r="AO469" s="16">
        <v>0</v>
      </c>
      <c r="AP469" s="16">
        <v>0</v>
      </c>
      <c r="AQ469" s="16">
        <v>0</v>
      </c>
      <c r="AR469" s="16">
        <v>0</v>
      </c>
      <c r="AS469" s="16">
        <v>0</v>
      </c>
      <c r="AT469" s="16">
        <v>0</v>
      </c>
      <c r="AU469" s="16">
        <v>0</v>
      </c>
      <c r="AV469" s="16">
        <v>0</v>
      </c>
      <c r="AW469" s="16">
        <v>3000</v>
      </c>
      <c r="AX469" s="16">
        <v>0</v>
      </c>
      <c r="AY469" s="16">
        <v>0</v>
      </c>
      <c r="AZ469" s="16">
        <v>0</v>
      </c>
      <c r="BA469" s="16">
        <v>0</v>
      </c>
      <c r="BB469" s="16">
        <v>0</v>
      </c>
      <c r="BC469" s="16">
        <v>0</v>
      </c>
      <c r="BD469" s="16">
        <v>0</v>
      </c>
      <c r="BE469" s="16">
        <v>0</v>
      </c>
      <c r="BF469" s="26">
        <f>SUM(I469:BE469)</f>
        <v>7276.6272</v>
      </c>
    </row>
    <row r="470" spans="1:58" s="17" customFormat="1" ht="31.5" customHeight="1">
      <c r="A470" s="15"/>
      <c r="B470" s="14" t="s">
        <v>1837</v>
      </c>
      <c r="C470" t="s">
        <v>6</v>
      </c>
      <c r="D470" t="s">
        <v>7</v>
      </c>
      <c r="E470" s="14" t="s">
        <v>1836</v>
      </c>
      <c r="F470" s="14"/>
      <c r="G470" s="14" t="s">
        <v>1835</v>
      </c>
      <c r="H470" s="14"/>
      <c r="I470" s="16">
        <v>0</v>
      </c>
      <c r="J470" s="16">
        <v>91.954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  <c r="V470" s="16">
        <v>0</v>
      </c>
      <c r="W470" s="16">
        <v>0</v>
      </c>
      <c r="X470" s="16">
        <v>0</v>
      </c>
      <c r="Y470" s="16">
        <v>0</v>
      </c>
      <c r="Z470" s="16">
        <v>0</v>
      </c>
      <c r="AA470" s="16">
        <v>0</v>
      </c>
      <c r="AB470" s="16">
        <v>0</v>
      </c>
      <c r="AC470" s="16">
        <v>0</v>
      </c>
      <c r="AD470" s="16">
        <v>0</v>
      </c>
      <c r="AE470" s="16">
        <v>0</v>
      </c>
      <c r="AF470" s="16">
        <v>0</v>
      </c>
      <c r="AG470" s="16">
        <v>0</v>
      </c>
      <c r="AH470" s="16">
        <v>0</v>
      </c>
      <c r="AI470" s="16">
        <v>0</v>
      </c>
      <c r="AJ470" s="16">
        <v>0</v>
      </c>
      <c r="AK470" s="16">
        <v>0</v>
      </c>
      <c r="AL470" s="16">
        <v>0</v>
      </c>
      <c r="AM470" s="16">
        <v>0</v>
      </c>
      <c r="AN470" s="16">
        <v>0</v>
      </c>
      <c r="AO470" s="16">
        <v>0</v>
      </c>
      <c r="AP470" s="16">
        <v>0</v>
      </c>
      <c r="AQ470" s="16">
        <v>0</v>
      </c>
      <c r="AR470" s="16">
        <v>0</v>
      </c>
      <c r="AS470" s="16">
        <v>0</v>
      </c>
      <c r="AT470" s="16">
        <v>0</v>
      </c>
      <c r="AU470" s="16">
        <v>0</v>
      </c>
      <c r="AV470" s="16">
        <v>0</v>
      </c>
      <c r="AW470" s="16">
        <v>0</v>
      </c>
      <c r="AX470" s="16">
        <v>0</v>
      </c>
      <c r="AY470" s="16">
        <v>0</v>
      </c>
      <c r="AZ470" s="16">
        <v>0</v>
      </c>
      <c r="BA470" s="16">
        <v>0</v>
      </c>
      <c r="BB470" s="16">
        <v>0</v>
      </c>
      <c r="BC470" s="16">
        <v>0</v>
      </c>
      <c r="BD470" s="16">
        <v>0</v>
      </c>
      <c r="BE470" s="16">
        <v>0</v>
      </c>
      <c r="BF470" s="26">
        <f>SUM(I470:BE470)</f>
        <v>91.954</v>
      </c>
    </row>
    <row r="471" spans="1:58" s="17" customFormat="1" ht="31.5" customHeight="1">
      <c r="A471" s="15"/>
      <c r="B471" s="14" t="s">
        <v>1842</v>
      </c>
      <c r="C471" t="s">
        <v>6</v>
      </c>
      <c r="D471" t="s">
        <v>7</v>
      </c>
      <c r="E471" s="14" t="s">
        <v>1839</v>
      </c>
      <c r="F471" s="14" t="s">
        <v>1840</v>
      </c>
      <c r="G471" s="14" t="s">
        <v>1838</v>
      </c>
      <c r="H471" s="14" t="s">
        <v>1841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0</v>
      </c>
      <c r="T471" s="16">
        <v>0</v>
      </c>
      <c r="U471" s="16">
        <v>0</v>
      </c>
      <c r="V471" s="16">
        <v>0</v>
      </c>
      <c r="W471" s="16">
        <v>0</v>
      </c>
      <c r="X471" s="16">
        <v>0</v>
      </c>
      <c r="Y471" s="16">
        <v>0</v>
      </c>
      <c r="Z471" s="16">
        <v>0</v>
      </c>
      <c r="AA471" s="16">
        <v>0</v>
      </c>
      <c r="AB471" s="16">
        <v>0</v>
      </c>
      <c r="AC471" s="16">
        <v>0</v>
      </c>
      <c r="AD471" s="16">
        <v>0</v>
      </c>
      <c r="AE471" s="16">
        <v>0</v>
      </c>
      <c r="AF471" s="16">
        <v>0</v>
      </c>
      <c r="AG471" s="16">
        <v>0</v>
      </c>
      <c r="AH471" s="16">
        <v>0</v>
      </c>
      <c r="AI471" s="16">
        <v>0</v>
      </c>
      <c r="AJ471" s="16">
        <v>0</v>
      </c>
      <c r="AK471" s="16">
        <v>0</v>
      </c>
      <c r="AL471" s="16">
        <v>0</v>
      </c>
      <c r="AM471" s="16">
        <v>0</v>
      </c>
      <c r="AN471" s="16">
        <v>0</v>
      </c>
      <c r="AO471" s="16">
        <v>0</v>
      </c>
      <c r="AP471" s="16">
        <v>0</v>
      </c>
      <c r="AQ471" s="16">
        <v>0</v>
      </c>
      <c r="AR471" s="16">
        <v>0</v>
      </c>
      <c r="AS471" s="16">
        <v>0</v>
      </c>
      <c r="AT471" s="16">
        <v>8569.03364</v>
      </c>
      <c r="AU471" s="16">
        <v>0</v>
      </c>
      <c r="AV471" s="16">
        <v>0</v>
      </c>
      <c r="AW471" s="16">
        <v>0</v>
      </c>
      <c r="AX471" s="16">
        <v>0</v>
      </c>
      <c r="AY471" s="16">
        <v>0</v>
      </c>
      <c r="AZ471" s="16">
        <v>0</v>
      </c>
      <c r="BA471" s="16">
        <v>0</v>
      </c>
      <c r="BB471" s="16">
        <v>0</v>
      </c>
      <c r="BC471" s="16">
        <v>0</v>
      </c>
      <c r="BD471" s="16">
        <v>0</v>
      </c>
      <c r="BE471" s="16">
        <v>0</v>
      </c>
      <c r="BF471" s="26">
        <f>SUM(I471:BE471)</f>
        <v>8569.03364</v>
      </c>
    </row>
    <row r="472" spans="1:58" s="17" customFormat="1" ht="31.5" customHeight="1">
      <c r="A472" s="15"/>
      <c r="B472" s="14" t="s">
        <v>1845</v>
      </c>
      <c r="C472" t="s">
        <v>6</v>
      </c>
      <c r="D472" t="s">
        <v>7</v>
      </c>
      <c r="E472" s="14" t="s">
        <v>1844</v>
      </c>
      <c r="F472" s="14" t="s">
        <v>1571</v>
      </c>
      <c r="G472" s="14" t="s">
        <v>1843</v>
      </c>
      <c r="H472" s="14"/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0</v>
      </c>
      <c r="Q472" s="16">
        <v>0</v>
      </c>
      <c r="R472" s="16">
        <v>0</v>
      </c>
      <c r="S472" s="16">
        <v>0</v>
      </c>
      <c r="T472" s="16">
        <v>3115.2</v>
      </c>
      <c r="U472" s="16">
        <v>0</v>
      </c>
      <c r="V472" s="16">
        <v>0</v>
      </c>
      <c r="W472" s="16">
        <v>0</v>
      </c>
      <c r="X472" s="16">
        <v>0</v>
      </c>
      <c r="Y472" s="16">
        <v>0</v>
      </c>
      <c r="Z472" s="16">
        <v>0</v>
      </c>
      <c r="AA472" s="16">
        <v>0</v>
      </c>
      <c r="AB472" s="16">
        <v>0</v>
      </c>
      <c r="AC472" s="16">
        <v>0</v>
      </c>
      <c r="AD472" s="16">
        <v>0</v>
      </c>
      <c r="AE472" s="16">
        <v>0</v>
      </c>
      <c r="AF472" s="16">
        <v>0</v>
      </c>
      <c r="AG472" s="16">
        <v>0</v>
      </c>
      <c r="AH472" s="16">
        <v>0</v>
      </c>
      <c r="AI472" s="16">
        <v>0</v>
      </c>
      <c r="AJ472" s="16">
        <v>0</v>
      </c>
      <c r="AK472" s="16">
        <v>0</v>
      </c>
      <c r="AL472" s="16">
        <v>0</v>
      </c>
      <c r="AM472" s="16">
        <v>0</v>
      </c>
      <c r="AN472" s="16">
        <v>0</v>
      </c>
      <c r="AO472" s="16">
        <v>0</v>
      </c>
      <c r="AP472" s="16">
        <v>0</v>
      </c>
      <c r="AQ472" s="16">
        <v>0</v>
      </c>
      <c r="AR472" s="16">
        <v>0</v>
      </c>
      <c r="AS472" s="16">
        <v>0</v>
      </c>
      <c r="AT472" s="16">
        <v>0</v>
      </c>
      <c r="AU472" s="16">
        <v>0</v>
      </c>
      <c r="AV472" s="16">
        <v>0</v>
      </c>
      <c r="AW472" s="16">
        <v>0</v>
      </c>
      <c r="AX472" s="16">
        <v>0</v>
      </c>
      <c r="AY472" s="16">
        <v>0</v>
      </c>
      <c r="AZ472" s="16">
        <v>0</v>
      </c>
      <c r="BA472" s="16">
        <v>0</v>
      </c>
      <c r="BB472" s="16">
        <v>0</v>
      </c>
      <c r="BC472" s="16">
        <v>0</v>
      </c>
      <c r="BD472" s="16">
        <v>0</v>
      </c>
      <c r="BE472" s="16">
        <v>0</v>
      </c>
      <c r="BF472" s="26">
        <f>SUM(I472:BE472)</f>
        <v>3115.2</v>
      </c>
    </row>
    <row r="473" spans="1:58" s="17" customFormat="1" ht="31.5" customHeight="1">
      <c r="A473" s="15"/>
      <c r="B473" s="14" t="s">
        <v>1850</v>
      </c>
      <c r="C473" t="s">
        <v>6</v>
      </c>
      <c r="D473" t="s">
        <v>7</v>
      </c>
      <c r="E473" s="14" t="s">
        <v>1847</v>
      </c>
      <c r="F473" s="14" t="s">
        <v>1848</v>
      </c>
      <c r="G473" s="14" t="s">
        <v>1846</v>
      </c>
      <c r="H473" s="14" t="s">
        <v>1849</v>
      </c>
      <c r="I473" s="16">
        <v>0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v>0</v>
      </c>
      <c r="R473" s="16">
        <v>0</v>
      </c>
      <c r="S473" s="16">
        <v>0</v>
      </c>
      <c r="T473" s="16">
        <v>1155.2</v>
      </c>
      <c r="U473" s="16">
        <v>0</v>
      </c>
      <c r="V473" s="16">
        <v>0</v>
      </c>
      <c r="W473" s="16">
        <v>0</v>
      </c>
      <c r="X473" s="16">
        <v>0</v>
      </c>
      <c r="Y473" s="16">
        <v>0</v>
      </c>
      <c r="Z473" s="16">
        <v>0</v>
      </c>
      <c r="AA473" s="16">
        <v>0</v>
      </c>
      <c r="AB473" s="16">
        <v>0</v>
      </c>
      <c r="AC473" s="16">
        <v>0</v>
      </c>
      <c r="AD473" s="16">
        <v>0</v>
      </c>
      <c r="AE473" s="16">
        <v>0</v>
      </c>
      <c r="AF473" s="16">
        <v>0</v>
      </c>
      <c r="AG473" s="16">
        <v>0</v>
      </c>
      <c r="AH473" s="16">
        <v>0</v>
      </c>
      <c r="AI473" s="16">
        <v>0</v>
      </c>
      <c r="AJ473" s="16">
        <v>0</v>
      </c>
      <c r="AK473" s="16">
        <v>0</v>
      </c>
      <c r="AL473" s="16">
        <v>0</v>
      </c>
      <c r="AM473" s="16">
        <v>0</v>
      </c>
      <c r="AN473" s="16">
        <v>0</v>
      </c>
      <c r="AO473" s="16">
        <v>0</v>
      </c>
      <c r="AP473" s="16">
        <v>0</v>
      </c>
      <c r="AQ473" s="16">
        <v>0</v>
      </c>
      <c r="AR473" s="16">
        <v>0</v>
      </c>
      <c r="AS473" s="16">
        <v>0</v>
      </c>
      <c r="AT473" s="16">
        <v>0</v>
      </c>
      <c r="AU473" s="16">
        <v>0</v>
      </c>
      <c r="AV473" s="16">
        <v>0</v>
      </c>
      <c r="AW473" s="16">
        <v>0</v>
      </c>
      <c r="AX473" s="16">
        <v>0</v>
      </c>
      <c r="AY473" s="16">
        <v>0</v>
      </c>
      <c r="AZ473" s="16">
        <v>0</v>
      </c>
      <c r="BA473" s="16">
        <v>0</v>
      </c>
      <c r="BB473" s="16">
        <v>0</v>
      </c>
      <c r="BC473" s="16">
        <v>0</v>
      </c>
      <c r="BD473" s="16">
        <v>0</v>
      </c>
      <c r="BE473" s="16">
        <v>0</v>
      </c>
      <c r="BF473" s="26">
        <f>SUM(I473:BE473)</f>
        <v>1155.2</v>
      </c>
    </row>
    <row r="474" spans="1:58" s="17" customFormat="1" ht="31.5" customHeight="1">
      <c r="A474" s="15"/>
      <c r="B474" s="14" t="s">
        <v>1853</v>
      </c>
      <c r="C474" t="s">
        <v>6</v>
      </c>
      <c r="D474" t="s">
        <v>7</v>
      </c>
      <c r="E474" s="14" t="s">
        <v>1851</v>
      </c>
      <c r="F474" s="14" t="s">
        <v>1852</v>
      </c>
      <c r="G474" s="14"/>
      <c r="H474" s="14"/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  <c r="V474" s="16">
        <v>0</v>
      </c>
      <c r="W474" s="16">
        <v>0</v>
      </c>
      <c r="X474" s="16">
        <v>0</v>
      </c>
      <c r="Y474" s="16">
        <v>0</v>
      </c>
      <c r="Z474" s="16">
        <v>0</v>
      </c>
      <c r="AA474" s="16">
        <v>0</v>
      </c>
      <c r="AB474" s="16">
        <v>1361.1</v>
      </c>
      <c r="AC474" s="16">
        <v>0</v>
      </c>
      <c r="AD474" s="16">
        <v>0</v>
      </c>
      <c r="AE474" s="16">
        <v>0</v>
      </c>
      <c r="AF474" s="16">
        <v>0</v>
      </c>
      <c r="AG474" s="16">
        <v>0</v>
      </c>
      <c r="AH474" s="16">
        <v>0</v>
      </c>
      <c r="AI474" s="16">
        <v>0</v>
      </c>
      <c r="AJ474" s="16">
        <v>0</v>
      </c>
      <c r="AK474" s="16">
        <v>0</v>
      </c>
      <c r="AL474" s="16">
        <v>0</v>
      </c>
      <c r="AM474" s="16">
        <v>0</v>
      </c>
      <c r="AN474" s="16">
        <v>0</v>
      </c>
      <c r="AO474" s="16">
        <v>0</v>
      </c>
      <c r="AP474" s="16">
        <v>0</v>
      </c>
      <c r="AQ474" s="16">
        <v>0</v>
      </c>
      <c r="AR474" s="16">
        <v>0</v>
      </c>
      <c r="AS474" s="16">
        <v>0</v>
      </c>
      <c r="AT474" s="16">
        <v>0</v>
      </c>
      <c r="AU474" s="16">
        <v>0</v>
      </c>
      <c r="AV474" s="16">
        <v>0</v>
      </c>
      <c r="AW474" s="16">
        <v>0</v>
      </c>
      <c r="AX474" s="16">
        <v>0</v>
      </c>
      <c r="AY474" s="16">
        <v>0</v>
      </c>
      <c r="AZ474" s="16">
        <v>0</v>
      </c>
      <c r="BA474" s="16">
        <v>0</v>
      </c>
      <c r="BB474" s="16">
        <v>0</v>
      </c>
      <c r="BC474" s="16">
        <v>0</v>
      </c>
      <c r="BD474" s="16">
        <v>0</v>
      </c>
      <c r="BE474" s="16">
        <v>0</v>
      </c>
      <c r="BF474" s="26">
        <f>SUM(I474:BE474)</f>
        <v>1361.1</v>
      </c>
    </row>
    <row r="475" spans="1:58" s="1" customFormat="1" ht="0.75" customHeight="1">
      <c r="A475" s="4"/>
      <c r="B475" s="8"/>
      <c r="C475" s="8"/>
      <c r="D475" s="8"/>
      <c r="E475" s="8"/>
      <c r="F475" s="8"/>
      <c r="G475" s="8"/>
      <c r="H475" s="8"/>
      <c r="I475" s="11"/>
      <c r="J475" s="11"/>
      <c r="K475" s="11"/>
      <c r="L475" s="11"/>
      <c r="M475" s="11"/>
      <c r="N475" s="11">
        <v>0</v>
      </c>
      <c r="O475" s="11"/>
      <c r="P475" s="11"/>
      <c r="Q475" s="11"/>
      <c r="R475" s="11"/>
      <c r="S475" s="11"/>
      <c r="T475" s="11"/>
      <c r="U475" s="11"/>
      <c r="V475" s="11"/>
      <c r="W475" s="11">
        <v>0</v>
      </c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>
        <v>0</v>
      </c>
      <c r="AM475" s="11">
        <v>0</v>
      </c>
      <c r="AN475" s="11"/>
      <c r="AO475" s="11">
        <v>0</v>
      </c>
      <c r="AP475" s="11">
        <v>0</v>
      </c>
      <c r="AQ475" s="11">
        <v>0</v>
      </c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27" t="e">
        <f>SUM(I475:AB475)+#REF!+#REF!+#REF!+AE475</f>
        <v>#REF!</v>
      </c>
    </row>
    <row r="476" spans="2:100" s="1" customFormat="1" ht="31.5" customHeight="1">
      <c r="B476" s="13" t="s">
        <v>1992</v>
      </c>
      <c r="C476" s="13"/>
      <c r="D476" s="13"/>
      <c r="E476" s="12"/>
      <c r="F476" s="12"/>
      <c r="G476" s="12"/>
      <c r="H476" s="12"/>
      <c r="I476" s="9">
        <f>SUM(I477:I509)</f>
        <v>108</v>
      </c>
      <c r="J476" s="9">
        <f>SUM(J477:J509)</f>
        <v>0</v>
      </c>
      <c r="K476" s="9">
        <f>SUM(K477:K509)</f>
        <v>0</v>
      </c>
      <c r="L476" s="9">
        <f>SUM(L477:L509)</f>
        <v>0</v>
      </c>
      <c r="M476" s="9">
        <f>SUM(M477:M509)</f>
        <v>314.83959</v>
      </c>
      <c r="N476" s="9">
        <v>0</v>
      </c>
      <c r="O476" s="9">
        <f>SUM(O477:O509)</f>
        <v>0</v>
      </c>
      <c r="P476" s="9">
        <f>SUM(P477:P509)</f>
        <v>910</v>
      </c>
      <c r="Q476" s="9">
        <f>SUM(Q477:Q509)</f>
        <v>0</v>
      </c>
      <c r="R476" s="9">
        <f>SUM(R477:R509)</f>
        <v>0</v>
      </c>
      <c r="S476" s="9">
        <f>SUM(S477:S509)</f>
        <v>0</v>
      </c>
      <c r="T476" s="9">
        <f>SUM(T477:T509)</f>
        <v>4807.2</v>
      </c>
      <c r="U476" s="9">
        <f>SUM(U477:U509)</f>
        <v>2999.7</v>
      </c>
      <c r="V476" s="9">
        <f>SUM(V477:V509)</f>
        <v>0</v>
      </c>
      <c r="W476" s="9">
        <v>0</v>
      </c>
      <c r="X476" s="9">
        <f>SUM(X477:X509)</f>
        <v>0</v>
      </c>
      <c r="Y476" s="9">
        <f>SUM(Y477:Y509)</f>
        <v>7239.247</v>
      </c>
      <c r="Z476" s="9">
        <f>SUM(Z477:Z509)</f>
        <v>0</v>
      </c>
      <c r="AA476" s="9">
        <f>SUM(AA477:AA509)</f>
        <v>0</v>
      </c>
      <c r="AB476" s="9">
        <f>SUM(AB477:AB509)</f>
        <v>3241.45</v>
      </c>
      <c r="AC476" s="9">
        <f>SUM(AC477:AC509)</f>
        <v>0</v>
      </c>
      <c r="AD476" s="9">
        <f>SUM(AD477:AD509)</f>
        <v>0</v>
      </c>
      <c r="AE476" s="9">
        <f>SUM(AE477:AE509)</f>
        <v>0</v>
      </c>
      <c r="AF476" s="9">
        <f>SUM(AF477:AF509)</f>
        <v>0</v>
      </c>
      <c r="AG476" s="9">
        <f>SUM(AG477:AG509)</f>
        <v>1022.103</v>
      </c>
      <c r="AH476" s="9">
        <f>SUM(AH477:AH509)</f>
        <v>57.5</v>
      </c>
      <c r="AI476" s="9">
        <f>SUM(AI477:AI509)</f>
        <v>0</v>
      </c>
      <c r="AJ476" s="9">
        <f>SUM(AJ477:AJ509)</f>
        <v>0</v>
      </c>
      <c r="AK476" s="9">
        <f>SUM(AK477:AK509)</f>
        <v>0</v>
      </c>
      <c r="AL476" s="9">
        <v>40476.37</v>
      </c>
      <c r="AM476" s="9">
        <v>2746.419</v>
      </c>
      <c r="AN476" s="9">
        <f>SUM(AN477:AN509)</f>
        <v>0</v>
      </c>
      <c r="AO476" s="9">
        <v>46238.92509</v>
      </c>
      <c r="AP476" s="9">
        <v>13154</v>
      </c>
      <c r="AQ476" s="9">
        <v>0</v>
      </c>
      <c r="AR476" s="9">
        <f>SUM(AR477:AR509)</f>
        <v>0</v>
      </c>
      <c r="AS476" s="9">
        <f>SUM(AS477:AS509)</f>
        <v>0</v>
      </c>
      <c r="AT476" s="9">
        <f>SUM(AT477:AT509)</f>
        <v>29662.64927</v>
      </c>
      <c r="AU476" s="9">
        <f>SUM(AU477:AU509)</f>
        <v>302.67367</v>
      </c>
      <c r="AV476" s="9">
        <f>SUM(AV477:AV509)</f>
        <v>871.06818</v>
      </c>
      <c r="AW476" s="9">
        <f>SUM(AW477:AW509)</f>
        <v>5000</v>
      </c>
      <c r="AX476" s="9">
        <f>SUM(AX477:AX509)</f>
        <v>4344</v>
      </c>
      <c r="AY476" s="9">
        <f>SUM(AY477:AY509)</f>
        <v>927.62573</v>
      </c>
      <c r="AZ476" s="9">
        <f>SUM(AZ477:AZ509)</f>
        <v>16918.7</v>
      </c>
      <c r="BA476" s="9">
        <f>SUM(BA477:BA509)</f>
        <v>0</v>
      </c>
      <c r="BB476" s="9">
        <f>SUM(BB477:BB509)</f>
        <v>2847.08099</v>
      </c>
      <c r="BC476" s="9">
        <f>SUM(BC477:BC509)</f>
        <v>0</v>
      </c>
      <c r="BD476" s="9">
        <f>SUM(BD477:BD509)</f>
        <v>0</v>
      </c>
      <c r="BE476" s="9">
        <f>SUM(BE477:BE509)</f>
        <v>8146.5336</v>
      </c>
      <c r="BF476" s="26">
        <f>SUM(I476:BE476)</f>
        <v>192336.08511999997</v>
      </c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</row>
    <row r="477" spans="2:58" s="1" customFormat="1" ht="31.5" customHeight="1" hidden="1">
      <c r="B477" s="12"/>
      <c r="C477" s="12"/>
      <c r="D477" s="12"/>
      <c r="E477" s="12"/>
      <c r="F477" s="12"/>
      <c r="G477" s="12"/>
      <c r="H477" s="12"/>
      <c r="I477" s="9"/>
      <c r="J477" s="10"/>
      <c r="K477" s="9"/>
      <c r="L477" s="9"/>
      <c r="M477" s="9"/>
      <c r="N477" s="9">
        <v>0</v>
      </c>
      <c r="O477" s="9"/>
      <c r="P477" s="9"/>
      <c r="Q477" s="9"/>
      <c r="R477" s="9"/>
      <c r="S477" s="9"/>
      <c r="T477" s="9"/>
      <c r="U477" s="9"/>
      <c r="V477" s="9"/>
      <c r="W477" s="9">
        <v>0</v>
      </c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>
        <v>0</v>
      </c>
      <c r="AM477" s="9">
        <v>0</v>
      </c>
      <c r="AN477" s="9"/>
      <c r="AO477" s="9">
        <v>0</v>
      </c>
      <c r="AP477" s="9">
        <v>0</v>
      </c>
      <c r="AQ477" s="9">
        <v>0</v>
      </c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26">
        <f>SUM(I477:BE477)</f>
        <v>0</v>
      </c>
    </row>
    <row r="478" spans="1:58" s="17" customFormat="1" ht="31.5" customHeight="1">
      <c r="A478" s="15"/>
      <c r="B478" s="14" t="s">
        <v>1859</v>
      </c>
      <c r="C478" t="s">
        <v>6</v>
      </c>
      <c r="D478" t="s">
        <v>7</v>
      </c>
      <c r="E478" s="14" t="s">
        <v>1856</v>
      </c>
      <c r="F478" s="14" t="s">
        <v>1857</v>
      </c>
      <c r="G478" s="14" t="s">
        <v>1855</v>
      </c>
      <c r="H478" s="14" t="s">
        <v>1858</v>
      </c>
      <c r="I478" s="16">
        <v>0</v>
      </c>
      <c r="J478" s="16">
        <v>0</v>
      </c>
      <c r="K478" s="16">
        <v>0</v>
      </c>
      <c r="L478" s="16">
        <v>0</v>
      </c>
      <c r="M478" s="16">
        <v>314.83959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  <c r="V478" s="16">
        <v>0</v>
      </c>
      <c r="W478" s="16">
        <v>0</v>
      </c>
      <c r="X478" s="16">
        <v>0</v>
      </c>
      <c r="Y478" s="16">
        <v>0</v>
      </c>
      <c r="Z478" s="16">
        <v>0</v>
      </c>
      <c r="AA478" s="16">
        <v>0</v>
      </c>
      <c r="AB478" s="16">
        <v>0</v>
      </c>
      <c r="AC478" s="16">
        <v>0</v>
      </c>
      <c r="AD478" s="16">
        <v>0</v>
      </c>
      <c r="AE478" s="16">
        <v>0</v>
      </c>
      <c r="AF478" s="16">
        <v>0</v>
      </c>
      <c r="AG478" s="16">
        <v>0</v>
      </c>
      <c r="AH478" s="16">
        <v>0</v>
      </c>
      <c r="AI478" s="16">
        <v>0</v>
      </c>
      <c r="AJ478" s="16">
        <v>0</v>
      </c>
      <c r="AK478" s="16">
        <v>0</v>
      </c>
      <c r="AL478" s="16">
        <v>0</v>
      </c>
      <c r="AM478" s="16">
        <v>0</v>
      </c>
      <c r="AN478" s="16">
        <v>0</v>
      </c>
      <c r="AO478" s="16">
        <v>0</v>
      </c>
      <c r="AP478" s="16">
        <v>0</v>
      </c>
      <c r="AQ478" s="16">
        <v>0</v>
      </c>
      <c r="AR478" s="16">
        <v>0</v>
      </c>
      <c r="AS478" s="16">
        <v>0</v>
      </c>
      <c r="AT478" s="16">
        <v>0</v>
      </c>
      <c r="AU478" s="16">
        <v>0</v>
      </c>
      <c r="AV478" s="16">
        <v>0</v>
      </c>
      <c r="AW478" s="16">
        <v>0</v>
      </c>
      <c r="AX478" s="16">
        <v>0</v>
      </c>
      <c r="AY478" s="16">
        <v>0</v>
      </c>
      <c r="AZ478" s="16">
        <v>0</v>
      </c>
      <c r="BA478" s="16">
        <v>0</v>
      </c>
      <c r="BB478" s="16">
        <v>0</v>
      </c>
      <c r="BC478" s="16">
        <v>0</v>
      </c>
      <c r="BD478" s="16">
        <v>0</v>
      </c>
      <c r="BE478" s="16">
        <v>0</v>
      </c>
      <c r="BF478" s="26">
        <f>SUM(I478:BE478)</f>
        <v>314.83959</v>
      </c>
    </row>
    <row r="479" spans="1:58" s="17" customFormat="1" ht="31.5" customHeight="1">
      <c r="A479" s="15"/>
      <c r="B479" s="14" t="s">
        <v>1864</v>
      </c>
      <c r="C479" t="s">
        <v>6</v>
      </c>
      <c r="D479" t="s">
        <v>7</v>
      </c>
      <c r="E479" s="14" t="s">
        <v>1861</v>
      </c>
      <c r="F479" s="14" t="s">
        <v>1862</v>
      </c>
      <c r="G479" s="14" t="s">
        <v>1860</v>
      </c>
      <c r="H479" s="14" t="s">
        <v>1863</v>
      </c>
      <c r="I479" s="16">
        <v>0</v>
      </c>
      <c r="J479" s="16">
        <v>0</v>
      </c>
      <c r="K479" s="16">
        <v>0</v>
      </c>
      <c r="L479" s="16">
        <v>0</v>
      </c>
      <c r="M479" s="16">
        <v>0</v>
      </c>
      <c r="N479" s="16">
        <v>0</v>
      </c>
      <c r="O479" s="16">
        <v>0</v>
      </c>
      <c r="P479" s="16">
        <v>0</v>
      </c>
      <c r="Q479" s="16">
        <v>0</v>
      </c>
      <c r="R479" s="16">
        <v>0</v>
      </c>
      <c r="S479" s="16">
        <v>0</v>
      </c>
      <c r="T479" s="16">
        <v>0</v>
      </c>
      <c r="U479" s="16">
        <v>0</v>
      </c>
      <c r="V479" s="16">
        <v>0</v>
      </c>
      <c r="W479" s="16">
        <v>0</v>
      </c>
      <c r="X479" s="16">
        <v>0</v>
      </c>
      <c r="Y479" s="16">
        <v>0</v>
      </c>
      <c r="Z479" s="16">
        <v>0</v>
      </c>
      <c r="AA479" s="16">
        <v>0</v>
      </c>
      <c r="AB479" s="16">
        <v>0</v>
      </c>
      <c r="AC479" s="16">
        <v>0</v>
      </c>
      <c r="AD479" s="16">
        <v>0</v>
      </c>
      <c r="AE479" s="16">
        <v>0</v>
      </c>
      <c r="AF479" s="16">
        <v>0</v>
      </c>
      <c r="AG479" s="16">
        <v>0</v>
      </c>
      <c r="AH479" s="16">
        <v>0</v>
      </c>
      <c r="AI479" s="16">
        <v>0</v>
      </c>
      <c r="AJ479" s="16">
        <v>0</v>
      </c>
      <c r="AK479" s="16">
        <v>0</v>
      </c>
      <c r="AL479" s="16">
        <v>9797.386</v>
      </c>
      <c r="AM479" s="16">
        <v>128.655</v>
      </c>
      <c r="AN479" s="16">
        <v>0</v>
      </c>
      <c r="AO479" s="16">
        <v>15208.30264</v>
      </c>
      <c r="AP479" s="16">
        <v>0</v>
      </c>
      <c r="AQ479" s="16">
        <v>0</v>
      </c>
      <c r="AR479" s="16">
        <v>0</v>
      </c>
      <c r="AS479" s="16">
        <v>0</v>
      </c>
      <c r="AT479" s="16">
        <v>8878.18471</v>
      </c>
      <c r="AU479" s="16">
        <v>0</v>
      </c>
      <c r="AV479" s="16">
        <v>0</v>
      </c>
      <c r="AW479" s="16">
        <v>0</v>
      </c>
      <c r="AX479" s="16">
        <v>0</v>
      </c>
      <c r="AY479" s="16">
        <v>0</v>
      </c>
      <c r="AZ479" s="16">
        <v>0</v>
      </c>
      <c r="BA479" s="16">
        <v>0</v>
      </c>
      <c r="BB479" s="16">
        <v>0</v>
      </c>
      <c r="BC479" s="16">
        <v>0</v>
      </c>
      <c r="BD479" s="16">
        <v>0</v>
      </c>
      <c r="BE479" s="16">
        <v>0</v>
      </c>
      <c r="BF479" s="26">
        <f>SUM(I479:BE479)</f>
        <v>34012.52835</v>
      </c>
    </row>
    <row r="480" spans="1:58" s="17" customFormat="1" ht="31.5" customHeight="1">
      <c r="A480" s="15"/>
      <c r="B480" s="14" t="s">
        <v>1869</v>
      </c>
      <c r="C480" t="s">
        <v>6</v>
      </c>
      <c r="D480" t="s">
        <v>7</v>
      </c>
      <c r="E480" s="14" t="s">
        <v>1866</v>
      </c>
      <c r="F480" s="14" t="s">
        <v>1867</v>
      </c>
      <c r="G480" s="14" t="s">
        <v>1865</v>
      </c>
      <c r="H480" s="14" t="s">
        <v>1868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16">
        <v>0</v>
      </c>
      <c r="R480" s="16">
        <v>0</v>
      </c>
      <c r="S480" s="16">
        <v>0</v>
      </c>
      <c r="T480" s="16">
        <v>0</v>
      </c>
      <c r="U480" s="16">
        <v>0</v>
      </c>
      <c r="V480" s="16">
        <v>0</v>
      </c>
      <c r="W480" s="16">
        <v>0</v>
      </c>
      <c r="X480" s="16">
        <v>0</v>
      </c>
      <c r="Y480" s="16">
        <v>1326.602</v>
      </c>
      <c r="Z480" s="16">
        <v>0</v>
      </c>
      <c r="AA480" s="16">
        <v>0</v>
      </c>
      <c r="AB480" s="16">
        <v>0</v>
      </c>
      <c r="AC480" s="16">
        <v>0</v>
      </c>
      <c r="AD480" s="16">
        <v>0</v>
      </c>
      <c r="AE480" s="16">
        <v>0</v>
      </c>
      <c r="AF480" s="16">
        <v>0</v>
      </c>
      <c r="AG480" s="16">
        <v>1022.103</v>
      </c>
      <c r="AH480" s="16">
        <v>0</v>
      </c>
      <c r="AI480" s="16">
        <v>0</v>
      </c>
      <c r="AJ480" s="16">
        <v>0</v>
      </c>
      <c r="AK480" s="16">
        <v>0</v>
      </c>
      <c r="AL480" s="16">
        <v>16498.185</v>
      </c>
      <c r="AM480" s="16">
        <v>35.296</v>
      </c>
      <c r="AN480" s="16">
        <v>0</v>
      </c>
      <c r="AO480" s="16">
        <v>7017.37306</v>
      </c>
      <c r="AP480" s="16">
        <v>1715</v>
      </c>
      <c r="AQ480" s="16">
        <v>0</v>
      </c>
      <c r="AR480" s="16">
        <v>0</v>
      </c>
      <c r="AS480" s="16">
        <v>0</v>
      </c>
      <c r="AT480" s="16">
        <v>12294.70044</v>
      </c>
      <c r="AU480" s="16">
        <v>302.67367</v>
      </c>
      <c r="AV480" s="16">
        <v>871.06818</v>
      </c>
      <c r="AW480" s="16">
        <v>0</v>
      </c>
      <c r="AX480" s="16">
        <v>0</v>
      </c>
      <c r="AY480" s="16">
        <v>24.79898</v>
      </c>
      <c r="AZ480" s="16">
        <v>11260.25</v>
      </c>
      <c r="BA480" s="16">
        <v>0</v>
      </c>
      <c r="BB480" s="16">
        <v>0</v>
      </c>
      <c r="BC480" s="16">
        <v>0</v>
      </c>
      <c r="BD480" s="16">
        <v>0</v>
      </c>
      <c r="BE480" s="16">
        <v>0</v>
      </c>
      <c r="BF480" s="26">
        <f>SUM(I480:BE480)</f>
        <v>52368.05033</v>
      </c>
    </row>
    <row r="481" spans="1:58" s="17" customFormat="1" ht="31.5" customHeight="1">
      <c r="A481" s="15"/>
      <c r="B481" s="14" t="s">
        <v>1873</v>
      </c>
      <c r="C481" t="s">
        <v>6</v>
      </c>
      <c r="D481" t="s">
        <v>7</v>
      </c>
      <c r="E481" s="14" t="s">
        <v>1870</v>
      </c>
      <c r="F481" s="14" t="s">
        <v>1871</v>
      </c>
      <c r="G481" s="14"/>
      <c r="H481" s="14" t="s">
        <v>1872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  <c r="V481" s="16">
        <v>0</v>
      </c>
      <c r="W481" s="16">
        <v>0</v>
      </c>
      <c r="X481" s="16">
        <v>0</v>
      </c>
      <c r="Y481" s="16">
        <v>0</v>
      </c>
      <c r="Z481" s="16">
        <v>0</v>
      </c>
      <c r="AA481" s="16">
        <v>0</v>
      </c>
      <c r="AB481" s="16">
        <v>0</v>
      </c>
      <c r="AC481" s="16">
        <v>0</v>
      </c>
      <c r="AD481" s="16">
        <v>0</v>
      </c>
      <c r="AE481" s="16">
        <v>0</v>
      </c>
      <c r="AF481" s="16">
        <v>0</v>
      </c>
      <c r="AG481" s="16">
        <v>0</v>
      </c>
      <c r="AH481" s="16">
        <v>0</v>
      </c>
      <c r="AI481" s="16">
        <v>0</v>
      </c>
      <c r="AJ481" s="16">
        <v>0</v>
      </c>
      <c r="AK481" s="16">
        <v>0</v>
      </c>
      <c r="AL481" s="16">
        <v>0</v>
      </c>
      <c r="AM481" s="16">
        <v>0</v>
      </c>
      <c r="AN481" s="16">
        <v>0</v>
      </c>
      <c r="AO481" s="16">
        <v>0</v>
      </c>
      <c r="AP481" s="16">
        <v>0</v>
      </c>
      <c r="AQ481" s="16">
        <v>0</v>
      </c>
      <c r="AR481" s="16">
        <v>0</v>
      </c>
      <c r="AS481" s="16">
        <v>0</v>
      </c>
      <c r="AT481" s="16">
        <v>0</v>
      </c>
      <c r="AU481" s="16">
        <v>0</v>
      </c>
      <c r="AV481" s="16">
        <v>0</v>
      </c>
      <c r="AW481" s="16">
        <v>5000</v>
      </c>
      <c r="AX481" s="16">
        <v>0</v>
      </c>
      <c r="AY481" s="16">
        <v>0</v>
      </c>
      <c r="AZ481" s="16">
        <v>0</v>
      </c>
      <c r="BA481" s="16">
        <v>0</v>
      </c>
      <c r="BB481" s="16">
        <v>0</v>
      </c>
      <c r="BC481" s="16">
        <v>0</v>
      </c>
      <c r="BD481" s="16">
        <v>0</v>
      </c>
      <c r="BE481" s="16">
        <v>0</v>
      </c>
      <c r="BF481" s="26">
        <f>SUM(I481:BE481)</f>
        <v>5000</v>
      </c>
    </row>
    <row r="482" spans="1:58" s="17" customFormat="1" ht="31.5" customHeight="1">
      <c r="A482" s="15"/>
      <c r="B482" s="14" t="s">
        <v>1878</v>
      </c>
      <c r="C482" t="s">
        <v>6</v>
      </c>
      <c r="D482" t="s">
        <v>7</v>
      </c>
      <c r="E482" s="14" t="s">
        <v>1875</v>
      </c>
      <c r="F482" s="14" t="s">
        <v>1876</v>
      </c>
      <c r="G482" s="14" t="s">
        <v>1874</v>
      </c>
      <c r="H482" s="14" t="s">
        <v>1877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35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  <c r="V482" s="16">
        <v>0</v>
      </c>
      <c r="W482" s="16">
        <v>0</v>
      </c>
      <c r="X482" s="16">
        <v>0</v>
      </c>
      <c r="Y482" s="16">
        <v>0</v>
      </c>
      <c r="Z482" s="16">
        <v>0</v>
      </c>
      <c r="AA482" s="16">
        <v>0</v>
      </c>
      <c r="AB482" s="16">
        <v>0</v>
      </c>
      <c r="AC482" s="16">
        <v>0</v>
      </c>
      <c r="AD482" s="16">
        <v>0</v>
      </c>
      <c r="AE482" s="16">
        <v>0</v>
      </c>
      <c r="AF482" s="16">
        <v>0</v>
      </c>
      <c r="AG482" s="16">
        <v>0</v>
      </c>
      <c r="AH482" s="16">
        <v>0</v>
      </c>
      <c r="AI482" s="16">
        <v>0</v>
      </c>
      <c r="AJ482" s="16">
        <v>0</v>
      </c>
      <c r="AK482" s="16">
        <v>0</v>
      </c>
      <c r="AL482" s="16">
        <v>0</v>
      </c>
      <c r="AM482" s="16">
        <v>0</v>
      </c>
      <c r="AN482" s="16">
        <v>0</v>
      </c>
      <c r="AO482" s="16">
        <v>0</v>
      </c>
      <c r="AP482" s="16">
        <v>0</v>
      </c>
      <c r="AQ482" s="16">
        <v>0</v>
      </c>
      <c r="AR482" s="16">
        <v>0</v>
      </c>
      <c r="AS482" s="16">
        <v>0</v>
      </c>
      <c r="AT482" s="16">
        <v>0</v>
      </c>
      <c r="AU482" s="16">
        <v>0</v>
      </c>
      <c r="AV482" s="16">
        <v>0</v>
      </c>
      <c r="AW482" s="16">
        <v>0</v>
      </c>
      <c r="AX482" s="16">
        <v>0</v>
      </c>
      <c r="AY482" s="16">
        <v>0</v>
      </c>
      <c r="AZ482" s="16">
        <v>0</v>
      </c>
      <c r="BA482" s="16">
        <v>0</v>
      </c>
      <c r="BB482" s="16">
        <v>0</v>
      </c>
      <c r="BC482" s="16">
        <v>0</v>
      </c>
      <c r="BD482" s="16">
        <v>0</v>
      </c>
      <c r="BE482" s="16">
        <v>0</v>
      </c>
      <c r="BF482" s="26">
        <f>SUM(I482:BE482)</f>
        <v>35</v>
      </c>
    </row>
    <row r="483" spans="1:58" s="17" customFormat="1" ht="31.5" customHeight="1">
      <c r="A483" s="15"/>
      <c r="B483" s="14" t="s">
        <v>1883</v>
      </c>
      <c r="C483" t="s">
        <v>6</v>
      </c>
      <c r="D483" t="s">
        <v>7</v>
      </c>
      <c r="E483" s="14" t="s">
        <v>1880</v>
      </c>
      <c r="F483" s="14" t="s">
        <v>1881</v>
      </c>
      <c r="G483" s="14" t="s">
        <v>1879</v>
      </c>
      <c r="H483" s="14" t="s">
        <v>1882</v>
      </c>
      <c r="I483" s="16">
        <v>0</v>
      </c>
      <c r="J483" s="16">
        <v>0</v>
      </c>
      <c r="K483" s="16">
        <v>0</v>
      </c>
      <c r="L483" s="16">
        <v>0</v>
      </c>
      <c r="M483" s="16">
        <v>0</v>
      </c>
      <c r="N483" s="16">
        <v>0</v>
      </c>
      <c r="O483" s="16">
        <v>0</v>
      </c>
      <c r="P483" s="16">
        <v>170</v>
      </c>
      <c r="Q483" s="16">
        <v>0</v>
      </c>
      <c r="R483" s="16">
        <v>0</v>
      </c>
      <c r="S483" s="16">
        <v>0</v>
      </c>
      <c r="T483" s="16">
        <v>0</v>
      </c>
      <c r="U483" s="16">
        <v>0</v>
      </c>
      <c r="V483" s="16">
        <v>0</v>
      </c>
      <c r="W483" s="16">
        <v>0</v>
      </c>
      <c r="X483" s="16">
        <v>0</v>
      </c>
      <c r="Y483" s="16">
        <v>0</v>
      </c>
      <c r="Z483" s="16">
        <v>0</v>
      </c>
      <c r="AA483" s="16">
        <v>0</v>
      </c>
      <c r="AB483" s="16">
        <v>0</v>
      </c>
      <c r="AC483" s="16">
        <v>0</v>
      </c>
      <c r="AD483" s="16">
        <v>0</v>
      </c>
      <c r="AE483" s="16">
        <v>0</v>
      </c>
      <c r="AF483" s="16">
        <v>0</v>
      </c>
      <c r="AG483" s="16">
        <v>0</v>
      </c>
      <c r="AH483" s="16">
        <v>0</v>
      </c>
      <c r="AI483" s="16">
        <v>0</v>
      </c>
      <c r="AJ483" s="16">
        <v>0</v>
      </c>
      <c r="AK483" s="16">
        <v>0</v>
      </c>
      <c r="AL483" s="16">
        <v>0</v>
      </c>
      <c r="AM483" s="16">
        <v>0</v>
      </c>
      <c r="AN483" s="16">
        <v>0</v>
      </c>
      <c r="AO483" s="16">
        <v>0</v>
      </c>
      <c r="AP483" s="16">
        <v>0</v>
      </c>
      <c r="AQ483" s="16">
        <v>0</v>
      </c>
      <c r="AR483" s="16">
        <v>0</v>
      </c>
      <c r="AS483" s="16">
        <v>0</v>
      </c>
      <c r="AT483" s="16">
        <v>0</v>
      </c>
      <c r="AU483" s="16">
        <v>0</v>
      </c>
      <c r="AV483" s="16">
        <v>0</v>
      </c>
      <c r="AW483" s="16">
        <v>0</v>
      </c>
      <c r="AX483" s="16">
        <v>0</v>
      </c>
      <c r="AY483" s="16">
        <v>0</v>
      </c>
      <c r="AZ483" s="16">
        <v>0</v>
      </c>
      <c r="BA483" s="16">
        <v>0</v>
      </c>
      <c r="BB483" s="16">
        <v>0</v>
      </c>
      <c r="BC483" s="16">
        <v>0</v>
      </c>
      <c r="BD483" s="16">
        <v>0</v>
      </c>
      <c r="BE483" s="16">
        <v>0</v>
      </c>
      <c r="BF483" s="26">
        <f>SUM(I483:BE483)</f>
        <v>170</v>
      </c>
    </row>
    <row r="484" spans="1:58" s="17" customFormat="1" ht="31.5" customHeight="1">
      <c r="A484" s="15"/>
      <c r="B484" s="14" t="s">
        <v>1887</v>
      </c>
      <c r="C484" t="s">
        <v>6</v>
      </c>
      <c r="D484" t="s">
        <v>7</v>
      </c>
      <c r="E484" s="14" t="s">
        <v>1885</v>
      </c>
      <c r="F484" s="14" t="s">
        <v>1862</v>
      </c>
      <c r="G484" s="14" t="s">
        <v>1884</v>
      </c>
      <c r="H484" s="14" t="s">
        <v>1886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0</v>
      </c>
      <c r="O484" s="16">
        <v>0</v>
      </c>
      <c r="P484" s="16">
        <v>55</v>
      </c>
      <c r="Q484" s="16">
        <v>0</v>
      </c>
      <c r="R484" s="16">
        <v>0</v>
      </c>
      <c r="S484" s="16">
        <v>0</v>
      </c>
      <c r="T484" s="16">
        <v>0</v>
      </c>
      <c r="U484" s="16">
        <v>0</v>
      </c>
      <c r="V484" s="16">
        <v>0</v>
      </c>
      <c r="W484" s="16">
        <v>0</v>
      </c>
      <c r="X484" s="16">
        <v>0</v>
      </c>
      <c r="Y484" s="16">
        <v>0</v>
      </c>
      <c r="Z484" s="16">
        <v>0</v>
      </c>
      <c r="AA484" s="16">
        <v>0</v>
      </c>
      <c r="AB484" s="16">
        <v>0</v>
      </c>
      <c r="AC484" s="16">
        <v>0</v>
      </c>
      <c r="AD484" s="16">
        <v>0</v>
      </c>
      <c r="AE484" s="16">
        <v>0</v>
      </c>
      <c r="AF484" s="16">
        <v>0</v>
      </c>
      <c r="AG484" s="16">
        <v>0</v>
      </c>
      <c r="AH484" s="16">
        <v>0</v>
      </c>
      <c r="AI484" s="16">
        <v>0</v>
      </c>
      <c r="AJ484" s="16">
        <v>0</v>
      </c>
      <c r="AK484" s="16">
        <v>0</v>
      </c>
      <c r="AL484" s="16">
        <v>126.005</v>
      </c>
      <c r="AM484" s="16">
        <v>0</v>
      </c>
      <c r="AN484" s="16">
        <v>0</v>
      </c>
      <c r="AO484" s="16">
        <v>0</v>
      </c>
      <c r="AP484" s="16">
        <v>1218</v>
      </c>
      <c r="AQ484" s="16">
        <v>0</v>
      </c>
      <c r="AR484" s="16">
        <v>0</v>
      </c>
      <c r="AS484" s="16">
        <v>0</v>
      </c>
      <c r="AT484" s="16">
        <v>0</v>
      </c>
      <c r="AU484" s="16">
        <v>0</v>
      </c>
      <c r="AV484" s="16">
        <v>0</v>
      </c>
      <c r="AW484" s="16">
        <v>0</v>
      </c>
      <c r="AX484" s="16">
        <v>0</v>
      </c>
      <c r="AY484" s="16">
        <v>0</v>
      </c>
      <c r="AZ484" s="16">
        <v>0</v>
      </c>
      <c r="BA484" s="16">
        <v>0</v>
      </c>
      <c r="BB484" s="16">
        <v>0</v>
      </c>
      <c r="BC484" s="16">
        <v>0</v>
      </c>
      <c r="BD484" s="16">
        <v>0</v>
      </c>
      <c r="BE484" s="16">
        <v>0</v>
      </c>
      <c r="BF484" s="26">
        <f>SUM(I484:BE484)</f>
        <v>1399.005</v>
      </c>
    </row>
    <row r="485" spans="1:58" s="17" customFormat="1" ht="31.5" customHeight="1">
      <c r="A485" s="15"/>
      <c r="B485" s="14" t="s">
        <v>1892</v>
      </c>
      <c r="C485" t="s">
        <v>6</v>
      </c>
      <c r="D485" t="s">
        <v>7</v>
      </c>
      <c r="E485" s="14" t="s">
        <v>1889</v>
      </c>
      <c r="F485" s="14" t="s">
        <v>1890</v>
      </c>
      <c r="G485" s="14" t="s">
        <v>1888</v>
      </c>
      <c r="H485" s="14" t="s">
        <v>1891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85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  <c r="V485" s="16">
        <v>0</v>
      </c>
      <c r="W485" s="16">
        <v>0</v>
      </c>
      <c r="X485" s="16">
        <v>0</v>
      </c>
      <c r="Y485" s="16">
        <v>0</v>
      </c>
      <c r="Z485" s="16">
        <v>0</v>
      </c>
      <c r="AA485" s="16">
        <v>0</v>
      </c>
      <c r="AB485" s="16">
        <v>0</v>
      </c>
      <c r="AC485" s="16">
        <v>0</v>
      </c>
      <c r="AD485" s="16">
        <v>0</v>
      </c>
      <c r="AE485" s="16">
        <v>0</v>
      </c>
      <c r="AF485" s="16">
        <v>0</v>
      </c>
      <c r="AG485" s="16">
        <v>0</v>
      </c>
      <c r="AH485" s="16">
        <v>0</v>
      </c>
      <c r="AI485" s="16">
        <v>0</v>
      </c>
      <c r="AJ485" s="16">
        <v>0</v>
      </c>
      <c r="AK485" s="16">
        <v>0</v>
      </c>
      <c r="AL485" s="16">
        <v>0</v>
      </c>
      <c r="AM485" s="16">
        <v>0</v>
      </c>
      <c r="AN485" s="16">
        <v>0</v>
      </c>
      <c r="AO485" s="16">
        <v>0</v>
      </c>
      <c r="AP485" s="16">
        <v>0</v>
      </c>
      <c r="AQ485" s="16">
        <v>0</v>
      </c>
      <c r="AR485" s="16">
        <v>0</v>
      </c>
      <c r="AS485" s="16">
        <v>0</v>
      </c>
      <c r="AT485" s="16">
        <v>0</v>
      </c>
      <c r="AU485" s="16">
        <v>0</v>
      </c>
      <c r="AV485" s="16">
        <v>0</v>
      </c>
      <c r="AW485" s="16">
        <v>0</v>
      </c>
      <c r="AX485" s="16">
        <v>0</v>
      </c>
      <c r="AY485" s="16">
        <v>0</v>
      </c>
      <c r="AZ485" s="16">
        <v>0</v>
      </c>
      <c r="BA485" s="16">
        <v>0</v>
      </c>
      <c r="BB485" s="16">
        <v>0</v>
      </c>
      <c r="BC485" s="16">
        <v>0</v>
      </c>
      <c r="BD485" s="16">
        <v>0</v>
      </c>
      <c r="BE485" s="16">
        <v>0</v>
      </c>
      <c r="BF485" s="26">
        <f>SUM(I485:BE485)</f>
        <v>85</v>
      </c>
    </row>
    <row r="486" spans="1:58" s="17" customFormat="1" ht="31.5" customHeight="1">
      <c r="A486" s="15"/>
      <c r="B486" s="14" t="s">
        <v>1897</v>
      </c>
      <c r="C486" t="s">
        <v>6</v>
      </c>
      <c r="D486" t="s">
        <v>7</v>
      </c>
      <c r="E486" s="14" t="s">
        <v>1894</v>
      </c>
      <c r="F486" s="14" t="s">
        <v>1895</v>
      </c>
      <c r="G486" s="14" t="s">
        <v>1893</v>
      </c>
      <c r="H486" s="14" t="s">
        <v>1896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130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  <c r="V486" s="16">
        <v>0</v>
      </c>
      <c r="W486" s="16">
        <v>0</v>
      </c>
      <c r="X486" s="16">
        <v>0</v>
      </c>
      <c r="Y486" s="16">
        <v>0</v>
      </c>
      <c r="Z486" s="16">
        <v>0</v>
      </c>
      <c r="AA486" s="16">
        <v>0</v>
      </c>
      <c r="AB486" s="16">
        <v>0</v>
      </c>
      <c r="AC486" s="16">
        <v>0</v>
      </c>
      <c r="AD486" s="16">
        <v>0</v>
      </c>
      <c r="AE486" s="16">
        <v>0</v>
      </c>
      <c r="AF486" s="16">
        <v>0</v>
      </c>
      <c r="AG486" s="16">
        <v>0</v>
      </c>
      <c r="AH486" s="16">
        <v>0</v>
      </c>
      <c r="AI486" s="16">
        <v>0</v>
      </c>
      <c r="AJ486" s="16">
        <v>0</v>
      </c>
      <c r="AK486" s="16">
        <v>0</v>
      </c>
      <c r="AL486" s="16">
        <v>0</v>
      </c>
      <c r="AM486" s="16">
        <v>0</v>
      </c>
      <c r="AN486" s="16">
        <v>0</v>
      </c>
      <c r="AO486" s="16">
        <v>0</v>
      </c>
      <c r="AP486" s="16">
        <v>0</v>
      </c>
      <c r="AQ486" s="16">
        <v>0</v>
      </c>
      <c r="AR486" s="16">
        <v>0</v>
      </c>
      <c r="AS486" s="16">
        <v>0</v>
      </c>
      <c r="AT486" s="16">
        <v>0</v>
      </c>
      <c r="AU486" s="16">
        <v>0</v>
      </c>
      <c r="AV486" s="16">
        <v>0</v>
      </c>
      <c r="AW486" s="16">
        <v>0</v>
      </c>
      <c r="AX486" s="16">
        <v>0</v>
      </c>
      <c r="AY486" s="16">
        <v>0</v>
      </c>
      <c r="AZ486" s="16">
        <v>0</v>
      </c>
      <c r="BA486" s="16">
        <v>0</v>
      </c>
      <c r="BB486" s="16">
        <v>0</v>
      </c>
      <c r="BC486" s="16">
        <v>0</v>
      </c>
      <c r="BD486" s="16">
        <v>0</v>
      </c>
      <c r="BE486" s="16">
        <v>0</v>
      </c>
      <c r="BF486" s="26">
        <f>SUM(I486:BE486)</f>
        <v>130</v>
      </c>
    </row>
    <row r="487" spans="1:58" s="17" customFormat="1" ht="31.5" customHeight="1">
      <c r="A487" s="15"/>
      <c r="B487" s="14" t="s">
        <v>1902</v>
      </c>
      <c r="C487" t="s">
        <v>6</v>
      </c>
      <c r="D487" t="s">
        <v>7</v>
      </c>
      <c r="E487" s="14" t="s">
        <v>1899</v>
      </c>
      <c r="F487" s="14" t="s">
        <v>1900</v>
      </c>
      <c r="G487" s="14" t="s">
        <v>1898</v>
      </c>
      <c r="H487" s="14" t="s">
        <v>1901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42.25</v>
      </c>
      <c r="Q487" s="16">
        <v>0</v>
      </c>
      <c r="R487" s="16">
        <v>0</v>
      </c>
      <c r="S487" s="16">
        <v>0</v>
      </c>
      <c r="T487" s="16">
        <v>0</v>
      </c>
      <c r="U487" s="16">
        <v>0</v>
      </c>
      <c r="V487" s="16">
        <v>0</v>
      </c>
      <c r="W487" s="16">
        <v>0</v>
      </c>
      <c r="X487" s="16">
        <v>0</v>
      </c>
      <c r="Y487" s="16">
        <v>0</v>
      </c>
      <c r="Z487" s="16">
        <v>0</v>
      </c>
      <c r="AA487" s="16">
        <v>0</v>
      </c>
      <c r="AB487" s="16">
        <v>0</v>
      </c>
      <c r="AC487" s="16">
        <v>0</v>
      </c>
      <c r="AD487" s="16">
        <v>0</v>
      </c>
      <c r="AE487" s="16">
        <v>0</v>
      </c>
      <c r="AF487" s="16">
        <v>0</v>
      </c>
      <c r="AG487" s="16">
        <v>0</v>
      </c>
      <c r="AH487" s="16">
        <v>0</v>
      </c>
      <c r="AI487" s="16">
        <v>0</v>
      </c>
      <c r="AJ487" s="16">
        <v>0</v>
      </c>
      <c r="AK487" s="16">
        <v>0</v>
      </c>
      <c r="AL487" s="16">
        <v>0</v>
      </c>
      <c r="AM487" s="16">
        <v>0</v>
      </c>
      <c r="AN487" s="16">
        <v>0</v>
      </c>
      <c r="AO487" s="16">
        <v>0</v>
      </c>
      <c r="AP487" s="16">
        <v>0</v>
      </c>
      <c r="AQ487" s="16">
        <v>0</v>
      </c>
      <c r="AR487" s="16">
        <v>0</v>
      </c>
      <c r="AS487" s="16">
        <v>0</v>
      </c>
      <c r="AT487" s="16">
        <v>0</v>
      </c>
      <c r="AU487" s="16">
        <v>0</v>
      </c>
      <c r="AV487" s="16">
        <v>0</v>
      </c>
      <c r="AW487" s="16">
        <v>0</v>
      </c>
      <c r="AX487" s="16">
        <v>0</v>
      </c>
      <c r="AY487" s="16">
        <v>0</v>
      </c>
      <c r="AZ487" s="16">
        <v>0</v>
      </c>
      <c r="BA487" s="16">
        <v>0</v>
      </c>
      <c r="BB487" s="16">
        <v>0</v>
      </c>
      <c r="BC487" s="16">
        <v>0</v>
      </c>
      <c r="BD487" s="16">
        <v>0</v>
      </c>
      <c r="BE487" s="16">
        <v>0</v>
      </c>
      <c r="BF487" s="26">
        <f>SUM(I487:BE487)</f>
        <v>42.25</v>
      </c>
    </row>
    <row r="488" spans="1:58" s="17" customFormat="1" ht="31.5" customHeight="1">
      <c r="A488" s="15"/>
      <c r="B488" s="14" t="s">
        <v>1906</v>
      </c>
      <c r="C488" t="s">
        <v>6</v>
      </c>
      <c r="D488" t="s">
        <v>7</v>
      </c>
      <c r="E488" s="14" t="s">
        <v>1904</v>
      </c>
      <c r="F488" s="14" t="s">
        <v>1900</v>
      </c>
      <c r="G488" s="14" t="s">
        <v>1903</v>
      </c>
      <c r="H488" s="14" t="s">
        <v>1905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120</v>
      </c>
      <c r="Q488" s="16">
        <v>0</v>
      </c>
      <c r="R488" s="16">
        <v>0</v>
      </c>
      <c r="S488" s="16">
        <v>0</v>
      </c>
      <c r="T488" s="16">
        <v>0</v>
      </c>
      <c r="U488" s="16">
        <v>0</v>
      </c>
      <c r="V488" s="16">
        <v>0</v>
      </c>
      <c r="W488" s="16">
        <v>0</v>
      </c>
      <c r="X488" s="16">
        <v>0</v>
      </c>
      <c r="Y488" s="16">
        <v>0</v>
      </c>
      <c r="Z488" s="16">
        <v>0</v>
      </c>
      <c r="AA488" s="16">
        <v>0</v>
      </c>
      <c r="AB488" s="16">
        <v>0</v>
      </c>
      <c r="AC488" s="16">
        <v>0</v>
      </c>
      <c r="AD488" s="16">
        <v>0</v>
      </c>
      <c r="AE488" s="16">
        <v>0</v>
      </c>
      <c r="AF488" s="16">
        <v>0</v>
      </c>
      <c r="AG488" s="16">
        <v>0</v>
      </c>
      <c r="AH488" s="16">
        <v>0</v>
      </c>
      <c r="AI488" s="16">
        <v>0</v>
      </c>
      <c r="AJ488" s="16">
        <v>0</v>
      </c>
      <c r="AK488" s="16">
        <v>0</v>
      </c>
      <c r="AL488" s="16">
        <v>0</v>
      </c>
      <c r="AM488" s="16">
        <v>0</v>
      </c>
      <c r="AN488" s="16">
        <v>0</v>
      </c>
      <c r="AO488" s="16">
        <v>0</v>
      </c>
      <c r="AP488" s="16">
        <v>0</v>
      </c>
      <c r="AQ488" s="16">
        <v>0</v>
      </c>
      <c r="AR488" s="16">
        <v>0</v>
      </c>
      <c r="AS488" s="16">
        <v>0</v>
      </c>
      <c r="AT488" s="16">
        <v>0</v>
      </c>
      <c r="AU488" s="16">
        <v>0</v>
      </c>
      <c r="AV488" s="16">
        <v>0</v>
      </c>
      <c r="AW488" s="16">
        <v>0</v>
      </c>
      <c r="AX488" s="16">
        <v>0</v>
      </c>
      <c r="AY488" s="16">
        <v>0</v>
      </c>
      <c r="AZ488" s="16">
        <v>0</v>
      </c>
      <c r="BA488" s="16">
        <v>0</v>
      </c>
      <c r="BB488" s="16">
        <v>0</v>
      </c>
      <c r="BC488" s="16">
        <v>0</v>
      </c>
      <c r="BD488" s="16">
        <v>0</v>
      </c>
      <c r="BE488" s="16">
        <v>0</v>
      </c>
      <c r="BF488" s="26">
        <f>SUM(I488:BE488)</f>
        <v>120</v>
      </c>
    </row>
    <row r="489" spans="1:58" s="17" customFormat="1" ht="31.5" customHeight="1">
      <c r="A489" s="15"/>
      <c r="B489" s="14" t="s">
        <v>1910</v>
      </c>
      <c r="C489" t="s">
        <v>6</v>
      </c>
      <c r="D489" t="s">
        <v>7</v>
      </c>
      <c r="E489" s="14" t="s">
        <v>1908</v>
      </c>
      <c r="F489" s="14" t="s">
        <v>1876</v>
      </c>
      <c r="G489" s="14" t="s">
        <v>1907</v>
      </c>
      <c r="H489" s="14" t="s">
        <v>1909</v>
      </c>
      <c r="I489" s="16">
        <v>0</v>
      </c>
      <c r="J489" s="16">
        <v>0</v>
      </c>
      <c r="K489" s="16">
        <v>0</v>
      </c>
      <c r="L489" s="16">
        <v>0</v>
      </c>
      <c r="M489" s="16">
        <v>0</v>
      </c>
      <c r="N489" s="16">
        <v>0</v>
      </c>
      <c r="O489" s="16">
        <v>0</v>
      </c>
      <c r="P489" s="16">
        <v>50</v>
      </c>
      <c r="Q489" s="16">
        <v>0</v>
      </c>
      <c r="R489" s="16">
        <v>0</v>
      </c>
      <c r="S489" s="16">
        <v>0</v>
      </c>
      <c r="T489" s="16">
        <v>0</v>
      </c>
      <c r="U489" s="16">
        <v>0</v>
      </c>
      <c r="V489" s="16">
        <v>0</v>
      </c>
      <c r="W489" s="16">
        <v>0</v>
      </c>
      <c r="X489" s="16">
        <v>0</v>
      </c>
      <c r="Y489" s="16">
        <v>0</v>
      </c>
      <c r="Z489" s="16">
        <v>0</v>
      </c>
      <c r="AA489" s="16">
        <v>0</v>
      </c>
      <c r="AB489" s="16">
        <v>0</v>
      </c>
      <c r="AC489" s="16">
        <v>0</v>
      </c>
      <c r="AD489" s="16">
        <v>0</v>
      </c>
      <c r="AE489" s="16">
        <v>0</v>
      </c>
      <c r="AF489" s="16">
        <v>0</v>
      </c>
      <c r="AG489" s="16">
        <v>0</v>
      </c>
      <c r="AH489" s="16">
        <v>0</v>
      </c>
      <c r="AI489" s="16">
        <v>0</v>
      </c>
      <c r="AJ489" s="16">
        <v>0</v>
      </c>
      <c r="AK489" s="16">
        <v>0</v>
      </c>
      <c r="AL489" s="16">
        <v>0</v>
      </c>
      <c r="AM489" s="16">
        <v>0</v>
      </c>
      <c r="AN489" s="16">
        <v>0</v>
      </c>
      <c r="AO489" s="16">
        <v>0</v>
      </c>
      <c r="AP489" s="16">
        <v>0</v>
      </c>
      <c r="AQ489" s="16">
        <v>0</v>
      </c>
      <c r="AR489" s="16">
        <v>0</v>
      </c>
      <c r="AS489" s="16">
        <v>0</v>
      </c>
      <c r="AT489" s="16">
        <v>0</v>
      </c>
      <c r="AU489" s="16">
        <v>0</v>
      </c>
      <c r="AV489" s="16">
        <v>0</v>
      </c>
      <c r="AW489" s="16">
        <v>0</v>
      </c>
      <c r="AX489" s="16">
        <v>0</v>
      </c>
      <c r="AY489" s="16">
        <v>0</v>
      </c>
      <c r="AZ489" s="16">
        <v>0</v>
      </c>
      <c r="BA489" s="16">
        <v>0</v>
      </c>
      <c r="BB489" s="16">
        <v>0</v>
      </c>
      <c r="BC489" s="16">
        <v>0</v>
      </c>
      <c r="BD489" s="16">
        <v>0</v>
      </c>
      <c r="BE489" s="16">
        <v>0</v>
      </c>
      <c r="BF489" s="26">
        <f>SUM(I489:BE489)</f>
        <v>50</v>
      </c>
    </row>
    <row r="490" spans="1:58" s="17" customFormat="1" ht="31.5" customHeight="1">
      <c r="A490" s="15"/>
      <c r="B490" s="14" t="s">
        <v>1915</v>
      </c>
      <c r="C490" t="s">
        <v>6</v>
      </c>
      <c r="D490" t="s">
        <v>7</v>
      </c>
      <c r="E490" s="14" t="s">
        <v>1912</v>
      </c>
      <c r="F490" s="14" t="s">
        <v>1913</v>
      </c>
      <c r="G490" s="14" t="s">
        <v>1911</v>
      </c>
      <c r="H490" s="14" t="s">
        <v>1914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165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  <c r="V490" s="16">
        <v>0</v>
      </c>
      <c r="W490" s="16">
        <v>0</v>
      </c>
      <c r="X490" s="16">
        <v>0</v>
      </c>
      <c r="Y490" s="16">
        <v>0</v>
      </c>
      <c r="Z490" s="16">
        <v>0</v>
      </c>
      <c r="AA490" s="16">
        <v>0</v>
      </c>
      <c r="AB490" s="16">
        <v>0</v>
      </c>
      <c r="AC490" s="16">
        <v>0</v>
      </c>
      <c r="AD490" s="16">
        <v>0</v>
      </c>
      <c r="AE490" s="16">
        <v>0</v>
      </c>
      <c r="AF490" s="16">
        <v>0</v>
      </c>
      <c r="AG490" s="16">
        <v>0</v>
      </c>
      <c r="AH490" s="16">
        <v>0</v>
      </c>
      <c r="AI490" s="16">
        <v>0</v>
      </c>
      <c r="AJ490" s="16">
        <v>0</v>
      </c>
      <c r="AK490" s="16">
        <v>0</v>
      </c>
      <c r="AL490" s="16">
        <v>0</v>
      </c>
      <c r="AM490" s="16">
        <v>0</v>
      </c>
      <c r="AN490" s="16">
        <v>0</v>
      </c>
      <c r="AO490" s="16">
        <v>0</v>
      </c>
      <c r="AP490" s="16">
        <v>0</v>
      </c>
      <c r="AQ490" s="16">
        <v>0</v>
      </c>
      <c r="AR490" s="16">
        <v>0</v>
      </c>
      <c r="AS490" s="16">
        <v>0</v>
      </c>
      <c r="AT490" s="16">
        <v>0</v>
      </c>
      <c r="AU490" s="16">
        <v>0</v>
      </c>
      <c r="AV490" s="16">
        <v>0</v>
      </c>
      <c r="AW490" s="16">
        <v>0</v>
      </c>
      <c r="AX490" s="16">
        <v>0</v>
      </c>
      <c r="AY490" s="16">
        <v>0</v>
      </c>
      <c r="AZ490" s="16">
        <v>0</v>
      </c>
      <c r="BA490" s="16">
        <v>0</v>
      </c>
      <c r="BB490" s="16">
        <v>0</v>
      </c>
      <c r="BC490" s="16">
        <v>0</v>
      </c>
      <c r="BD490" s="16">
        <v>0</v>
      </c>
      <c r="BE490" s="16">
        <v>0</v>
      </c>
      <c r="BF490" s="26">
        <f>SUM(I490:BE490)</f>
        <v>165</v>
      </c>
    </row>
    <row r="491" spans="1:58" s="17" customFormat="1" ht="31.5" customHeight="1">
      <c r="A491" s="15"/>
      <c r="B491" s="14" t="s">
        <v>1920</v>
      </c>
      <c r="C491" t="s">
        <v>6</v>
      </c>
      <c r="D491" t="s">
        <v>7</v>
      </c>
      <c r="E491" s="14" t="s">
        <v>1917</v>
      </c>
      <c r="F491" s="14" t="s">
        <v>1918</v>
      </c>
      <c r="G491" s="14" t="s">
        <v>1916</v>
      </c>
      <c r="H491" s="14" t="s">
        <v>1919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  <c r="Q491" s="16">
        <v>0</v>
      </c>
      <c r="R491" s="16">
        <v>0</v>
      </c>
      <c r="S491" s="16">
        <v>0</v>
      </c>
      <c r="T491" s="16">
        <v>0</v>
      </c>
      <c r="U491" s="16">
        <v>2999.7</v>
      </c>
      <c r="V491" s="16">
        <v>0</v>
      </c>
      <c r="W491" s="16">
        <v>0</v>
      </c>
      <c r="X491" s="16">
        <v>0</v>
      </c>
      <c r="Y491" s="16">
        <v>0</v>
      </c>
      <c r="Z491" s="16">
        <v>0</v>
      </c>
      <c r="AA491" s="16">
        <v>0</v>
      </c>
      <c r="AB491" s="16">
        <v>0</v>
      </c>
      <c r="AC491" s="16">
        <v>0</v>
      </c>
      <c r="AD491" s="16">
        <v>0</v>
      </c>
      <c r="AE491" s="16">
        <v>0</v>
      </c>
      <c r="AF491" s="16">
        <v>0</v>
      </c>
      <c r="AG491" s="16">
        <v>0</v>
      </c>
      <c r="AH491" s="16">
        <v>0</v>
      </c>
      <c r="AI491" s="16">
        <v>0</v>
      </c>
      <c r="AJ491" s="16">
        <v>0</v>
      </c>
      <c r="AK491" s="16">
        <v>0</v>
      </c>
      <c r="AL491" s="16">
        <v>0</v>
      </c>
      <c r="AM491" s="16">
        <v>0</v>
      </c>
      <c r="AN491" s="16">
        <v>0</v>
      </c>
      <c r="AO491" s="16">
        <v>0</v>
      </c>
      <c r="AP491" s="16">
        <v>0</v>
      </c>
      <c r="AQ491" s="16">
        <v>0</v>
      </c>
      <c r="AR491" s="16">
        <v>0</v>
      </c>
      <c r="AS491" s="16">
        <v>0</v>
      </c>
      <c r="AT491" s="16">
        <v>0</v>
      </c>
      <c r="AU491" s="16">
        <v>0</v>
      </c>
      <c r="AV491" s="16">
        <v>0</v>
      </c>
      <c r="AW491" s="16">
        <v>0</v>
      </c>
      <c r="AX491" s="16">
        <v>0</v>
      </c>
      <c r="AY491" s="16">
        <v>0</v>
      </c>
      <c r="AZ491" s="16">
        <v>0</v>
      </c>
      <c r="BA491" s="16">
        <v>0</v>
      </c>
      <c r="BB491" s="16">
        <v>0</v>
      </c>
      <c r="BC491" s="16">
        <v>0</v>
      </c>
      <c r="BD491" s="16">
        <v>0</v>
      </c>
      <c r="BE491" s="16">
        <v>0</v>
      </c>
      <c r="BF491" s="26">
        <f>SUM(I491:BE491)</f>
        <v>2999.7</v>
      </c>
    </row>
    <row r="492" spans="1:58" s="17" customFormat="1" ht="31.5" customHeight="1">
      <c r="A492" s="15"/>
      <c r="B492" s="14" t="s">
        <v>1924</v>
      </c>
      <c r="C492" t="s">
        <v>6</v>
      </c>
      <c r="D492" t="s">
        <v>7</v>
      </c>
      <c r="E492" s="14" t="s">
        <v>1922</v>
      </c>
      <c r="F492" s="14" t="s">
        <v>1862</v>
      </c>
      <c r="G492" s="14" t="s">
        <v>1921</v>
      </c>
      <c r="H492" s="14" t="s">
        <v>1923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18</v>
      </c>
      <c r="Q492" s="16">
        <v>0</v>
      </c>
      <c r="R492" s="16">
        <v>0</v>
      </c>
      <c r="S492" s="16">
        <v>0</v>
      </c>
      <c r="T492" s="16">
        <v>0</v>
      </c>
      <c r="U492" s="16">
        <v>0</v>
      </c>
      <c r="V492" s="16">
        <v>0</v>
      </c>
      <c r="W492" s="16">
        <v>0</v>
      </c>
      <c r="X492" s="16">
        <v>0</v>
      </c>
      <c r="Y492" s="16">
        <v>0</v>
      </c>
      <c r="Z492" s="16">
        <v>0</v>
      </c>
      <c r="AA492" s="16">
        <v>0</v>
      </c>
      <c r="AB492" s="16">
        <v>0</v>
      </c>
      <c r="AC492" s="16">
        <v>0</v>
      </c>
      <c r="AD492" s="16">
        <v>0</v>
      </c>
      <c r="AE492" s="16">
        <v>0</v>
      </c>
      <c r="AF492" s="16">
        <v>0</v>
      </c>
      <c r="AG492" s="16">
        <v>0</v>
      </c>
      <c r="AH492" s="16">
        <v>0</v>
      </c>
      <c r="AI492" s="16">
        <v>0</v>
      </c>
      <c r="AJ492" s="16">
        <v>0</v>
      </c>
      <c r="AK492" s="16">
        <v>0</v>
      </c>
      <c r="AL492" s="16">
        <v>0</v>
      </c>
      <c r="AM492" s="16">
        <v>0</v>
      </c>
      <c r="AN492" s="16">
        <v>0</v>
      </c>
      <c r="AO492" s="16">
        <v>0</v>
      </c>
      <c r="AP492" s="16">
        <v>0</v>
      </c>
      <c r="AQ492" s="16">
        <v>0</v>
      </c>
      <c r="AR492" s="16">
        <v>0</v>
      </c>
      <c r="AS492" s="16">
        <v>0</v>
      </c>
      <c r="AT492" s="16">
        <v>0</v>
      </c>
      <c r="AU492" s="16">
        <v>0</v>
      </c>
      <c r="AV492" s="16">
        <v>0</v>
      </c>
      <c r="AW492" s="16">
        <v>0</v>
      </c>
      <c r="AX492" s="16">
        <v>0</v>
      </c>
      <c r="AY492" s="16">
        <v>0</v>
      </c>
      <c r="AZ492" s="16">
        <v>0</v>
      </c>
      <c r="BA492" s="16">
        <v>0</v>
      </c>
      <c r="BB492" s="16">
        <v>0</v>
      </c>
      <c r="BC492" s="16">
        <v>0</v>
      </c>
      <c r="BD492" s="16">
        <v>0</v>
      </c>
      <c r="BE492" s="16">
        <v>0</v>
      </c>
      <c r="BF492" s="26">
        <f>SUM(I492:BE492)</f>
        <v>18</v>
      </c>
    </row>
    <row r="493" spans="1:58" s="17" customFormat="1" ht="31.5" customHeight="1">
      <c r="A493" s="15"/>
      <c r="B493" s="14" t="s">
        <v>1928</v>
      </c>
      <c r="C493" t="s">
        <v>6</v>
      </c>
      <c r="D493" t="s">
        <v>7</v>
      </c>
      <c r="E493" s="14" t="s">
        <v>1926</v>
      </c>
      <c r="F493" s="14" t="s">
        <v>1876</v>
      </c>
      <c r="G493" s="14" t="s">
        <v>1925</v>
      </c>
      <c r="H493" s="14" t="s">
        <v>1927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6">
        <v>0</v>
      </c>
      <c r="P493" s="16">
        <v>0</v>
      </c>
      <c r="Q493" s="16">
        <v>0</v>
      </c>
      <c r="R493" s="16">
        <v>0</v>
      </c>
      <c r="S493" s="16">
        <v>0</v>
      </c>
      <c r="T493" s="16">
        <v>0</v>
      </c>
      <c r="U493" s="16">
        <v>0</v>
      </c>
      <c r="V493" s="16">
        <v>0</v>
      </c>
      <c r="W493" s="16">
        <v>0</v>
      </c>
      <c r="X493" s="16">
        <v>0</v>
      </c>
      <c r="Y493" s="16">
        <v>0</v>
      </c>
      <c r="Z493" s="16">
        <v>0</v>
      </c>
      <c r="AA493" s="16">
        <v>0</v>
      </c>
      <c r="AB493" s="16">
        <v>0</v>
      </c>
      <c r="AC493" s="16">
        <v>0</v>
      </c>
      <c r="AD493" s="16">
        <v>0</v>
      </c>
      <c r="AE493" s="16">
        <v>0</v>
      </c>
      <c r="AF493" s="16">
        <v>0</v>
      </c>
      <c r="AG493" s="16">
        <v>0</v>
      </c>
      <c r="AH493" s="16">
        <v>0</v>
      </c>
      <c r="AI493" s="16">
        <v>0</v>
      </c>
      <c r="AJ493" s="16">
        <v>0</v>
      </c>
      <c r="AK493" s="16">
        <v>0</v>
      </c>
      <c r="AL493" s="16">
        <v>0</v>
      </c>
      <c r="AM493" s="16">
        <v>0</v>
      </c>
      <c r="AN493" s="16">
        <v>0</v>
      </c>
      <c r="AO493" s="16">
        <v>0</v>
      </c>
      <c r="AP493" s="16">
        <v>1267</v>
      </c>
      <c r="AQ493" s="16">
        <v>0</v>
      </c>
      <c r="AR493" s="16">
        <v>0</v>
      </c>
      <c r="AS493" s="16">
        <v>0</v>
      </c>
      <c r="AT493" s="16">
        <v>0</v>
      </c>
      <c r="AU493" s="16">
        <v>0</v>
      </c>
      <c r="AV493" s="16">
        <v>0</v>
      </c>
      <c r="AW493" s="16">
        <v>0</v>
      </c>
      <c r="AX493" s="16">
        <v>0</v>
      </c>
      <c r="AY493" s="16">
        <v>0</v>
      </c>
      <c r="AZ493" s="16">
        <v>0</v>
      </c>
      <c r="BA493" s="16">
        <v>0</v>
      </c>
      <c r="BB493" s="16">
        <v>0</v>
      </c>
      <c r="BC493" s="16">
        <v>0</v>
      </c>
      <c r="BD493" s="16">
        <v>0</v>
      </c>
      <c r="BE493" s="16">
        <v>0</v>
      </c>
      <c r="BF493" s="26">
        <f>SUM(I493:BE493)</f>
        <v>1267</v>
      </c>
    </row>
    <row r="494" spans="1:58" s="17" customFormat="1" ht="31.5" customHeight="1">
      <c r="A494" s="15"/>
      <c r="B494" s="14" t="s">
        <v>1933</v>
      </c>
      <c r="C494" t="s">
        <v>6</v>
      </c>
      <c r="D494" t="s">
        <v>7</v>
      </c>
      <c r="E494" s="14" t="s">
        <v>1930</v>
      </c>
      <c r="F494" s="14" t="s">
        <v>1931</v>
      </c>
      <c r="G494" s="14" t="s">
        <v>1929</v>
      </c>
      <c r="H494" s="14" t="s">
        <v>1932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  <c r="V494" s="16">
        <v>0</v>
      </c>
      <c r="W494" s="16">
        <v>0</v>
      </c>
      <c r="X494" s="16">
        <v>0</v>
      </c>
      <c r="Y494" s="16">
        <v>2909.831</v>
      </c>
      <c r="Z494" s="16">
        <v>0</v>
      </c>
      <c r="AA494" s="16">
        <v>0</v>
      </c>
      <c r="AB494" s="16">
        <v>0</v>
      </c>
      <c r="AC494" s="16">
        <v>0</v>
      </c>
      <c r="AD494" s="16">
        <v>0</v>
      </c>
      <c r="AE494" s="16">
        <v>0</v>
      </c>
      <c r="AF494" s="16">
        <v>0</v>
      </c>
      <c r="AG494" s="16">
        <v>0</v>
      </c>
      <c r="AH494" s="16">
        <v>57.5</v>
      </c>
      <c r="AI494" s="16">
        <v>0</v>
      </c>
      <c r="AJ494" s="16">
        <v>0</v>
      </c>
      <c r="AK494" s="16">
        <v>0</v>
      </c>
      <c r="AL494" s="16">
        <v>3662.7</v>
      </c>
      <c r="AM494" s="16">
        <v>1719.798</v>
      </c>
      <c r="AN494" s="16">
        <v>0</v>
      </c>
      <c r="AO494" s="16">
        <v>0</v>
      </c>
      <c r="AP494" s="16">
        <v>0</v>
      </c>
      <c r="AQ494" s="16">
        <v>0</v>
      </c>
      <c r="AR494" s="16">
        <v>0</v>
      </c>
      <c r="AS494" s="16">
        <v>0</v>
      </c>
      <c r="AT494" s="16">
        <v>0</v>
      </c>
      <c r="AU494" s="16">
        <v>0</v>
      </c>
      <c r="AV494" s="16">
        <v>0</v>
      </c>
      <c r="AW494" s="16">
        <v>0</v>
      </c>
      <c r="AX494" s="16">
        <v>4344</v>
      </c>
      <c r="AY494" s="16">
        <v>0</v>
      </c>
      <c r="AZ494" s="16">
        <v>0</v>
      </c>
      <c r="BA494" s="16">
        <v>0</v>
      </c>
      <c r="BB494" s="16">
        <v>0</v>
      </c>
      <c r="BC494" s="16">
        <v>0</v>
      </c>
      <c r="BD494" s="16">
        <v>0</v>
      </c>
      <c r="BE494" s="16">
        <v>0</v>
      </c>
      <c r="BF494" s="26">
        <f>SUM(I494:BE494)</f>
        <v>12693.829</v>
      </c>
    </row>
    <row r="495" spans="1:58" s="17" customFormat="1" ht="31.5" customHeight="1">
      <c r="A495" s="15"/>
      <c r="B495" s="14" t="s">
        <v>1937</v>
      </c>
      <c r="C495" t="s">
        <v>6</v>
      </c>
      <c r="D495" t="s">
        <v>7</v>
      </c>
      <c r="E495" s="14" t="s">
        <v>1935</v>
      </c>
      <c r="F495" s="14" t="s">
        <v>1876</v>
      </c>
      <c r="G495" s="14" t="s">
        <v>1934</v>
      </c>
      <c r="H495" s="14" t="s">
        <v>1936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6.5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  <c r="AA495" s="16">
        <v>0</v>
      </c>
      <c r="AB495" s="16">
        <v>0</v>
      </c>
      <c r="AC495" s="16">
        <v>0</v>
      </c>
      <c r="AD495" s="16">
        <v>0</v>
      </c>
      <c r="AE495" s="16">
        <v>0</v>
      </c>
      <c r="AF495" s="16">
        <v>0</v>
      </c>
      <c r="AG495" s="16">
        <v>0</v>
      </c>
      <c r="AH495" s="16">
        <v>0</v>
      </c>
      <c r="AI495" s="16">
        <v>0</v>
      </c>
      <c r="AJ495" s="16">
        <v>0</v>
      </c>
      <c r="AK495" s="16">
        <v>0</v>
      </c>
      <c r="AL495" s="16">
        <v>0</v>
      </c>
      <c r="AM495" s="16">
        <v>0</v>
      </c>
      <c r="AN495" s="16">
        <v>0</v>
      </c>
      <c r="AO495" s="16">
        <v>0</v>
      </c>
      <c r="AP495" s="16">
        <v>0</v>
      </c>
      <c r="AQ495" s="16">
        <v>0</v>
      </c>
      <c r="AR495" s="16">
        <v>0</v>
      </c>
      <c r="AS495" s="16">
        <v>0</v>
      </c>
      <c r="AT495" s="16">
        <v>0</v>
      </c>
      <c r="AU495" s="16">
        <v>0</v>
      </c>
      <c r="AV495" s="16">
        <v>0</v>
      </c>
      <c r="AW495" s="16">
        <v>0</v>
      </c>
      <c r="AX495" s="16">
        <v>0</v>
      </c>
      <c r="AY495" s="16">
        <v>0</v>
      </c>
      <c r="AZ495" s="16">
        <v>0</v>
      </c>
      <c r="BA495" s="16">
        <v>0</v>
      </c>
      <c r="BB495" s="16">
        <v>0</v>
      </c>
      <c r="BC495" s="16">
        <v>0</v>
      </c>
      <c r="BD495" s="16">
        <v>0</v>
      </c>
      <c r="BE495" s="16">
        <v>0</v>
      </c>
      <c r="BF495" s="26">
        <f>SUM(I495:BE495)</f>
        <v>6.5</v>
      </c>
    </row>
    <row r="496" spans="1:58" s="17" customFormat="1" ht="31.5" customHeight="1">
      <c r="A496" s="15"/>
      <c r="B496" s="14" t="s">
        <v>1942</v>
      </c>
      <c r="C496" t="s">
        <v>6</v>
      </c>
      <c r="D496" t="s">
        <v>7</v>
      </c>
      <c r="E496" s="14" t="s">
        <v>1939</v>
      </c>
      <c r="F496" s="14" t="s">
        <v>1940</v>
      </c>
      <c r="G496" s="14" t="s">
        <v>1938</v>
      </c>
      <c r="H496" s="14" t="s">
        <v>1941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16">
        <v>0</v>
      </c>
      <c r="T496" s="16">
        <v>0</v>
      </c>
      <c r="U496" s="16">
        <v>0</v>
      </c>
      <c r="V496" s="16">
        <v>0</v>
      </c>
      <c r="W496" s="16">
        <v>0</v>
      </c>
      <c r="X496" s="16">
        <v>0</v>
      </c>
      <c r="Y496" s="16">
        <v>0</v>
      </c>
      <c r="Z496" s="16">
        <v>0</v>
      </c>
      <c r="AA496" s="16">
        <v>0</v>
      </c>
      <c r="AB496" s="16">
        <v>0</v>
      </c>
      <c r="AC496" s="16">
        <v>0</v>
      </c>
      <c r="AD496" s="16">
        <v>0</v>
      </c>
      <c r="AE496" s="16">
        <v>0</v>
      </c>
      <c r="AF496" s="16">
        <v>0</v>
      </c>
      <c r="AG496" s="16">
        <v>0</v>
      </c>
      <c r="AH496" s="16">
        <v>0</v>
      </c>
      <c r="AI496" s="16">
        <v>0</v>
      </c>
      <c r="AJ496" s="16">
        <v>0</v>
      </c>
      <c r="AK496" s="16">
        <v>0</v>
      </c>
      <c r="AL496" s="16">
        <v>256.5</v>
      </c>
      <c r="AM496" s="16">
        <v>94.052</v>
      </c>
      <c r="AN496" s="16">
        <v>0</v>
      </c>
      <c r="AO496" s="16">
        <v>0</v>
      </c>
      <c r="AP496" s="16">
        <v>0</v>
      </c>
      <c r="AQ496" s="16">
        <v>0</v>
      </c>
      <c r="AR496" s="16">
        <v>0</v>
      </c>
      <c r="AS496" s="16">
        <v>0</v>
      </c>
      <c r="AT496" s="16">
        <v>0</v>
      </c>
      <c r="AU496" s="16">
        <v>0</v>
      </c>
      <c r="AV496" s="16">
        <v>0</v>
      </c>
      <c r="AW496" s="16">
        <v>0</v>
      </c>
      <c r="AX496" s="16">
        <v>0</v>
      </c>
      <c r="AY496" s="16">
        <v>0</v>
      </c>
      <c r="AZ496" s="16">
        <v>0</v>
      </c>
      <c r="BA496" s="16">
        <v>0</v>
      </c>
      <c r="BB496" s="16">
        <v>0</v>
      </c>
      <c r="BC496" s="16">
        <v>0</v>
      </c>
      <c r="BD496" s="16">
        <v>0</v>
      </c>
      <c r="BE496" s="16">
        <v>0</v>
      </c>
      <c r="BF496" s="26">
        <f>SUM(I496:BE496)</f>
        <v>350.552</v>
      </c>
    </row>
    <row r="497" spans="1:58" s="17" customFormat="1" ht="31.5" customHeight="1">
      <c r="A497" s="15"/>
      <c r="B497" s="14" t="s">
        <v>1947</v>
      </c>
      <c r="C497" t="s">
        <v>6</v>
      </c>
      <c r="D497" t="s">
        <v>7</v>
      </c>
      <c r="E497" s="14" t="s">
        <v>1944</v>
      </c>
      <c r="F497" s="14" t="s">
        <v>1945</v>
      </c>
      <c r="G497" s="14" t="s">
        <v>1943</v>
      </c>
      <c r="H497" s="14" t="s">
        <v>1946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33.25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  <c r="V497" s="16">
        <v>0</v>
      </c>
      <c r="W497" s="16">
        <v>0</v>
      </c>
      <c r="X497" s="16">
        <v>0</v>
      </c>
      <c r="Y497" s="16">
        <v>0</v>
      </c>
      <c r="Z497" s="16">
        <v>0</v>
      </c>
      <c r="AA497" s="16">
        <v>0</v>
      </c>
      <c r="AB497" s="16">
        <v>0</v>
      </c>
      <c r="AC497" s="16">
        <v>0</v>
      </c>
      <c r="AD497" s="16">
        <v>0</v>
      </c>
      <c r="AE497" s="16">
        <v>0</v>
      </c>
      <c r="AF497" s="16">
        <v>0</v>
      </c>
      <c r="AG497" s="16">
        <v>0</v>
      </c>
      <c r="AH497" s="16">
        <v>0</v>
      </c>
      <c r="AI497" s="16">
        <v>0</v>
      </c>
      <c r="AJ497" s="16">
        <v>0</v>
      </c>
      <c r="AK497" s="16">
        <v>0</v>
      </c>
      <c r="AL497" s="16">
        <v>0</v>
      </c>
      <c r="AM497" s="16">
        <v>0</v>
      </c>
      <c r="AN497" s="16">
        <v>0</v>
      </c>
      <c r="AO497" s="16">
        <v>0</v>
      </c>
      <c r="AP497" s="16">
        <v>0</v>
      </c>
      <c r="AQ497" s="16">
        <v>0</v>
      </c>
      <c r="AR497" s="16">
        <v>0</v>
      </c>
      <c r="AS497" s="16">
        <v>0</v>
      </c>
      <c r="AT497" s="16">
        <v>0</v>
      </c>
      <c r="AU497" s="16">
        <v>0</v>
      </c>
      <c r="AV497" s="16">
        <v>0</v>
      </c>
      <c r="AW497" s="16">
        <v>0</v>
      </c>
      <c r="AX497" s="16">
        <v>0</v>
      </c>
      <c r="AY497" s="16">
        <v>0</v>
      </c>
      <c r="AZ497" s="16">
        <v>0</v>
      </c>
      <c r="BA497" s="16">
        <v>0</v>
      </c>
      <c r="BB497" s="16">
        <v>0</v>
      </c>
      <c r="BC497" s="16">
        <v>0</v>
      </c>
      <c r="BD497" s="16">
        <v>0</v>
      </c>
      <c r="BE497" s="16">
        <v>0</v>
      </c>
      <c r="BF497" s="26">
        <f>SUM(I497:BE497)</f>
        <v>33.25</v>
      </c>
    </row>
    <row r="498" spans="1:58" s="17" customFormat="1" ht="31.5" customHeight="1">
      <c r="A498" s="15"/>
      <c r="B498" s="14" t="s">
        <v>1952</v>
      </c>
      <c r="C498" t="s">
        <v>6</v>
      </c>
      <c r="D498" t="s">
        <v>7</v>
      </c>
      <c r="E498" s="14" t="s">
        <v>1949</v>
      </c>
      <c r="F498" s="14" t="s">
        <v>1950</v>
      </c>
      <c r="G498" s="14" t="s">
        <v>1948</v>
      </c>
      <c r="H498" s="14" t="s">
        <v>1951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  <c r="V498" s="16">
        <v>0</v>
      </c>
      <c r="W498" s="16">
        <v>0</v>
      </c>
      <c r="X498" s="16">
        <v>0</v>
      </c>
      <c r="Y498" s="16">
        <v>0</v>
      </c>
      <c r="Z498" s="16">
        <v>0</v>
      </c>
      <c r="AA498" s="16">
        <v>0</v>
      </c>
      <c r="AB498" s="16">
        <v>0</v>
      </c>
      <c r="AC498" s="16">
        <v>0</v>
      </c>
      <c r="AD498" s="16">
        <v>0</v>
      </c>
      <c r="AE498" s="16">
        <v>0</v>
      </c>
      <c r="AF498" s="16">
        <v>0</v>
      </c>
      <c r="AG498" s="16">
        <v>0</v>
      </c>
      <c r="AH498" s="16">
        <v>0</v>
      </c>
      <c r="AI498" s="16">
        <v>0</v>
      </c>
      <c r="AJ498" s="16">
        <v>0</v>
      </c>
      <c r="AK498" s="16">
        <v>0</v>
      </c>
      <c r="AL498" s="16">
        <v>3442.28</v>
      </c>
      <c r="AM498" s="16">
        <v>119.386</v>
      </c>
      <c r="AN498" s="16">
        <v>0</v>
      </c>
      <c r="AO498" s="16">
        <v>4413.67671</v>
      </c>
      <c r="AP498" s="16">
        <v>0</v>
      </c>
      <c r="AQ498" s="16">
        <v>0</v>
      </c>
      <c r="AR498" s="16">
        <v>0</v>
      </c>
      <c r="AS498" s="16">
        <v>0</v>
      </c>
      <c r="AT498" s="16">
        <v>0</v>
      </c>
      <c r="AU498" s="16">
        <v>0</v>
      </c>
      <c r="AV498" s="16">
        <v>0</v>
      </c>
      <c r="AW498" s="16">
        <v>0</v>
      </c>
      <c r="AX498" s="16">
        <v>0</v>
      </c>
      <c r="AY498" s="16">
        <v>0</v>
      </c>
      <c r="AZ498" s="16">
        <v>5658.45</v>
      </c>
      <c r="BA498" s="16">
        <v>0</v>
      </c>
      <c r="BB498" s="16">
        <v>0</v>
      </c>
      <c r="BC498" s="16">
        <v>0</v>
      </c>
      <c r="BD498" s="16">
        <v>0</v>
      </c>
      <c r="BE498" s="16">
        <v>0</v>
      </c>
      <c r="BF498" s="26">
        <f>SUM(I498:BE498)</f>
        <v>13633.79271</v>
      </c>
    </row>
    <row r="499" spans="1:58" s="17" customFormat="1" ht="31.5" customHeight="1">
      <c r="A499" s="15"/>
      <c r="B499" s="14" t="s">
        <v>1955</v>
      </c>
      <c r="C499" t="s">
        <v>6</v>
      </c>
      <c r="D499" t="s">
        <v>7</v>
      </c>
      <c r="E499" s="14" t="s">
        <v>1954</v>
      </c>
      <c r="F499" s="14" t="s">
        <v>1881</v>
      </c>
      <c r="G499" s="14" t="s">
        <v>1953</v>
      </c>
      <c r="H499" s="14" t="s">
        <v>1482</v>
      </c>
      <c r="I499" s="16">
        <v>108</v>
      </c>
      <c r="J499" s="16">
        <v>0</v>
      </c>
      <c r="K499" s="16">
        <v>0</v>
      </c>
      <c r="L499" s="16">
        <v>0</v>
      </c>
      <c r="M499" s="16">
        <v>0</v>
      </c>
      <c r="N499" s="16">
        <v>0</v>
      </c>
      <c r="O499" s="16">
        <v>0</v>
      </c>
      <c r="P499" s="16">
        <v>0</v>
      </c>
      <c r="Q499" s="16">
        <v>0</v>
      </c>
      <c r="R499" s="16">
        <v>0</v>
      </c>
      <c r="S499" s="16">
        <v>0</v>
      </c>
      <c r="T499" s="16">
        <v>0</v>
      </c>
      <c r="U499" s="16">
        <v>0</v>
      </c>
      <c r="V499" s="16">
        <v>0</v>
      </c>
      <c r="W499" s="16">
        <v>0</v>
      </c>
      <c r="X499" s="16">
        <v>0</v>
      </c>
      <c r="Y499" s="16">
        <v>545.34</v>
      </c>
      <c r="Z499" s="16">
        <v>0</v>
      </c>
      <c r="AA499" s="16">
        <v>0</v>
      </c>
      <c r="AB499" s="16">
        <v>0</v>
      </c>
      <c r="AC499" s="16">
        <v>0</v>
      </c>
      <c r="AD499" s="16">
        <v>0</v>
      </c>
      <c r="AE499" s="16">
        <v>0</v>
      </c>
      <c r="AF499" s="16">
        <v>0</v>
      </c>
      <c r="AG499" s="16">
        <v>0</v>
      </c>
      <c r="AH499" s="16">
        <v>0</v>
      </c>
      <c r="AI499" s="16">
        <v>0</v>
      </c>
      <c r="AJ499" s="16">
        <v>0</v>
      </c>
      <c r="AK499" s="16">
        <v>0</v>
      </c>
      <c r="AL499" s="16">
        <v>884.94</v>
      </c>
      <c r="AM499" s="16">
        <v>0</v>
      </c>
      <c r="AN499" s="16">
        <v>0</v>
      </c>
      <c r="AO499" s="16">
        <v>0</v>
      </c>
      <c r="AP499" s="16">
        <v>8954</v>
      </c>
      <c r="AQ499" s="16">
        <v>0</v>
      </c>
      <c r="AR499" s="16">
        <v>0</v>
      </c>
      <c r="AS499" s="16">
        <v>0</v>
      </c>
      <c r="AT499" s="16">
        <v>0</v>
      </c>
      <c r="AU499" s="16">
        <v>0</v>
      </c>
      <c r="AV499" s="16">
        <v>0</v>
      </c>
      <c r="AW499" s="16">
        <v>0</v>
      </c>
      <c r="AX499" s="16">
        <v>0</v>
      </c>
      <c r="AY499" s="16">
        <v>902.82675</v>
      </c>
      <c r="AZ499" s="16">
        <v>0</v>
      </c>
      <c r="BA499" s="16">
        <v>0</v>
      </c>
      <c r="BB499" s="16">
        <v>0</v>
      </c>
      <c r="BC499" s="16">
        <v>0</v>
      </c>
      <c r="BD499" s="16">
        <v>0</v>
      </c>
      <c r="BE499" s="16">
        <v>8146.5336</v>
      </c>
      <c r="BF499" s="26">
        <f>SUM(I499:BE499)</f>
        <v>19541.64035</v>
      </c>
    </row>
    <row r="500" spans="1:58" s="17" customFormat="1" ht="31.5" customHeight="1">
      <c r="A500" s="15"/>
      <c r="B500" s="14" t="s">
        <v>1959</v>
      </c>
      <c r="C500" t="s">
        <v>6</v>
      </c>
      <c r="D500" t="s">
        <v>7</v>
      </c>
      <c r="E500" s="14" t="s">
        <v>1957</v>
      </c>
      <c r="F500" s="14" t="s">
        <v>1931</v>
      </c>
      <c r="G500" s="14" t="s">
        <v>1956</v>
      </c>
      <c r="H500" s="14" t="s">
        <v>1958</v>
      </c>
      <c r="I500" s="16">
        <v>0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0</v>
      </c>
      <c r="T500" s="16">
        <v>0</v>
      </c>
      <c r="U500" s="16">
        <v>0</v>
      </c>
      <c r="V500" s="16">
        <v>0</v>
      </c>
      <c r="W500" s="16">
        <v>0</v>
      </c>
      <c r="X500" s="16">
        <v>0</v>
      </c>
      <c r="Y500" s="16">
        <v>0</v>
      </c>
      <c r="Z500" s="16">
        <v>0</v>
      </c>
      <c r="AA500" s="16">
        <v>0</v>
      </c>
      <c r="AB500" s="16">
        <v>0</v>
      </c>
      <c r="AC500" s="16">
        <v>0</v>
      </c>
      <c r="AD500" s="16">
        <v>0</v>
      </c>
      <c r="AE500" s="16">
        <v>0</v>
      </c>
      <c r="AF500" s="16">
        <v>0</v>
      </c>
      <c r="AG500" s="16">
        <v>0</v>
      </c>
      <c r="AH500" s="16">
        <v>0</v>
      </c>
      <c r="AI500" s="16">
        <v>0</v>
      </c>
      <c r="AJ500" s="16">
        <v>0</v>
      </c>
      <c r="AK500" s="16">
        <v>0</v>
      </c>
      <c r="AL500" s="16">
        <v>0</v>
      </c>
      <c r="AM500" s="16">
        <v>0</v>
      </c>
      <c r="AN500" s="16">
        <v>0</v>
      </c>
      <c r="AO500" s="16">
        <v>0</v>
      </c>
      <c r="AP500" s="16">
        <v>0</v>
      </c>
      <c r="AQ500" s="16">
        <v>0</v>
      </c>
      <c r="AR500" s="16">
        <v>0</v>
      </c>
      <c r="AS500" s="16">
        <v>0</v>
      </c>
      <c r="AT500" s="16">
        <v>0</v>
      </c>
      <c r="AU500" s="16">
        <v>0</v>
      </c>
      <c r="AV500" s="16">
        <v>0</v>
      </c>
      <c r="AW500" s="16">
        <v>0</v>
      </c>
      <c r="AX500" s="16">
        <v>0</v>
      </c>
      <c r="AY500" s="16">
        <v>0</v>
      </c>
      <c r="AZ500" s="16">
        <v>0</v>
      </c>
      <c r="BA500" s="16">
        <v>0</v>
      </c>
      <c r="BB500" s="16">
        <v>2847.08099</v>
      </c>
      <c r="BC500" s="16">
        <v>0</v>
      </c>
      <c r="BD500" s="16">
        <v>0</v>
      </c>
      <c r="BE500" s="16">
        <v>0</v>
      </c>
      <c r="BF500" s="26">
        <f>SUM(I500:BE500)</f>
        <v>2847.08099</v>
      </c>
    </row>
    <row r="501" spans="1:58" s="17" customFormat="1" ht="31.5" customHeight="1">
      <c r="A501" s="15"/>
      <c r="B501" s="14" t="s">
        <v>1963</v>
      </c>
      <c r="C501" t="s">
        <v>6</v>
      </c>
      <c r="D501" t="s">
        <v>7</v>
      </c>
      <c r="E501" s="14" t="s">
        <v>1961</v>
      </c>
      <c r="F501" s="14" t="s">
        <v>1857</v>
      </c>
      <c r="G501" s="14" t="s">
        <v>1960</v>
      </c>
      <c r="H501" s="14" t="s">
        <v>1962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  <c r="V501" s="16">
        <v>0</v>
      </c>
      <c r="W501" s="16">
        <v>0</v>
      </c>
      <c r="X501" s="16">
        <v>0</v>
      </c>
      <c r="Y501" s="16">
        <v>1921.974</v>
      </c>
      <c r="Z501" s="16">
        <v>0</v>
      </c>
      <c r="AA501" s="16">
        <v>0</v>
      </c>
      <c r="AB501" s="16">
        <v>0</v>
      </c>
      <c r="AC501" s="16">
        <v>0</v>
      </c>
      <c r="AD501" s="16">
        <v>0</v>
      </c>
      <c r="AE501" s="16">
        <v>0</v>
      </c>
      <c r="AF501" s="16">
        <v>0</v>
      </c>
      <c r="AG501" s="16">
        <v>0</v>
      </c>
      <c r="AH501" s="16">
        <v>0</v>
      </c>
      <c r="AI501" s="16">
        <v>0</v>
      </c>
      <c r="AJ501" s="16">
        <v>0</v>
      </c>
      <c r="AK501" s="16">
        <v>0</v>
      </c>
      <c r="AL501" s="16">
        <v>0</v>
      </c>
      <c r="AM501" s="16">
        <v>0</v>
      </c>
      <c r="AN501" s="16">
        <v>0</v>
      </c>
      <c r="AO501" s="16">
        <v>0</v>
      </c>
      <c r="AP501" s="16">
        <v>0</v>
      </c>
      <c r="AQ501" s="16">
        <v>0</v>
      </c>
      <c r="AR501" s="16">
        <v>0</v>
      </c>
      <c r="AS501" s="16">
        <v>0</v>
      </c>
      <c r="AT501" s="16">
        <v>0</v>
      </c>
      <c r="AU501" s="16">
        <v>0</v>
      </c>
      <c r="AV501" s="16">
        <v>0</v>
      </c>
      <c r="AW501" s="16">
        <v>0</v>
      </c>
      <c r="AX501" s="16">
        <v>0</v>
      </c>
      <c r="AY501" s="16">
        <v>0</v>
      </c>
      <c r="AZ501" s="16">
        <v>0</v>
      </c>
      <c r="BA501" s="16">
        <v>0</v>
      </c>
      <c r="BB501" s="16">
        <v>0</v>
      </c>
      <c r="BC501" s="16">
        <v>0</v>
      </c>
      <c r="BD501" s="16">
        <v>0</v>
      </c>
      <c r="BE501" s="16">
        <v>0</v>
      </c>
      <c r="BF501" s="26">
        <f>SUM(I501:BE501)</f>
        <v>1921.974</v>
      </c>
    </row>
    <row r="502" spans="1:58" s="17" customFormat="1" ht="31.5" customHeight="1">
      <c r="A502" s="15"/>
      <c r="B502" s="14" t="s">
        <v>1966</v>
      </c>
      <c r="C502" t="s">
        <v>6</v>
      </c>
      <c r="D502" t="s">
        <v>7</v>
      </c>
      <c r="E502" s="14" t="s">
        <v>1965</v>
      </c>
      <c r="F502" s="14" t="s">
        <v>1900</v>
      </c>
      <c r="G502" s="14" t="s">
        <v>1964</v>
      </c>
      <c r="H502" s="14" t="s">
        <v>1863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  <c r="V502" s="16">
        <v>0</v>
      </c>
      <c r="W502" s="16">
        <v>0</v>
      </c>
      <c r="X502" s="16">
        <v>0</v>
      </c>
      <c r="Y502" s="16">
        <v>0</v>
      </c>
      <c r="Z502" s="16">
        <v>0</v>
      </c>
      <c r="AA502" s="16">
        <v>0</v>
      </c>
      <c r="AB502" s="16">
        <v>0</v>
      </c>
      <c r="AC502" s="16">
        <v>0</v>
      </c>
      <c r="AD502" s="16">
        <v>0</v>
      </c>
      <c r="AE502" s="16">
        <v>0</v>
      </c>
      <c r="AF502" s="16">
        <v>0</v>
      </c>
      <c r="AG502" s="16">
        <v>0</v>
      </c>
      <c r="AH502" s="16">
        <v>0</v>
      </c>
      <c r="AI502" s="16">
        <v>0</v>
      </c>
      <c r="AJ502" s="16">
        <v>0</v>
      </c>
      <c r="AK502" s="16">
        <v>0</v>
      </c>
      <c r="AL502" s="16">
        <v>241.6</v>
      </c>
      <c r="AM502" s="16">
        <v>343.08</v>
      </c>
      <c r="AN502" s="16">
        <v>0</v>
      </c>
      <c r="AO502" s="16">
        <v>14554.83564</v>
      </c>
      <c r="AP502" s="16">
        <v>0</v>
      </c>
      <c r="AQ502" s="16">
        <v>0</v>
      </c>
      <c r="AR502" s="16">
        <v>0</v>
      </c>
      <c r="AS502" s="16">
        <v>0</v>
      </c>
      <c r="AT502" s="16">
        <v>5937.28602</v>
      </c>
      <c r="AU502" s="16">
        <v>0</v>
      </c>
      <c r="AV502" s="16">
        <v>0</v>
      </c>
      <c r="AW502" s="16">
        <v>0</v>
      </c>
      <c r="AX502" s="16">
        <v>0</v>
      </c>
      <c r="AY502" s="16">
        <v>0</v>
      </c>
      <c r="AZ502" s="16">
        <v>0</v>
      </c>
      <c r="BA502" s="16">
        <v>0</v>
      </c>
      <c r="BB502" s="16">
        <v>0</v>
      </c>
      <c r="BC502" s="16">
        <v>0</v>
      </c>
      <c r="BD502" s="16">
        <v>0</v>
      </c>
      <c r="BE502" s="16">
        <v>0</v>
      </c>
      <c r="BF502" s="26">
        <f>SUM(I502:BE502)</f>
        <v>21076.801659999997</v>
      </c>
    </row>
    <row r="503" spans="1:58" s="17" customFormat="1" ht="31.5" customHeight="1">
      <c r="A503" s="15"/>
      <c r="B503" s="14" t="s">
        <v>1970</v>
      </c>
      <c r="C503" t="s">
        <v>6</v>
      </c>
      <c r="D503" t="s">
        <v>7</v>
      </c>
      <c r="E503" s="14" t="s">
        <v>1968</v>
      </c>
      <c r="F503" s="14" t="s">
        <v>1890</v>
      </c>
      <c r="G503" s="14" t="s">
        <v>1967</v>
      </c>
      <c r="H503" s="14" t="s">
        <v>1969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16">
        <v>0</v>
      </c>
      <c r="O503" s="16">
        <v>0</v>
      </c>
      <c r="P503" s="16">
        <v>0</v>
      </c>
      <c r="Q503" s="16">
        <v>0</v>
      </c>
      <c r="R503" s="16">
        <v>0</v>
      </c>
      <c r="S503" s="16">
        <v>0</v>
      </c>
      <c r="T503" s="16">
        <v>0</v>
      </c>
      <c r="U503" s="16">
        <v>0</v>
      </c>
      <c r="V503" s="16">
        <v>0</v>
      </c>
      <c r="W503" s="16">
        <v>0</v>
      </c>
      <c r="X503" s="16">
        <v>0</v>
      </c>
      <c r="Y503" s="16">
        <v>535.5</v>
      </c>
      <c r="Z503" s="16">
        <v>0</v>
      </c>
      <c r="AA503" s="16">
        <v>0</v>
      </c>
      <c r="AB503" s="16">
        <v>0</v>
      </c>
      <c r="AC503" s="16">
        <v>0</v>
      </c>
      <c r="AD503" s="16">
        <v>0</v>
      </c>
      <c r="AE503" s="16">
        <v>0</v>
      </c>
      <c r="AF503" s="16">
        <v>0</v>
      </c>
      <c r="AG503" s="16">
        <v>0</v>
      </c>
      <c r="AH503" s="16">
        <v>0</v>
      </c>
      <c r="AI503" s="16">
        <v>0</v>
      </c>
      <c r="AJ503" s="16">
        <v>0</v>
      </c>
      <c r="AK503" s="16">
        <v>0</v>
      </c>
      <c r="AL503" s="16">
        <v>508.347</v>
      </c>
      <c r="AM503" s="16">
        <v>0</v>
      </c>
      <c r="AN503" s="16">
        <v>0</v>
      </c>
      <c r="AO503" s="16">
        <v>0</v>
      </c>
      <c r="AP503" s="16">
        <v>0</v>
      </c>
      <c r="AQ503" s="16">
        <v>0</v>
      </c>
      <c r="AR503" s="16">
        <v>0</v>
      </c>
      <c r="AS503" s="16">
        <v>0</v>
      </c>
      <c r="AT503" s="16">
        <v>0</v>
      </c>
      <c r="AU503" s="16">
        <v>0</v>
      </c>
      <c r="AV503" s="16">
        <v>0</v>
      </c>
      <c r="AW503" s="16">
        <v>0</v>
      </c>
      <c r="AX503" s="16">
        <v>0</v>
      </c>
      <c r="AY503" s="16">
        <v>0</v>
      </c>
      <c r="AZ503" s="16">
        <v>0</v>
      </c>
      <c r="BA503" s="16">
        <v>0</v>
      </c>
      <c r="BB503" s="16">
        <v>0</v>
      </c>
      <c r="BC503" s="16">
        <v>0</v>
      </c>
      <c r="BD503" s="16">
        <v>0</v>
      </c>
      <c r="BE503" s="16">
        <v>0</v>
      </c>
      <c r="BF503" s="26">
        <f>SUM(I503:BE503)</f>
        <v>1043.847</v>
      </c>
    </row>
    <row r="504" spans="1:58" s="17" customFormat="1" ht="31.5" customHeight="1">
      <c r="A504" s="15"/>
      <c r="B504" s="14" t="s">
        <v>1974</v>
      </c>
      <c r="C504" t="s">
        <v>6</v>
      </c>
      <c r="D504" t="s">
        <v>7</v>
      </c>
      <c r="E504" s="14" t="s">
        <v>1972</v>
      </c>
      <c r="F504" s="14" t="s">
        <v>1876</v>
      </c>
      <c r="G504" s="14" t="s">
        <v>1971</v>
      </c>
      <c r="H504" s="14" t="s">
        <v>1973</v>
      </c>
      <c r="I504" s="16">
        <v>0</v>
      </c>
      <c r="J504" s="16">
        <v>0</v>
      </c>
      <c r="K504" s="16">
        <v>0</v>
      </c>
      <c r="L504" s="16">
        <v>0</v>
      </c>
      <c r="M504" s="16">
        <v>0</v>
      </c>
      <c r="N504" s="16">
        <v>0</v>
      </c>
      <c r="O504" s="16">
        <v>0</v>
      </c>
      <c r="P504" s="16">
        <v>0</v>
      </c>
      <c r="Q504" s="16">
        <v>0</v>
      </c>
      <c r="R504" s="16">
        <v>0</v>
      </c>
      <c r="S504" s="16">
        <v>0</v>
      </c>
      <c r="T504" s="16">
        <v>0</v>
      </c>
      <c r="U504" s="16">
        <v>0</v>
      </c>
      <c r="V504" s="16">
        <v>0</v>
      </c>
      <c r="W504" s="16">
        <v>0</v>
      </c>
      <c r="X504" s="16">
        <v>0</v>
      </c>
      <c r="Y504" s="16">
        <v>0</v>
      </c>
      <c r="Z504" s="16">
        <v>0</v>
      </c>
      <c r="AA504" s="16">
        <v>0</v>
      </c>
      <c r="AB504" s="16">
        <v>0</v>
      </c>
      <c r="AC504" s="16">
        <v>0</v>
      </c>
      <c r="AD504" s="16">
        <v>0</v>
      </c>
      <c r="AE504" s="16">
        <v>0</v>
      </c>
      <c r="AF504" s="16">
        <v>0</v>
      </c>
      <c r="AG504" s="16">
        <v>0</v>
      </c>
      <c r="AH504" s="16">
        <v>0</v>
      </c>
      <c r="AI504" s="16">
        <v>0</v>
      </c>
      <c r="AJ504" s="16">
        <v>0</v>
      </c>
      <c r="AK504" s="16">
        <v>0</v>
      </c>
      <c r="AL504" s="16">
        <v>5058.427</v>
      </c>
      <c r="AM504" s="16">
        <v>306.152</v>
      </c>
      <c r="AN504" s="16">
        <v>0</v>
      </c>
      <c r="AO504" s="16">
        <v>5044.73704</v>
      </c>
      <c r="AP504" s="16">
        <v>0</v>
      </c>
      <c r="AQ504" s="16">
        <v>0</v>
      </c>
      <c r="AR504" s="16">
        <v>0</v>
      </c>
      <c r="AS504" s="16">
        <v>0</v>
      </c>
      <c r="AT504" s="16">
        <v>2552.4781</v>
      </c>
      <c r="AU504" s="16">
        <v>0</v>
      </c>
      <c r="AV504" s="16">
        <v>0</v>
      </c>
      <c r="AW504" s="16">
        <v>0</v>
      </c>
      <c r="AX504" s="16">
        <v>0</v>
      </c>
      <c r="AY504" s="16">
        <v>0</v>
      </c>
      <c r="AZ504" s="16">
        <v>0</v>
      </c>
      <c r="BA504" s="16">
        <v>0</v>
      </c>
      <c r="BB504" s="16">
        <v>0</v>
      </c>
      <c r="BC504" s="16">
        <v>0</v>
      </c>
      <c r="BD504" s="16">
        <v>0</v>
      </c>
      <c r="BE504" s="16">
        <v>0</v>
      </c>
      <c r="BF504" s="26">
        <f>SUM(I504:BE504)</f>
        <v>12961.79414</v>
      </c>
    </row>
    <row r="505" spans="1:58" s="17" customFormat="1" ht="31.5" customHeight="1">
      <c r="A505" s="15"/>
      <c r="B505" s="14" t="s">
        <v>1979</v>
      </c>
      <c r="C505" t="s">
        <v>6</v>
      </c>
      <c r="D505" t="s">
        <v>7</v>
      </c>
      <c r="E505" s="14" t="s">
        <v>1976</v>
      </c>
      <c r="F505" s="14" t="s">
        <v>1977</v>
      </c>
      <c r="G505" s="14" t="s">
        <v>1975</v>
      </c>
      <c r="H505" s="14" t="s">
        <v>1978</v>
      </c>
      <c r="I505" s="16">
        <v>0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0</v>
      </c>
      <c r="T505" s="16">
        <v>1832</v>
      </c>
      <c r="U505" s="16">
        <v>0</v>
      </c>
      <c r="V505" s="16">
        <v>0</v>
      </c>
      <c r="W505" s="16">
        <v>0</v>
      </c>
      <c r="X505" s="16">
        <v>0</v>
      </c>
      <c r="Y505" s="16">
        <v>0</v>
      </c>
      <c r="Z505" s="16">
        <v>0</v>
      </c>
      <c r="AA505" s="16">
        <v>0</v>
      </c>
      <c r="AB505" s="16">
        <v>0</v>
      </c>
      <c r="AC505" s="16">
        <v>0</v>
      </c>
      <c r="AD505" s="16">
        <v>0</v>
      </c>
      <c r="AE505" s="16">
        <v>0</v>
      </c>
      <c r="AF505" s="16">
        <v>0</v>
      </c>
      <c r="AG505" s="16">
        <v>0</v>
      </c>
      <c r="AH505" s="16">
        <v>0</v>
      </c>
      <c r="AI505" s="16">
        <v>0</v>
      </c>
      <c r="AJ505" s="16">
        <v>0</v>
      </c>
      <c r="AK505" s="16">
        <v>0</v>
      </c>
      <c r="AL505" s="16">
        <v>0</v>
      </c>
      <c r="AM505" s="16">
        <v>0</v>
      </c>
      <c r="AN505" s="16">
        <v>0</v>
      </c>
      <c r="AO505" s="16">
        <v>0</v>
      </c>
      <c r="AP505" s="16">
        <v>0</v>
      </c>
      <c r="AQ505" s="16">
        <v>0</v>
      </c>
      <c r="AR505" s="16">
        <v>0</v>
      </c>
      <c r="AS505" s="16">
        <v>0</v>
      </c>
      <c r="AT505" s="16">
        <v>0</v>
      </c>
      <c r="AU505" s="16">
        <v>0</v>
      </c>
      <c r="AV505" s="16">
        <v>0</v>
      </c>
      <c r="AW505" s="16">
        <v>0</v>
      </c>
      <c r="AX505" s="16">
        <v>0</v>
      </c>
      <c r="AY505" s="16">
        <v>0</v>
      </c>
      <c r="AZ505" s="16">
        <v>0</v>
      </c>
      <c r="BA505" s="16">
        <v>0</v>
      </c>
      <c r="BB505" s="16">
        <v>0</v>
      </c>
      <c r="BC505" s="16">
        <v>0</v>
      </c>
      <c r="BD505" s="16">
        <v>0</v>
      </c>
      <c r="BE505" s="16">
        <v>0</v>
      </c>
      <c r="BF505" s="26">
        <f>SUM(I505:BE505)</f>
        <v>1832</v>
      </c>
    </row>
    <row r="506" spans="1:58" s="17" customFormat="1" ht="31.5" customHeight="1">
      <c r="A506" s="15"/>
      <c r="B506" s="14" t="s">
        <v>1983</v>
      </c>
      <c r="C506" t="s">
        <v>6</v>
      </c>
      <c r="D506" t="s">
        <v>7</v>
      </c>
      <c r="E506" s="14" t="s">
        <v>1981</v>
      </c>
      <c r="F506" s="14" t="s">
        <v>1982</v>
      </c>
      <c r="G506" s="14" t="s">
        <v>1980</v>
      </c>
      <c r="H506" s="14"/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2402.4</v>
      </c>
      <c r="U506" s="16">
        <v>0</v>
      </c>
      <c r="V506" s="16">
        <v>0</v>
      </c>
      <c r="W506" s="16">
        <v>0</v>
      </c>
      <c r="X506" s="16">
        <v>0</v>
      </c>
      <c r="Y506" s="16">
        <v>0</v>
      </c>
      <c r="Z506" s="16">
        <v>0</v>
      </c>
      <c r="AA506" s="16">
        <v>0</v>
      </c>
      <c r="AB506" s="16">
        <v>0</v>
      </c>
      <c r="AC506" s="16">
        <v>0</v>
      </c>
      <c r="AD506" s="16">
        <v>0</v>
      </c>
      <c r="AE506" s="16">
        <v>0</v>
      </c>
      <c r="AF506" s="16">
        <v>0</v>
      </c>
      <c r="AG506" s="16">
        <v>0</v>
      </c>
      <c r="AH506" s="16">
        <v>0</v>
      </c>
      <c r="AI506" s="16">
        <v>0</v>
      </c>
      <c r="AJ506" s="16">
        <v>0</v>
      </c>
      <c r="AK506" s="16">
        <v>0</v>
      </c>
      <c r="AL506" s="16">
        <v>0</v>
      </c>
      <c r="AM506" s="16">
        <v>0</v>
      </c>
      <c r="AN506" s="16">
        <v>0</v>
      </c>
      <c r="AO506" s="16">
        <v>0</v>
      </c>
      <c r="AP506" s="16">
        <v>0</v>
      </c>
      <c r="AQ506" s="16">
        <v>0</v>
      </c>
      <c r="AR506" s="16">
        <v>0</v>
      </c>
      <c r="AS506" s="16">
        <v>0</v>
      </c>
      <c r="AT506" s="16">
        <v>0</v>
      </c>
      <c r="AU506" s="16">
        <v>0</v>
      </c>
      <c r="AV506" s="16">
        <v>0</v>
      </c>
      <c r="AW506" s="16">
        <v>0</v>
      </c>
      <c r="AX506" s="16">
        <v>0</v>
      </c>
      <c r="AY506" s="16">
        <v>0</v>
      </c>
      <c r="AZ506" s="16">
        <v>0</v>
      </c>
      <c r="BA506" s="16">
        <v>0</v>
      </c>
      <c r="BB506" s="16">
        <v>0</v>
      </c>
      <c r="BC506" s="16">
        <v>0</v>
      </c>
      <c r="BD506" s="16">
        <v>0</v>
      </c>
      <c r="BE506" s="16">
        <v>0</v>
      </c>
      <c r="BF506" s="26">
        <f>SUM(I506:BE506)</f>
        <v>2402.4</v>
      </c>
    </row>
    <row r="507" spans="1:58" s="17" customFormat="1" ht="31.5" customHeight="1">
      <c r="A507" s="15"/>
      <c r="B507" s="14" t="s">
        <v>1987</v>
      </c>
      <c r="C507" t="s">
        <v>6</v>
      </c>
      <c r="D507" t="s">
        <v>7</v>
      </c>
      <c r="E507" s="14" t="s">
        <v>1985</v>
      </c>
      <c r="F507" s="14" t="s">
        <v>1986</v>
      </c>
      <c r="G507" s="14" t="s">
        <v>1984</v>
      </c>
      <c r="H507" s="14"/>
      <c r="I507" s="16">
        <v>0</v>
      </c>
      <c r="J507" s="16">
        <v>0</v>
      </c>
      <c r="K507" s="16">
        <v>0</v>
      </c>
      <c r="L507" s="16">
        <v>0</v>
      </c>
      <c r="M507" s="16">
        <v>0</v>
      </c>
      <c r="N507" s="16">
        <v>0</v>
      </c>
      <c r="O507" s="16">
        <v>0</v>
      </c>
      <c r="P507" s="16">
        <v>0</v>
      </c>
      <c r="Q507" s="16">
        <v>0</v>
      </c>
      <c r="R507" s="16">
        <v>0</v>
      </c>
      <c r="S507" s="16">
        <v>0</v>
      </c>
      <c r="T507" s="16">
        <v>572.8</v>
      </c>
      <c r="U507" s="16">
        <v>0</v>
      </c>
      <c r="V507" s="16">
        <v>0</v>
      </c>
      <c r="W507" s="16">
        <v>0</v>
      </c>
      <c r="X507" s="16">
        <v>0</v>
      </c>
      <c r="Y507" s="16">
        <v>0</v>
      </c>
      <c r="Z507" s="16">
        <v>0</v>
      </c>
      <c r="AA507" s="16">
        <v>0</v>
      </c>
      <c r="AB507" s="16">
        <v>0</v>
      </c>
      <c r="AC507" s="16">
        <v>0</v>
      </c>
      <c r="AD507" s="16">
        <v>0</v>
      </c>
      <c r="AE507" s="16">
        <v>0</v>
      </c>
      <c r="AF507" s="16">
        <v>0</v>
      </c>
      <c r="AG507" s="16">
        <v>0</v>
      </c>
      <c r="AH507" s="16">
        <v>0</v>
      </c>
      <c r="AI507" s="16">
        <v>0</v>
      </c>
      <c r="AJ507" s="16">
        <v>0</v>
      </c>
      <c r="AK507" s="16">
        <v>0</v>
      </c>
      <c r="AL507" s="16">
        <v>0</v>
      </c>
      <c r="AM507" s="16">
        <v>0</v>
      </c>
      <c r="AN507" s="16">
        <v>0</v>
      </c>
      <c r="AO507" s="16">
        <v>0</v>
      </c>
      <c r="AP507" s="16">
        <v>0</v>
      </c>
      <c r="AQ507" s="16">
        <v>0</v>
      </c>
      <c r="AR507" s="16">
        <v>0</v>
      </c>
      <c r="AS507" s="16">
        <v>0</v>
      </c>
      <c r="AT507" s="16">
        <v>0</v>
      </c>
      <c r="AU507" s="16">
        <v>0</v>
      </c>
      <c r="AV507" s="16">
        <v>0</v>
      </c>
      <c r="AW507" s="16">
        <v>0</v>
      </c>
      <c r="AX507" s="16">
        <v>0</v>
      </c>
      <c r="AY507" s="16">
        <v>0</v>
      </c>
      <c r="AZ507" s="16">
        <v>0</v>
      </c>
      <c r="BA507" s="16">
        <v>0</v>
      </c>
      <c r="BB507" s="16">
        <v>0</v>
      </c>
      <c r="BC507" s="16">
        <v>0</v>
      </c>
      <c r="BD507" s="16">
        <v>0</v>
      </c>
      <c r="BE507" s="16">
        <v>0</v>
      </c>
      <c r="BF507" s="26">
        <f>SUM(I507:BE507)</f>
        <v>572.8</v>
      </c>
    </row>
    <row r="508" spans="1:58" s="17" customFormat="1" ht="31.5" customHeight="1">
      <c r="A508" s="15"/>
      <c r="B508" s="14" t="s">
        <v>1991</v>
      </c>
      <c r="C508" t="s">
        <v>6</v>
      </c>
      <c r="D508" t="s">
        <v>7</v>
      </c>
      <c r="E508" s="14" t="s">
        <v>1989</v>
      </c>
      <c r="F508" s="14" t="s">
        <v>1990</v>
      </c>
      <c r="G508" s="14" t="s">
        <v>1988</v>
      </c>
      <c r="H508" s="14"/>
      <c r="I508" s="16">
        <v>0</v>
      </c>
      <c r="J508" s="16">
        <v>0</v>
      </c>
      <c r="K508" s="16">
        <v>0</v>
      </c>
      <c r="L508" s="16">
        <v>0</v>
      </c>
      <c r="M508" s="16">
        <v>0</v>
      </c>
      <c r="N508" s="16">
        <v>0</v>
      </c>
      <c r="O508" s="16">
        <v>0</v>
      </c>
      <c r="P508" s="16">
        <v>0</v>
      </c>
      <c r="Q508" s="16">
        <v>0</v>
      </c>
      <c r="R508" s="16">
        <v>0</v>
      </c>
      <c r="S508" s="16">
        <v>0</v>
      </c>
      <c r="T508" s="16">
        <v>0</v>
      </c>
      <c r="U508" s="16">
        <v>0</v>
      </c>
      <c r="V508" s="16">
        <v>0</v>
      </c>
      <c r="W508" s="16">
        <v>0</v>
      </c>
      <c r="X508" s="16">
        <v>0</v>
      </c>
      <c r="Y508" s="16">
        <v>0</v>
      </c>
      <c r="Z508" s="16">
        <v>0</v>
      </c>
      <c r="AA508" s="16">
        <v>0</v>
      </c>
      <c r="AB508" s="16">
        <v>3241.45</v>
      </c>
      <c r="AC508" s="16">
        <v>0</v>
      </c>
      <c r="AD508" s="16">
        <v>0</v>
      </c>
      <c r="AE508" s="16">
        <v>0</v>
      </c>
      <c r="AF508" s="16">
        <v>0</v>
      </c>
      <c r="AG508" s="16">
        <v>0</v>
      </c>
      <c r="AH508" s="16">
        <v>0</v>
      </c>
      <c r="AI508" s="16">
        <v>0</v>
      </c>
      <c r="AJ508" s="16">
        <v>0</v>
      </c>
      <c r="AK508" s="16">
        <v>0</v>
      </c>
      <c r="AL508" s="16">
        <v>0</v>
      </c>
      <c r="AM508" s="16">
        <v>0</v>
      </c>
      <c r="AN508" s="16">
        <v>0</v>
      </c>
      <c r="AO508" s="16">
        <v>0</v>
      </c>
      <c r="AP508" s="16">
        <v>0</v>
      </c>
      <c r="AQ508" s="16">
        <v>0</v>
      </c>
      <c r="AR508" s="16">
        <v>0</v>
      </c>
      <c r="AS508" s="16">
        <v>0</v>
      </c>
      <c r="AT508" s="16">
        <v>0</v>
      </c>
      <c r="AU508" s="16">
        <v>0</v>
      </c>
      <c r="AV508" s="16">
        <v>0</v>
      </c>
      <c r="AW508" s="16">
        <v>0</v>
      </c>
      <c r="AX508" s="16">
        <v>0</v>
      </c>
      <c r="AY508" s="16">
        <v>0</v>
      </c>
      <c r="AZ508" s="16">
        <v>0</v>
      </c>
      <c r="BA508" s="16">
        <v>0</v>
      </c>
      <c r="BB508" s="16">
        <v>0</v>
      </c>
      <c r="BC508" s="16">
        <v>0</v>
      </c>
      <c r="BD508" s="16">
        <v>0</v>
      </c>
      <c r="BE508" s="16">
        <v>0</v>
      </c>
      <c r="BF508" s="26">
        <f>SUM(I508:BE508)</f>
        <v>3241.45</v>
      </c>
    </row>
    <row r="509" spans="1:58" s="1" customFormat="1" ht="31.5" customHeight="1">
      <c r="A509" s="4"/>
      <c r="B509" s="8"/>
      <c r="C509" s="8"/>
      <c r="D509" s="8"/>
      <c r="E509" s="8"/>
      <c r="F509" s="8"/>
      <c r="G509" s="8"/>
      <c r="H509" s="8"/>
      <c r="I509" s="11"/>
      <c r="J509" s="11"/>
      <c r="K509" s="11"/>
      <c r="L509" s="11"/>
      <c r="M509" s="11"/>
      <c r="N509" s="11">
        <v>0</v>
      </c>
      <c r="O509" s="11"/>
      <c r="P509" s="11"/>
      <c r="Q509" s="11"/>
      <c r="R509" s="11"/>
      <c r="S509" s="11"/>
      <c r="T509" s="11"/>
      <c r="U509" s="11"/>
      <c r="V509" s="11"/>
      <c r="W509" s="11">
        <v>0</v>
      </c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>
        <v>0</v>
      </c>
      <c r="AM509" s="11">
        <v>0</v>
      </c>
      <c r="AN509" s="11"/>
      <c r="AO509" s="11">
        <v>0</v>
      </c>
      <c r="AP509" s="11">
        <v>0</v>
      </c>
      <c r="AQ509" s="11">
        <v>0</v>
      </c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27" t="e">
        <f>SUM(I509:AB509)+#REF!+#REF!+#REF!+AE509</f>
        <v>#REF!</v>
      </c>
    </row>
    <row r="510" spans="1:58" s="1" customFormat="1" ht="31.5" customHeight="1" thickBot="1">
      <c r="A510" s="4"/>
      <c r="B510" s="18"/>
      <c r="C510" s="18"/>
      <c r="D510" s="18"/>
      <c r="E510" s="18"/>
      <c r="F510" s="18"/>
      <c r="G510" s="18"/>
      <c r="H510" s="18"/>
      <c r="I510" s="19"/>
      <c r="J510" s="19"/>
      <c r="K510" s="19"/>
      <c r="L510" s="19"/>
      <c r="M510" s="19"/>
      <c r="N510" s="19">
        <v>0</v>
      </c>
      <c r="O510" s="19"/>
      <c r="P510" s="19"/>
      <c r="Q510" s="19"/>
      <c r="R510" s="19"/>
      <c r="S510" s="19"/>
      <c r="T510" s="19"/>
      <c r="U510" s="19"/>
      <c r="V510" s="19"/>
      <c r="W510" s="19">
        <v>0</v>
      </c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>
        <v>0</v>
      </c>
      <c r="AM510" s="19">
        <v>0</v>
      </c>
      <c r="AN510" s="19"/>
      <c r="AO510" s="19">
        <v>0</v>
      </c>
      <c r="AP510" s="19">
        <v>0</v>
      </c>
      <c r="AQ510" s="19">
        <v>0</v>
      </c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28"/>
    </row>
    <row r="511" spans="1:58" s="1" customFormat="1" ht="31.5" customHeight="1" thickBot="1">
      <c r="A511" s="4"/>
      <c r="B511" s="20" t="s">
        <v>0</v>
      </c>
      <c r="C511" s="21"/>
      <c r="D511" s="21"/>
      <c r="E511" s="22"/>
      <c r="F511" s="22"/>
      <c r="G511" s="22"/>
      <c r="H511" s="24"/>
      <c r="I511" s="23">
        <f>SUM(I5:I510)/2</f>
        <v>576.3720000000001</v>
      </c>
      <c r="J511" s="23">
        <f aca="true" t="shared" si="1" ref="J511:BE511">SUM(J5:J510)/2</f>
        <v>3310.3439999999987</v>
      </c>
      <c r="K511" s="23">
        <f t="shared" si="1"/>
        <v>189999.85499999998</v>
      </c>
      <c r="L511" s="23">
        <f t="shared" si="1"/>
        <v>5254.736800000001</v>
      </c>
      <c r="M511" s="23">
        <f t="shared" si="1"/>
        <v>1652.5521200000003</v>
      </c>
      <c r="N511" s="23">
        <f t="shared" si="1"/>
        <v>29965.740280000005</v>
      </c>
      <c r="O511" s="23">
        <f t="shared" si="1"/>
        <v>17492.525</v>
      </c>
      <c r="P511" s="23">
        <f t="shared" si="1"/>
        <v>18749.5</v>
      </c>
      <c r="Q511" s="23">
        <f t="shared" si="1"/>
        <v>1195.832</v>
      </c>
      <c r="R511" s="23">
        <f t="shared" si="1"/>
        <v>478.94571</v>
      </c>
      <c r="S511" s="23">
        <f t="shared" si="1"/>
        <v>20870.918240000003</v>
      </c>
      <c r="T511" s="23">
        <f t="shared" si="1"/>
        <v>33677.723999999995</v>
      </c>
      <c r="U511" s="23">
        <f t="shared" si="1"/>
        <v>29487.16418</v>
      </c>
      <c r="V511" s="23">
        <f t="shared" si="1"/>
        <v>2000</v>
      </c>
      <c r="W511" s="23">
        <f t="shared" si="1"/>
        <v>106936.76191000004</v>
      </c>
      <c r="X511" s="23">
        <f t="shared" si="1"/>
        <v>156647.16399999996</v>
      </c>
      <c r="Y511" s="23">
        <f t="shared" si="1"/>
        <v>249075.36</v>
      </c>
      <c r="Z511" s="23">
        <f t="shared" si="1"/>
        <v>32.524</v>
      </c>
      <c r="AA511" s="23">
        <f t="shared" si="1"/>
        <v>48000</v>
      </c>
      <c r="AB511" s="23">
        <f t="shared" si="1"/>
        <v>66122.82112999998</v>
      </c>
      <c r="AC511" s="23">
        <f t="shared" si="1"/>
        <v>1963.326</v>
      </c>
      <c r="AD511" s="23">
        <f t="shared" si="1"/>
        <v>8644.0267</v>
      </c>
      <c r="AE511" s="23">
        <f t="shared" si="1"/>
        <v>6265</v>
      </c>
      <c r="AF511" s="23">
        <f t="shared" si="1"/>
        <v>30943.598999999995</v>
      </c>
      <c r="AG511" s="23">
        <f t="shared" si="1"/>
        <v>16658.985</v>
      </c>
      <c r="AH511" s="23">
        <f t="shared" si="1"/>
        <v>674.8199999999999</v>
      </c>
      <c r="AI511" s="23">
        <f t="shared" si="1"/>
        <v>105</v>
      </c>
      <c r="AJ511" s="23">
        <f t="shared" si="1"/>
        <v>200424.76299999998</v>
      </c>
      <c r="AK511" s="23">
        <f t="shared" si="1"/>
        <v>11655.458</v>
      </c>
      <c r="AL511" s="23">
        <f t="shared" si="1"/>
        <v>577208.694</v>
      </c>
      <c r="AM511" s="23">
        <f t="shared" si="1"/>
        <v>52527.85399999999</v>
      </c>
      <c r="AN511" s="23">
        <f t="shared" si="1"/>
        <v>9150</v>
      </c>
      <c r="AO511" s="23">
        <f t="shared" si="1"/>
        <v>596284.6789799999</v>
      </c>
      <c r="AP511" s="23">
        <f t="shared" si="1"/>
        <v>138370.772</v>
      </c>
      <c r="AQ511" s="23">
        <v>48509.664000000004</v>
      </c>
      <c r="AR511" s="23">
        <f t="shared" si="1"/>
        <v>1181.25</v>
      </c>
      <c r="AS511" s="23">
        <f t="shared" si="1"/>
        <v>33151.992</v>
      </c>
      <c r="AT511" s="23">
        <f t="shared" si="1"/>
        <v>532500.1352599999</v>
      </c>
      <c r="AU511" s="23">
        <f t="shared" si="1"/>
        <v>4673.13233</v>
      </c>
      <c r="AV511" s="23">
        <f t="shared" si="1"/>
        <v>5269.31219</v>
      </c>
      <c r="AW511" s="23">
        <f t="shared" si="1"/>
        <v>56223</v>
      </c>
      <c r="AX511" s="23">
        <f t="shared" si="1"/>
        <v>29879.040820000002</v>
      </c>
      <c r="AY511" s="23">
        <f t="shared" si="1"/>
        <v>80158.16325999997</v>
      </c>
      <c r="AZ511" s="23">
        <f t="shared" si="1"/>
        <v>298760.1333399999</v>
      </c>
      <c r="BA511" s="23">
        <f t="shared" si="1"/>
        <v>705</v>
      </c>
      <c r="BB511" s="23">
        <f t="shared" si="1"/>
        <v>146517.65004</v>
      </c>
      <c r="BC511" s="23">
        <f t="shared" si="1"/>
        <v>1554.15728</v>
      </c>
      <c r="BD511" s="23">
        <f t="shared" si="1"/>
        <v>39803.67299999999</v>
      </c>
      <c r="BE511" s="23">
        <f t="shared" si="1"/>
        <v>9979.9468</v>
      </c>
      <c r="BF511" s="29">
        <f>SUM(I511:BE511)</f>
        <v>3921270.0673699994</v>
      </c>
    </row>
    <row r="512" spans="24:26" s="1" customFormat="1" ht="31.5" customHeight="1">
      <c r="X512" s="32"/>
      <c r="Y512" s="32"/>
      <c r="Z512" s="32"/>
    </row>
    <row r="513" spans="9:58" s="1" customFormat="1" ht="31.5" customHeight="1"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</row>
    <row r="514" spans="27:58" s="1" customFormat="1" ht="31.5" customHeight="1">
      <c r="AA514" s="32"/>
      <c r="AB514" s="32"/>
      <c r="AC514" s="32"/>
      <c r="AD514" s="32"/>
      <c r="AE514" s="32"/>
      <c r="AH514" s="32"/>
      <c r="AI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Z514" s="32"/>
      <c r="BA514" s="32"/>
      <c r="BB514" s="32"/>
      <c r="BC514" s="32"/>
      <c r="BD514" s="32"/>
      <c r="BE514" s="32"/>
      <c r="BF514" s="32"/>
    </row>
    <row r="515" spans="34:43" s="1" customFormat="1" ht="31.5" customHeight="1">
      <c r="AH515" s="32"/>
      <c r="AI515" s="32"/>
      <c r="AK515" s="32"/>
      <c r="AL515" s="32"/>
      <c r="AM515" s="32"/>
      <c r="AN515" s="32"/>
      <c r="AO515" s="32"/>
      <c r="AP515" s="32"/>
      <c r="AQ515" s="32"/>
    </row>
    <row r="516" spans="37:58" s="1" customFormat="1" ht="31.5" customHeight="1">
      <c r="AK516" s="32"/>
      <c r="AL516" s="32"/>
      <c r="AM516" s="32"/>
      <c r="AN516" s="32"/>
      <c r="AO516" s="32"/>
      <c r="AP516" s="32"/>
      <c r="AQ516" s="32"/>
      <c r="BF516" s="31"/>
    </row>
    <row r="517" spans="40:43" s="1" customFormat="1" ht="31.5" customHeight="1">
      <c r="AN517" s="32"/>
      <c r="AO517" s="32"/>
      <c r="AP517" s="32"/>
      <c r="AQ517" s="32"/>
    </row>
    <row r="518" spans="32:43" s="1" customFormat="1" ht="31.5" customHeight="1">
      <c r="AF518" s="31"/>
      <c r="AN518" s="32"/>
      <c r="AO518" s="32"/>
      <c r="AP518" s="32"/>
      <c r="AQ518" s="32"/>
    </row>
    <row r="519" spans="40:43" s="1" customFormat="1" ht="31.5" customHeight="1">
      <c r="AN519" s="32"/>
      <c r="AO519" s="32"/>
      <c r="AP519" s="32"/>
      <c r="AQ519" s="32"/>
    </row>
    <row r="520" spans="36:58" s="1" customFormat="1" ht="31.5" customHeight="1">
      <c r="AJ520" s="31"/>
      <c r="BF520" s="31"/>
    </row>
    <row r="521" s="1" customFormat="1" ht="31.5" customHeight="1"/>
    <row r="522" s="1" customFormat="1" ht="31.5" customHeight="1"/>
    <row r="523" s="1" customFormat="1" ht="31.5" customHeight="1"/>
    <row r="524" s="1" customFormat="1" ht="31.5" customHeight="1"/>
    <row r="525" s="1" customFormat="1" ht="31.5" customHeight="1"/>
    <row r="526" s="1" customFormat="1" ht="31.5" customHeight="1"/>
    <row r="527" s="1" customFormat="1" ht="31.5" customHeight="1"/>
    <row r="528" s="1" customFormat="1" ht="31.5" customHeight="1"/>
  </sheetData>
  <sheetProtection/>
  <mergeCells count="3">
    <mergeCell ref="D2:I2"/>
    <mergeCell ref="F1:S1"/>
    <mergeCell ref="I3:Q3"/>
  </mergeCells>
  <printOptions/>
  <pageMargins left="0.3937007874015748" right="0.3937007874015748" top="0.3937007874015748" bottom="0.3937007874015748" header="0.31496062992125984" footer="0.11811023622047245"/>
  <pageSetup horizontalDpi="600" verticalDpi="600" orientation="landscape" pageOrder="overThenDown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Кульчицкая</cp:lastModifiedBy>
  <cp:lastPrinted>2020-10-06T14:44:23Z</cp:lastPrinted>
  <dcterms:created xsi:type="dcterms:W3CDTF">2006-08-25T09:40:47Z</dcterms:created>
  <dcterms:modified xsi:type="dcterms:W3CDTF">2020-10-06T14:54:40Z</dcterms:modified>
  <cp:category/>
  <cp:version/>
  <cp:contentType/>
  <cp:contentStatus/>
</cp:coreProperties>
</file>