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<sst xmlns="http://schemas.openxmlformats.org/spreadsheetml/2006/main" count="37" uniqueCount="31">
  <si>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</si>
  <si>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</si>
  <si>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</si>
  <si>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</si>
  <si>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</si>
  <si>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</si>
  <si>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</si>
  <si>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</si>
  <si>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</si>
  <si>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</si>
  <si>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</si>
  <si>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</si>
  <si>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</si>
  <si>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</si>
  <si>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</si>
  <si>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</si>
  <si>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</si>
  <si>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</si>
  <si>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</si>
  <si>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</si>
  <si>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</si>
  <si>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</si>
  <si>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</si>
  <si>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</si>
  <si>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</si>
  <si>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</si>
  <si>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>Итого</t>
  </si>
  <si>
    <t>исп. Т. Кульчицкая</t>
  </si>
  <si>
    <t>1 квартал 2014 года</t>
  </si>
  <si>
    <t>1 квартал 2015 года</t>
  </si>
  <si>
    <t>финансирования сельскохозяйственных товаропроизводителей Ленинградской области за 1 квартал 2014 и 2015 гг, тыс. рублей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</si>
</sst>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40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80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quotePrefix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4">
      <selection activeCell="H7" sqref="H7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8.7109375" style="0" customWidth="1"/>
  </cols>
  <sheetData>
    <row r="1" s="1" customFormat="1" ht="9.75"/>
    <row r="2" spans="1:4" s="1" customFormat="1" ht="9.75">
      <c r="A2" s="2"/>
      <c r="B2" s="2"/>
      <c r="C2" s="2"/>
      <c r="D2" s="2"/>
    </row>
    <row r="3" spans="1:10" s="1" customFormat="1" ht="13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4" customFormat="1" ht="12">
      <c r="A4" s="19" t="s">
        <v>30</v>
      </c>
      <c r="B4" s="20"/>
      <c r="C4" s="20"/>
      <c r="D4" s="20"/>
      <c r="E4" s="20"/>
      <c r="F4" s="20"/>
      <c r="G4" s="20"/>
      <c r="H4" s="20"/>
      <c r="I4" s="20"/>
      <c r="J4" s="20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21" t="s">
        <v>1</v>
      </c>
      <c r="B9" s="21" t="s">
        <v>2</v>
      </c>
      <c r="C9" s="21"/>
      <c r="D9" s="21" t="s">
        <v>3</v>
      </c>
      <c r="E9" s="21"/>
      <c r="F9" s="21" t="s">
        <v>4</v>
      </c>
      <c r="G9" s="21"/>
      <c r="H9" s="21" t="s">
        <v>5</v>
      </c>
      <c r="I9" s="21"/>
      <c r="J9" s="8" t="s">
        <v>6</v>
      </c>
    </row>
    <row r="10" spans="1:10" s="1" customFormat="1" ht="33" customHeight="1">
      <c r="A10" s="21"/>
      <c r="B10" s="15" t="s">
        <v>28</v>
      </c>
      <c r="C10" s="15" t="s">
        <v>29</v>
      </c>
      <c r="D10" s="15" t="s">
        <v>28</v>
      </c>
      <c r="E10" s="15" t="s">
        <v>29</v>
      </c>
      <c r="F10" s="15" t="s">
        <v>28</v>
      </c>
      <c r="G10" s="15" t="s">
        <v>29</v>
      </c>
      <c r="H10" s="15" t="s">
        <v>28</v>
      </c>
      <c r="I10" s="15" t="s">
        <v>29</v>
      </c>
      <c r="J10" s="7"/>
    </row>
    <row r="11" spans="1:10" s="1" customFormat="1" ht="12" customHeight="1" hidden="1">
      <c r="A11" s="8"/>
      <c r="B11" s="8"/>
      <c r="C11" s="8"/>
      <c r="D11" s="8"/>
      <c r="E11" s="8"/>
      <c r="F11" s="8"/>
      <c r="G11" s="8"/>
      <c r="H11" s="8"/>
      <c r="I11" s="8"/>
      <c r="J11" s="7"/>
    </row>
    <row r="12" spans="1:10" s="1" customFormat="1" ht="13.5" customHeight="1">
      <c r="A12" s="9" t="s">
        <v>7</v>
      </c>
      <c r="B12" s="10">
        <v>0</v>
      </c>
      <c r="C12" s="10">
        <v>21.107</v>
      </c>
      <c r="D12" s="10">
        <v>305.92</v>
      </c>
      <c r="E12" s="10">
        <v>33725.527</v>
      </c>
      <c r="F12" s="16">
        <v>0</v>
      </c>
      <c r="G12" s="16">
        <v>0</v>
      </c>
      <c r="H12" s="11">
        <f>B12+D12+F12</f>
        <v>305.92</v>
      </c>
      <c r="I12" s="11">
        <f>C12+E12+G12</f>
        <v>33746.634000000005</v>
      </c>
      <c r="J12" s="12">
        <f>I12/H12*100</f>
        <v>11031.1957374477</v>
      </c>
    </row>
    <row r="13" spans="1:10" s="1" customFormat="1" ht="13.5" customHeight="1">
      <c r="A13" s="9" t="s">
        <v>8</v>
      </c>
      <c r="B13" s="10">
        <v>25621.712</v>
      </c>
      <c r="C13" s="10">
        <v>21757.943</v>
      </c>
      <c r="D13" s="10">
        <v>65948.593</v>
      </c>
      <c r="E13" s="10">
        <v>81673.734</v>
      </c>
      <c r="F13" s="17">
        <v>680</v>
      </c>
      <c r="G13" s="17">
        <v>1280</v>
      </c>
      <c r="H13" s="11">
        <f aca="true" t="shared" si="0" ref="H13:H30">B13+D13+F13</f>
        <v>92250.305</v>
      </c>
      <c r="I13" s="11">
        <f aca="true" t="shared" si="1" ref="I13:I30">C13+E13+G13</f>
        <v>104711.677</v>
      </c>
      <c r="J13" s="12">
        <f aca="true" t="shared" si="2" ref="J13:J31">I13/H13*100</f>
        <v>113.50821766930743</v>
      </c>
    </row>
    <row r="14" spans="1:10" s="1" customFormat="1" ht="13.5" customHeight="1">
      <c r="A14" s="9" t="s">
        <v>9</v>
      </c>
      <c r="B14" s="10">
        <v>10817.228</v>
      </c>
      <c r="C14" s="10">
        <v>7782.084</v>
      </c>
      <c r="D14" s="10">
        <v>29000.251</v>
      </c>
      <c r="E14" s="10">
        <v>31385.513</v>
      </c>
      <c r="F14" s="17">
        <v>0</v>
      </c>
      <c r="G14" s="17">
        <v>0</v>
      </c>
      <c r="H14" s="11">
        <f t="shared" si="0"/>
        <v>39817.479</v>
      </c>
      <c r="I14" s="11">
        <f t="shared" si="1"/>
        <v>39167.597</v>
      </c>
      <c r="J14" s="12">
        <f t="shared" si="2"/>
        <v>98.3678474470973</v>
      </c>
    </row>
    <row r="15" spans="1:10" s="1" customFormat="1" ht="13.5" customHeight="1">
      <c r="A15" s="9" t="s">
        <v>10</v>
      </c>
      <c r="B15" s="10">
        <v>15666.752</v>
      </c>
      <c r="C15" s="10">
        <v>12615.6</v>
      </c>
      <c r="D15" s="10">
        <v>41234.951</v>
      </c>
      <c r="E15" s="10">
        <v>72854.585</v>
      </c>
      <c r="F15" s="17">
        <v>0</v>
      </c>
      <c r="G15" s="17">
        <v>0</v>
      </c>
      <c r="H15" s="11">
        <f t="shared" si="0"/>
        <v>56901.703</v>
      </c>
      <c r="I15" s="11">
        <f t="shared" si="1"/>
        <v>85470.18500000001</v>
      </c>
      <c r="J15" s="12">
        <f t="shared" si="2"/>
        <v>150.20672579869887</v>
      </c>
    </row>
    <row r="16" spans="1:10" s="1" customFormat="1" ht="13.5" customHeight="1">
      <c r="A16" s="9" t="s">
        <v>11</v>
      </c>
      <c r="B16" s="10">
        <v>15111.376</v>
      </c>
      <c r="C16" s="10">
        <v>14450.564</v>
      </c>
      <c r="D16" s="10">
        <v>23735.539</v>
      </c>
      <c r="E16" s="10">
        <v>35353.916</v>
      </c>
      <c r="F16" s="17">
        <v>0</v>
      </c>
      <c r="G16" s="17">
        <v>334.4</v>
      </c>
      <c r="H16" s="11">
        <f t="shared" si="0"/>
        <v>38846.915</v>
      </c>
      <c r="I16" s="11">
        <f t="shared" si="1"/>
        <v>50138.88</v>
      </c>
      <c r="J16" s="12">
        <f t="shared" si="2"/>
        <v>129.06785519519374</v>
      </c>
    </row>
    <row r="17" spans="1:10" s="1" customFormat="1" ht="13.5" customHeight="1">
      <c r="A17" s="9" t="s">
        <v>12</v>
      </c>
      <c r="B17" s="10">
        <v>46906.492</v>
      </c>
      <c r="C17" s="10">
        <v>25132.419</v>
      </c>
      <c r="D17" s="10">
        <v>44785.563</v>
      </c>
      <c r="E17" s="10">
        <v>75202.719</v>
      </c>
      <c r="F17" s="17">
        <v>0</v>
      </c>
      <c r="G17" s="17">
        <v>0</v>
      </c>
      <c r="H17" s="11">
        <f t="shared" si="0"/>
        <v>91692.055</v>
      </c>
      <c r="I17" s="11">
        <f t="shared" si="1"/>
        <v>100335.138</v>
      </c>
      <c r="J17" s="12">
        <f t="shared" si="2"/>
        <v>109.42620710158586</v>
      </c>
    </row>
    <row r="18" spans="1:10" s="1" customFormat="1" ht="13.5" customHeight="1">
      <c r="A18" s="9" t="s">
        <v>13</v>
      </c>
      <c r="B18" s="10">
        <v>15984.461</v>
      </c>
      <c r="C18" s="10">
        <v>4270.834</v>
      </c>
      <c r="D18" s="10">
        <v>12850.74</v>
      </c>
      <c r="E18" s="10">
        <v>25606.557</v>
      </c>
      <c r="F18" s="17">
        <v>0</v>
      </c>
      <c r="G18" s="17">
        <v>0</v>
      </c>
      <c r="H18" s="11">
        <f t="shared" si="0"/>
        <v>28835.201</v>
      </c>
      <c r="I18" s="11">
        <f t="shared" si="1"/>
        <v>29877.391</v>
      </c>
      <c r="J18" s="12">
        <f t="shared" si="2"/>
        <v>103.61429767734236</v>
      </c>
    </row>
    <row r="19" spans="1:10" s="1" customFormat="1" ht="13.5" customHeight="1">
      <c r="A19" s="9" t="s">
        <v>14</v>
      </c>
      <c r="B19" s="10">
        <v>2735.74</v>
      </c>
      <c r="C19" s="10">
        <v>2281.507</v>
      </c>
      <c r="D19" s="10">
        <v>13634.494</v>
      </c>
      <c r="E19" s="10">
        <v>14095.42</v>
      </c>
      <c r="F19" s="17">
        <v>0</v>
      </c>
      <c r="G19" s="17">
        <v>0</v>
      </c>
      <c r="H19" s="11">
        <f t="shared" si="0"/>
        <v>16370.234</v>
      </c>
      <c r="I19" s="11">
        <f t="shared" si="1"/>
        <v>16376.927</v>
      </c>
      <c r="J19" s="12">
        <f t="shared" si="2"/>
        <v>100.04088518221548</v>
      </c>
    </row>
    <row r="20" spans="1:10" s="1" customFormat="1" ht="13.5" customHeight="1">
      <c r="A20" s="9" t="s">
        <v>15</v>
      </c>
      <c r="B20" s="10">
        <v>72563.178</v>
      </c>
      <c r="C20" s="10">
        <v>139159.921</v>
      </c>
      <c r="D20" s="10">
        <v>27719.495</v>
      </c>
      <c r="E20" s="10">
        <v>64417.844</v>
      </c>
      <c r="F20" s="17">
        <v>0</v>
      </c>
      <c r="G20" s="17">
        <v>0</v>
      </c>
      <c r="H20" s="11">
        <f t="shared" si="0"/>
        <v>100282.673</v>
      </c>
      <c r="I20" s="11">
        <f t="shared" si="1"/>
        <v>203577.765</v>
      </c>
      <c r="J20" s="12">
        <f t="shared" si="2"/>
        <v>203.0039277074316</v>
      </c>
    </row>
    <row r="21" spans="1:10" s="1" customFormat="1" ht="13.5" customHeight="1">
      <c r="A21" s="9" t="s">
        <v>16</v>
      </c>
      <c r="B21" s="10">
        <v>1397.294</v>
      </c>
      <c r="C21" s="10">
        <v>790.55</v>
      </c>
      <c r="D21" s="10">
        <v>4361.905</v>
      </c>
      <c r="E21" s="10">
        <v>7917.206</v>
      </c>
      <c r="F21" s="17">
        <v>10</v>
      </c>
      <c r="G21" s="17">
        <v>0</v>
      </c>
      <c r="H21" s="11">
        <f t="shared" si="0"/>
        <v>5769.199</v>
      </c>
      <c r="I21" s="11">
        <f t="shared" si="1"/>
        <v>8707.756</v>
      </c>
      <c r="J21" s="12">
        <f t="shared" si="2"/>
        <v>150.93526848354512</v>
      </c>
    </row>
    <row r="22" spans="1:10" s="1" customFormat="1" ht="13.5" customHeight="1">
      <c r="A22" s="9" t="s">
        <v>17</v>
      </c>
      <c r="B22" s="10">
        <v>24681.638</v>
      </c>
      <c r="C22" s="10">
        <v>8879.894</v>
      </c>
      <c r="D22" s="10">
        <v>36073.831</v>
      </c>
      <c r="E22" s="10">
        <v>28872.029</v>
      </c>
      <c r="F22" s="17">
        <v>0</v>
      </c>
      <c r="G22" s="17">
        <v>0</v>
      </c>
      <c r="H22" s="11">
        <f t="shared" si="0"/>
        <v>60755.469</v>
      </c>
      <c r="I22" s="11">
        <f t="shared" si="1"/>
        <v>37751.922999999995</v>
      </c>
      <c r="J22" s="12">
        <f t="shared" si="2"/>
        <v>62.13748921928328</v>
      </c>
    </row>
    <row r="23" spans="1:10" s="1" customFormat="1" ht="13.5" customHeight="1">
      <c r="A23" s="9" t="s">
        <v>18</v>
      </c>
      <c r="B23" s="10">
        <v>18727.933</v>
      </c>
      <c r="C23" s="10">
        <v>13331.854</v>
      </c>
      <c r="D23" s="10">
        <v>29704.531</v>
      </c>
      <c r="E23" s="10">
        <v>71845.411</v>
      </c>
      <c r="F23" s="17">
        <v>161</v>
      </c>
      <c r="G23" s="17">
        <v>9975.6</v>
      </c>
      <c r="H23" s="11">
        <f t="shared" si="0"/>
        <v>48593.464</v>
      </c>
      <c r="I23" s="11">
        <f t="shared" si="1"/>
        <v>95152.86499999999</v>
      </c>
      <c r="J23" s="12">
        <f t="shared" si="2"/>
        <v>195.8141222449175</v>
      </c>
    </row>
    <row r="24" spans="1:10" s="1" customFormat="1" ht="13.5" customHeight="1">
      <c r="A24" s="9" t="s">
        <v>19</v>
      </c>
      <c r="B24" s="10">
        <v>0</v>
      </c>
      <c r="C24" s="10">
        <v>0</v>
      </c>
      <c r="D24" s="10">
        <v>0</v>
      </c>
      <c r="E24" s="10">
        <v>155.5</v>
      </c>
      <c r="F24" s="17">
        <v>0</v>
      </c>
      <c r="G24" s="17">
        <v>0</v>
      </c>
      <c r="H24" s="11">
        <f t="shared" si="0"/>
        <v>0</v>
      </c>
      <c r="I24" s="11">
        <f t="shared" si="1"/>
        <v>155.5</v>
      </c>
      <c r="J24" s="12"/>
    </row>
    <row r="25" spans="1:10" s="1" customFormat="1" ht="13.5" customHeight="1">
      <c r="A25" s="9" t="s">
        <v>20</v>
      </c>
      <c r="B25" s="10">
        <v>33097.33</v>
      </c>
      <c r="C25" s="10">
        <v>28599.392</v>
      </c>
      <c r="D25" s="10">
        <v>54884.424</v>
      </c>
      <c r="E25" s="10">
        <v>59809.855</v>
      </c>
      <c r="F25" s="7">
        <v>125</v>
      </c>
      <c r="G25" s="7">
        <v>0</v>
      </c>
      <c r="H25" s="11">
        <f t="shared" si="0"/>
        <v>88106.754</v>
      </c>
      <c r="I25" s="11">
        <f t="shared" si="1"/>
        <v>88409.247</v>
      </c>
      <c r="J25" s="12">
        <f t="shared" si="2"/>
        <v>100.34332555254504</v>
      </c>
    </row>
    <row r="26" spans="1:10" s="1" customFormat="1" ht="13.5" customHeight="1">
      <c r="A26" s="9" t="s">
        <v>21</v>
      </c>
      <c r="B26" s="10">
        <v>7222.036</v>
      </c>
      <c r="C26" s="10">
        <v>2632.47</v>
      </c>
      <c r="D26" s="10">
        <v>13712.782</v>
      </c>
      <c r="E26" s="10">
        <v>16248.484</v>
      </c>
      <c r="F26" s="17">
        <v>0</v>
      </c>
      <c r="G26" s="17">
        <v>0</v>
      </c>
      <c r="H26" s="11">
        <f t="shared" si="0"/>
        <v>20934.818</v>
      </c>
      <c r="I26" s="11">
        <f t="shared" si="1"/>
        <v>18880.954</v>
      </c>
      <c r="J26" s="12">
        <f t="shared" si="2"/>
        <v>90.18924358453941</v>
      </c>
    </row>
    <row r="27" spans="1:10" s="1" customFormat="1" ht="13.5" customHeight="1">
      <c r="A27" s="9" t="s">
        <v>22</v>
      </c>
      <c r="B27" s="10">
        <v>2043.39</v>
      </c>
      <c r="C27" s="10">
        <v>1628.998</v>
      </c>
      <c r="D27" s="10">
        <v>11136.718</v>
      </c>
      <c r="E27" s="10">
        <v>9639.616</v>
      </c>
      <c r="F27" s="17">
        <v>0</v>
      </c>
      <c r="G27" s="17">
        <v>0</v>
      </c>
      <c r="H27" s="11">
        <f t="shared" si="0"/>
        <v>13180.108</v>
      </c>
      <c r="I27" s="11">
        <f t="shared" si="1"/>
        <v>11268.614</v>
      </c>
      <c r="J27" s="12">
        <f t="shared" si="2"/>
        <v>85.4971294620651</v>
      </c>
    </row>
    <row r="28" spans="1:10" s="1" customFormat="1" ht="13.5" customHeight="1">
      <c r="A28" s="9" t="s">
        <v>23</v>
      </c>
      <c r="B28" s="10">
        <v>21171.844</v>
      </c>
      <c r="C28" s="10">
        <v>24481.154</v>
      </c>
      <c r="D28" s="10">
        <v>37099.708</v>
      </c>
      <c r="E28" s="10">
        <v>44453.53</v>
      </c>
      <c r="F28" s="17">
        <v>0</v>
      </c>
      <c r="G28" s="17">
        <v>0</v>
      </c>
      <c r="H28" s="11">
        <f t="shared" si="0"/>
        <v>58271.551999999996</v>
      </c>
      <c r="I28" s="11">
        <f t="shared" si="1"/>
        <v>68934.684</v>
      </c>
      <c r="J28" s="12">
        <f t="shared" si="2"/>
        <v>118.29903552251362</v>
      </c>
    </row>
    <row r="29" spans="1:10" s="1" customFormat="1" ht="13.5" customHeight="1">
      <c r="A29" s="9" t="s">
        <v>24</v>
      </c>
      <c r="B29" s="10">
        <v>1537.679</v>
      </c>
      <c r="C29" s="10">
        <v>380.316</v>
      </c>
      <c r="D29" s="10">
        <v>3171.059</v>
      </c>
      <c r="E29" s="10">
        <v>3311.319</v>
      </c>
      <c r="F29" s="17">
        <v>0</v>
      </c>
      <c r="G29" s="17">
        <v>0</v>
      </c>
      <c r="H29" s="11">
        <f t="shared" si="0"/>
        <v>4708.738</v>
      </c>
      <c r="I29" s="11">
        <f t="shared" si="1"/>
        <v>3691.6349999999998</v>
      </c>
      <c r="J29" s="12">
        <f t="shared" si="2"/>
        <v>78.39966887093739</v>
      </c>
    </row>
    <row r="30" spans="1:10" s="1" customFormat="1" ht="13.5" customHeight="1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7">
        <v>0</v>
      </c>
      <c r="G30" s="7">
        <v>0</v>
      </c>
      <c r="H30" s="11">
        <f t="shared" si="0"/>
        <v>0</v>
      </c>
      <c r="I30" s="11">
        <f t="shared" si="1"/>
        <v>0</v>
      </c>
      <c r="J30" s="12"/>
    </row>
    <row r="31" spans="1:10" s="1" customFormat="1" ht="13.5" customHeight="1">
      <c r="A31" s="13" t="s">
        <v>26</v>
      </c>
      <c r="B31" s="14">
        <f>SUM(B12:B30)</f>
        <v>315286.08300000004</v>
      </c>
      <c r="C31" s="14">
        <f>SUM(C12:C30)</f>
        <v>308196.60699999996</v>
      </c>
      <c r="D31" s="14">
        <f>SUM(D12:D30)</f>
        <v>449360.504</v>
      </c>
      <c r="E31" s="14">
        <f>SUM(E12:E30)</f>
        <v>676568.765</v>
      </c>
      <c r="F31" s="14">
        <f>SUM(F12:F30)</f>
        <v>976</v>
      </c>
      <c r="G31" s="14">
        <f>SUM(G12:G30)</f>
        <v>11590</v>
      </c>
      <c r="H31" s="14">
        <f>SUM(H12:H30)</f>
        <v>765622.587</v>
      </c>
      <c r="I31" s="14">
        <f>SUM(I12:I30)</f>
        <v>996355.3720000001</v>
      </c>
      <c r="J31" s="12">
        <f t="shared" si="2"/>
        <v>130.13662200120018</v>
      </c>
    </row>
    <row r="32" s="1" customFormat="1" ht="9.75"/>
    <row r="33" s="1" customFormat="1" ht="9.75"/>
    <row r="34" s="1" customFormat="1" ht="9.75"/>
    <row r="35" s="1" customFormat="1" ht="9.75">
      <c r="A35" s="1" t="s">
        <v>27</v>
      </c>
    </row>
    <row r="36" s="1" customFormat="1" ht="9.75"/>
    <row r="37" s="1" customFormat="1" ht="9.75"/>
    <row r="38" s="1" customFormat="1" ht="9.75"/>
    <row r="39" s="1" customFormat="1" ht="9.75"/>
    <row r="40" s="1" customFormat="1" ht="9.75"/>
    <row r="41" s="1" customFormat="1" ht="9.75"/>
    <row r="42" s="1" customFormat="1" ht="9.75"/>
    <row r="43" s="1" customFormat="1" ht="9.75"/>
    <row r="44" s="1" customFormat="1" ht="9.75"/>
    <row r="45" s="1" customFormat="1" ht="9.75"/>
    <row r="46" s="1" customFormat="1" ht="9.75"/>
    <row r="47" s="1" customFormat="1" ht="9.75"/>
    <row r="48" s="1" customFormat="1" ht="9.75"/>
    <row r="49" s="1" customFormat="1" ht="9.75"/>
    <row r="50" s="1" customFormat="1" ht="9.75"/>
    <row r="51" s="1" customFormat="1" ht="9.75"/>
    <row r="52" s="1" customFormat="1" ht="9.75"/>
    <row r="53" s="1" customFormat="1" ht="9.75"/>
  </sheetData>
  <sheetProtection/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Э. Кульчицкая</cp:lastModifiedBy>
  <cp:lastPrinted>2015-05-28T14:58:14Z</cp:lastPrinted>
  <dcterms:created xsi:type="dcterms:W3CDTF">1996-10-08T23:32:33Z</dcterms:created>
  <dcterms:modified xsi:type="dcterms:W3CDTF">2015-05-29T09:07:17Z</dcterms:modified>
  <cp:category/>
  <cp:version/>
  <cp:contentType/>
  <cp:contentStatus/>
</cp:coreProperties>
</file>