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20" windowHeight="8580" activeTab="0"/>
  </bookViews>
  <sheets>
    <sheet name="анализ за 9 мес. 2011-2012" sheetId="1" r:id="rId1"/>
  </sheets>
  <definedNames>
    <definedName name="Район_delme">#REF!</definedName>
  </definedNames>
  <calcPr fullCalcOnLoad="1"/>
</workbook>
</file>

<file path=xl/sharedStrings.xml><?xml version="1.0" encoding="utf-8"?>
<sst xmlns="http://schemas.openxmlformats.org/spreadsheetml/2006/main" count="41" uniqueCount="32">
  <si>
    <t>Сланцевский</t>
  </si>
  <si>
    <t>Тихвинский</t>
  </si>
  <si>
    <t>Тосненский</t>
  </si>
  <si>
    <t>г. Сосновый Бор</t>
  </si>
  <si>
    <t>нет</t>
  </si>
  <si>
    <t>Итого</t>
  </si>
  <si>
    <t>Местный бюджет</t>
  </si>
  <si>
    <t>Сравнительный анализ</t>
  </si>
  <si>
    <t>финансирования сельскохозяйственных товаропроизводителей за 9 месяцев 2011 и 2012 гг, тысяч рублей</t>
  </si>
  <si>
    <t>за 9 месяцев 2011</t>
  </si>
  <si>
    <t>за 9 месяцев 2012</t>
  </si>
  <si>
    <t>% роста</t>
  </si>
  <si>
    <t>Наименование хозяйства</t>
  </si>
  <si>
    <t>Федеральный бюджет</t>
  </si>
  <si>
    <t>Всего</t>
  </si>
  <si>
    <t>Областной бюджет</t>
  </si>
  <si>
    <t>delme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</si>
  <si>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</si>
  <si>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</si>
  <si>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</si>
  <si>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</si>
  <si>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</si>
  <si>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</si>
  <si>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</si>
  <si>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</si>
  <si>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</si>
  <si>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</si>
  <si>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</si>
  <si>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</si>
  <si>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</si>
  <si>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</si>
  <si>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Санкт-Петербург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</si>
</sst>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66" fontId="7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" fontId="5" fillId="0" borderId="1" xfId="0" applyNumberFormat="1" applyFont="1" applyFill="1" applyBorder="1" applyAlignment="1">
      <alignment/>
    </xf>
    <xf numFmtId="165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0"/>
  <sheetViews>
    <sheetView showZeros="0" tabSelected="1" workbookViewId="0" topLeftCell="A1">
      <selection activeCell="C17" sqref="C17"/>
    </sheetView>
  </sheetViews>
  <sheetFormatPr defaultColWidth="9.00390625" defaultRowHeight="12.75"/>
  <cols>
    <col min="1" max="1" width="2.00390625" style="0" customWidth="1"/>
    <col min="2" max="2" width="17.125" style="0" customWidth="1"/>
    <col min="3" max="10" width="10.625" style="0" customWidth="1"/>
    <col min="11" max="11" width="15.625" style="0" customWidth="1"/>
  </cols>
  <sheetData>
    <row r="1" spans="2:8" ht="12.75">
      <c r="B1" s="6"/>
      <c r="C1" s="6"/>
      <c r="D1" s="6"/>
      <c r="E1" s="6"/>
      <c r="F1" s="6"/>
      <c r="G1" s="6"/>
      <c r="H1" s="6"/>
    </row>
    <row r="2" spans="2:11" ht="15">
      <c r="B2" s="7" t="s">
        <v>7</v>
      </c>
      <c r="C2" s="7"/>
      <c r="D2" s="7"/>
      <c r="E2" s="7"/>
      <c r="F2" s="7"/>
      <c r="G2" s="7"/>
      <c r="H2" s="7"/>
      <c r="I2" s="7"/>
      <c r="J2" s="7"/>
      <c r="K2" s="7"/>
    </row>
    <row r="3" spans="2:11" ht="12.75">
      <c r="B3" s="6" t="s">
        <v>8</v>
      </c>
      <c r="C3" s="6"/>
      <c r="D3" s="6"/>
      <c r="E3" s="6"/>
      <c r="F3" s="6"/>
      <c r="G3" s="6"/>
      <c r="H3" s="6"/>
      <c r="I3" s="6"/>
      <c r="J3" s="6"/>
      <c r="K3" s="6"/>
    </row>
    <row r="4" spans="2:8" ht="12.75">
      <c r="B4" s="5"/>
      <c r="C4" s="5"/>
      <c r="D4" s="5"/>
      <c r="E4" s="5"/>
      <c r="F4" s="5"/>
      <c r="G4" s="5"/>
      <c r="H4" s="5"/>
    </row>
    <row r="5" spans="2:8" ht="12.75">
      <c r="B5" s="5"/>
      <c r="C5" s="5"/>
      <c r="D5" s="5"/>
      <c r="E5" s="5"/>
      <c r="F5" s="5"/>
      <c r="G5" s="5"/>
      <c r="H5" s="5"/>
    </row>
    <row r="6" spans="2:11" s="4" customFormat="1" ht="17.25" customHeight="1">
      <c r="B6" s="8" t="s">
        <v>12</v>
      </c>
      <c r="C6" s="9" t="s">
        <v>13</v>
      </c>
      <c r="D6" s="9"/>
      <c r="E6" s="9" t="s">
        <v>15</v>
      </c>
      <c r="F6" s="9"/>
      <c r="G6" s="9" t="s">
        <v>6</v>
      </c>
      <c r="H6" s="9"/>
      <c r="I6" s="11" t="s">
        <v>14</v>
      </c>
      <c r="J6" s="11"/>
      <c r="K6" s="12" t="s">
        <v>11</v>
      </c>
    </row>
    <row r="7" spans="2:11" s="4" customFormat="1" ht="36">
      <c r="B7" s="8"/>
      <c r="C7" s="10" t="s">
        <v>9</v>
      </c>
      <c r="D7" s="10" t="s">
        <v>10</v>
      </c>
      <c r="E7" s="10" t="s">
        <v>9</v>
      </c>
      <c r="F7" s="10" t="s">
        <v>10</v>
      </c>
      <c r="G7" s="10" t="s">
        <v>9</v>
      </c>
      <c r="H7" s="10" t="s">
        <v>10</v>
      </c>
      <c r="I7" s="10" t="s">
        <v>9</v>
      </c>
      <c r="J7" s="10" t="s">
        <v>10</v>
      </c>
      <c r="K7" s="13"/>
    </row>
    <row r="8" spans="2:11" ht="12.75">
      <c r="B8" s="1"/>
      <c r="C8" s="1"/>
      <c r="D8" s="1"/>
      <c r="E8" s="1"/>
      <c r="F8" s="1"/>
      <c r="G8" s="1"/>
      <c r="H8" s="1"/>
      <c r="I8" s="1"/>
      <c r="J8" s="1"/>
      <c r="K8" s="14"/>
    </row>
    <row r="9" spans="2:11" s="4" customFormat="1" ht="13.5" customHeight="1">
      <c r="B9" s="3" t="s">
        <v>17</v>
      </c>
      <c r="C9" s="16">
        <v>419.67400000000004</v>
      </c>
      <c r="D9" s="16">
        <v>261.11699999999996</v>
      </c>
      <c r="E9" s="16">
        <v>317.447</v>
      </c>
      <c r="F9" s="16">
        <v>230.8</v>
      </c>
      <c r="G9" s="15">
        <v>0</v>
      </c>
      <c r="H9" s="16">
        <v>194</v>
      </c>
      <c r="I9" s="16">
        <f>C9+E9+G9</f>
        <v>737.1210000000001</v>
      </c>
      <c r="J9" s="16">
        <f>D9+F9+H9</f>
        <v>685.9169999999999</v>
      </c>
      <c r="K9" s="20">
        <f>J9/I9*100</f>
        <v>93.05351495887376</v>
      </c>
    </row>
    <row r="10" spans="2:11" s="4" customFormat="1" ht="13.5" customHeight="1">
      <c r="B10" s="3" t="s">
        <v>18</v>
      </c>
      <c r="C10" s="16">
        <v>116013.71199999988</v>
      </c>
      <c r="D10" s="16">
        <v>83150.60252</v>
      </c>
      <c r="E10" s="16">
        <v>108461.9</v>
      </c>
      <c r="F10" s="16">
        <v>115307.9</v>
      </c>
      <c r="G10" s="15">
        <v>350</v>
      </c>
      <c r="H10" s="16">
        <v>500</v>
      </c>
      <c r="I10" s="16">
        <f aca="true" t="shared" si="0" ref="I10:I28">C10+E10+G10</f>
        <v>224825.61199999988</v>
      </c>
      <c r="J10" s="16">
        <f aca="true" t="shared" si="1" ref="J10:J28">D10+F10+H10</f>
        <v>198958.50251999998</v>
      </c>
      <c r="K10" s="20">
        <f aca="true" t="shared" si="2" ref="K10:K28">J10/I10*100</f>
        <v>88.4945895399142</v>
      </c>
    </row>
    <row r="11" spans="2:11" s="4" customFormat="1" ht="13.5" customHeight="1">
      <c r="B11" s="3" t="s">
        <v>19</v>
      </c>
      <c r="C11" s="16">
        <v>45895.79200000002</v>
      </c>
      <c r="D11" s="16">
        <v>43072.68386</v>
      </c>
      <c r="E11" s="16">
        <v>34475.5</v>
      </c>
      <c r="F11" s="16">
        <v>64522.8</v>
      </c>
      <c r="G11" s="15">
        <v>0</v>
      </c>
      <c r="H11" s="16">
        <v>3560</v>
      </c>
      <c r="I11" s="16">
        <f t="shared" si="0"/>
        <v>80371.29200000002</v>
      </c>
      <c r="J11" s="16">
        <f t="shared" si="1"/>
        <v>111155.48386000001</v>
      </c>
      <c r="K11" s="20">
        <f t="shared" si="2"/>
        <v>138.30247230565857</v>
      </c>
    </row>
    <row r="12" spans="2:11" s="4" customFormat="1" ht="13.5" customHeight="1">
      <c r="B12" s="3" t="s">
        <v>20</v>
      </c>
      <c r="C12" s="16">
        <v>92001.77200000004</v>
      </c>
      <c r="D12" s="16">
        <v>100443.386</v>
      </c>
      <c r="E12" s="16">
        <v>62559.3</v>
      </c>
      <c r="F12" s="16">
        <v>74531.8</v>
      </c>
      <c r="G12" s="15">
        <v>11500</v>
      </c>
      <c r="H12" s="16">
        <v>24850</v>
      </c>
      <c r="I12" s="16">
        <f t="shared" si="0"/>
        <v>166061.07200000004</v>
      </c>
      <c r="J12" s="16">
        <f t="shared" si="1"/>
        <v>199825.186</v>
      </c>
      <c r="K12" s="20">
        <f t="shared" si="2"/>
        <v>120.3323473667567</v>
      </c>
    </row>
    <row r="13" spans="2:11" s="4" customFormat="1" ht="13.5" customHeight="1">
      <c r="B13" s="3" t="s">
        <v>21</v>
      </c>
      <c r="C13" s="16">
        <v>130433.87900000004</v>
      </c>
      <c r="D13" s="16">
        <v>122266.943</v>
      </c>
      <c r="E13" s="16">
        <v>139044.5</v>
      </c>
      <c r="F13" s="16">
        <v>62279.6</v>
      </c>
      <c r="G13" s="15">
        <v>10960</v>
      </c>
      <c r="H13" s="16">
        <v>12360</v>
      </c>
      <c r="I13" s="16">
        <f t="shared" si="0"/>
        <v>280438.3790000001</v>
      </c>
      <c r="J13" s="16">
        <f t="shared" si="1"/>
        <v>196906.543</v>
      </c>
      <c r="K13" s="20">
        <f t="shared" si="2"/>
        <v>70.21383581738645</v>
      </c>
    </row>
    <row r="14" spans="2:11" s="4" customFormat="1" ht="13.5" customHeight="1">
      <c r="B14" s="3" t="s">
        <v>22</v>
      </c>
      <c r="C14" s="16">
        <v>264324.23600000027</v>
      </c>
      <c r="D14" s="16">
        <v>170174.92940999978</v>
      </c>
      <c r="E14" s="16">
        <v>159092.8</v>
      </c>
      <c r="F14" s="16">
        <v>109147.3</v>
      </c>
      <c r="G14" s="15">
        <v>2020</v>
      </c>
      <c r="H14" s="16">
        <v>2140</v>
      </c>
      <c r="I14" s="16">
        <f t="shared" si="0"/>
        <v>425437.03600000025</v>
      </c>
      <c r="J14" s="16">
        <f t="shared" si="1"/>
        <v>281462.2294099998</v>
      </c>
      <c r="K14" s="20">
        <f t="shared" si="2"/>
        <v>66.15837493988174</v>
      </c>
    </row>
    <row r="15" spans="2:11" s="4" customFormat="1" ht="13.5" customHeight="1">
      <c r="B15" s="3" t="s">
        <v>23</v>
      </c>
      <c r="C15" s="16">
        <v>22071.972999999998</v>
      </c>
      <c r="D15" s="16">
        <v>21244.097999999998</v>
      </c>
      <c r="E15" s="16">
        <v>33154.9</v>
      </c>
      <c r="F15" s="16">
        <v>42405</v>
      </c>
      <c r="G15" s="15">
        <v>0</v>
      </c>
      <c r="H15" s="16"/>
      <c r="I15" s="16">
        <f t="shared" si="0"/>
        <v>55226.873</v>
      </c>
      <c r="J15" s="16">
        <f t="shared" si="1"/>
        <v>63649.098</v>
      </c>
      <c r="K15" s="20">
        <f t="shared" si="2"/>
        <v>115.25022972059273</v>
      </c>
    </row>
    <row r="16" spans="2:11" s="4" customFormat="1" ht="13.5" customHeight="1">
      <c r="B16" s="3" t="s">
        <v>24</v>
      </c>
      <c r="C16" s="16">
        <v>3739.951</v>
      </c>
      <c r="D16" s="16">
        <v>7343.346</v>
      </c>
      <c r="E16" s="16">
        <v>8900.8</v>
      </c>
      <c r="F16" s="16">
        <v>17709.9</v>
      </c>
      <c r="G16" s="15">
        <v>5000</v>
      </c>
      <c r="H16" s="16">
        <v>4990</v>
      </c>
      <c r="I16" s="16">
        <f t="shared" si="0"/>
        <v>17640.751</v>
      </c>
      <c r="J16" s="16">
        <f t="shared" si="1"/>
        <v>30043.246</v>
      </c>
      <c r="K16" s="20">
        <f t="shared" si="2"/>
        <v>170.30593538789816</v>
      </c>
    </row>
    <row r="17" spans="2:11" s="4" customFormat="1" ht="13.5" customHeight="1">
      <c r="B17" s="3" t="s">
        <v>25</v>
      </c>
      <c r="C17" s="16">
        <v>214461.493</v>
      </c>
      <c r="D17" s="16">
        <v>317884.3085499999</v>
      </c>
      <c r="E17" s="16">
        <v>214844.1</v>
      </c>
      <c r="F17" s="16">
        <v>99330.6</v>
      </c>
      <c r="G17" s="15">
        <v>350</v>
      </c>
      <c r="H17" s="16">
        <v>857</v>
      </c>
      <c r="I17" s="16">
        <f t="shared" si="0"/>
        <v>429655.593</v>
      </c>
      <c r="J17" s="16">
        <f t="shared" si="1"/>
        <v>418071.90854999993</v>
      </c>
      <c r="K17" s="20">
        <f t="shared" si="2"/>
        <v>97.30396051192564</v>
      </c>
    </row>
    <row r="18" spans="2:11" s="4" customFormat="1" ht="13.5" customHeight="1">
      <c r="B18" s="3" t="s">
        <v>26</v>
      </c>
      <c r="C18" s="16">
        <v>9170.525000000005</v>
      </c>
      <c r="D18" s="16">
        <v>9100.877999999997</v>
      </c>
      <c r="E18" s="16">
        <v>16247.5</v>
      </c>
      <c r="F18" s="16">
        <v>13266.6</v>
      </c>
      <c r="G18" s="15">
        <v>120</v>
      </c>
      <c r="H18" s="16">
        <v>110</v>
      </c>
      <c r="I18" s="16">
        <f t="shared" si="0"/>
        <v>25538.025000000005</v>
      </c>
      <c r="J18" s="16">
        <f t="shared" si="1"/>
        <v>22477.477999999996</v>
      </c>
      <c r="K18" s="20">
        <f t="shared" si="2"/>
        <v>88.01572557000783</v>
      </c>
    </row>
    <row r="19" spans="2:11" s="4" customFormat="1" ht="13.5" customHeight="1">
      <c r="B19" s="3" t="s">
        <v>27</v>
      </c>
      <c r="C19" s="16">
        <v>49381.53400000001</v>
      </c>
      <c r="D19" s="16">
        <v>57216.03742999998</v>
      </c>
      <c r="E19" s="16">
        <v>158186.6</v>
      </c>
      <c r="F19" s="16">
        <v>54020.5</v>
      </c>
      <c r="G19" s="15">
        <v>0</v>
      </c>
      <c r="H19" s="16"/>
      <c r="I19" s="16">
        <f t="shared" si="0"/>
        <v>207568.13400000002</v>
      </c>
      <c r="J19" s="16">
        <f t="shared" si="1"/>
        <v>111236.53742999998</v>
      </c>
      <c r="K19" s="20">
        <f t="shared" si="2"/>
        <v>53.59037309166153</v>
      </c>
    </row>
    <row r="20" spans="2:11" s="4" customFormat="1" ht="13.5" customHeight="1">
      <c r="B20" s="3" t="s">
        <v>28</v>
      </c>
      <c r="C20" s="16">
        <v>49199.16700000003</v>
      </c>
      <c r="D20" s="16">
        <v>52664.25865999998</v>
      </c>
      <c r="E20" s="16">
        <v>63665.7</v>
      </c>
      <c r="F20" s="16">
        <v>66616.7</v>
      </c>
      <c r="G20" s="15">
        <v>7300</v>
      </c>
      <c r="H20" s="16">
        <v>6781</v>
      </c>
      <c r="I20" s="16">
        <f t="shared" si="0"/>
        <v>120164.86700000003</v>
      </c>
      <c r="J20" s="16">
        <f t="shared" si="1"/>
        <v>126061.95865999997</v>
      </c>
      <c r="K20" s="20">
        <f t="shared" si="2"/>
        <v>104.90750067571743</v>
      </c>
    </row>
    <row r="21" spans="2:11" s="4" customFormat="1" ht="13.5" customHeight="1">
      <c r="B21" s="3" t="s">
        <v>29</v>
      </c>
      <c r="C21" s="16">
        <v>170.15099999999993</v>
      </c>
      <c r="D21" s="16">
        <v>95.23900000000002</v>
      </c>
      <c r="E21" s="16">
        <v>537</v>
      </c>
      <c r="F21" s="16">
        <v>55</v>
      </c>
      <c r="G21" s="15">
        <v>680</v>
      </c>
      <c r="H21" s="16"/>
      <c r="I21" s="16">
        <f t="shared" si="0"/>
        <v>1387.1509999999998</v>
      </c>
      <c r="J21" s="16">
        <f t="shared" si="1"/>
        <v>150.23900000000003</v>
      </c>
      <c r="K21" s="20">
        <f t="shared" si="2"/>
        <v>10.830760313765413</v>
      </c>
    </row>
    <row r="22" spans="2:11" s="4" customFormat="1" ht="13.5" customHeight="1">
      <c r="B22" s="3" t="s">
        <v>30</v>
      </c>
      <c r="C22" s="16">
        <v>78863.396</v>
      </c>
      <c r="D22" s="16">
        <v>87601.04961</v>
      </c>
      <c r="E22" s="16">
        <v>78432.5</v>
      </c>
      <c r="F22" s="16">
        <v>112187.9</v>
      </c>
      <c r="G22" s="15">
        <v>1300</v>
      </c>
      <c r="H22" s="16">
        <v>849</v>
      </c>
      <c r="I22" s="16">
        <f t="shared" si="0"/>
        <v>158595.896</v>
      </c>
      <c r="J22" s="16">
        <f t="shared" si="1"/>
        <v>200637.94961</v>
      </c>
      <c r="K22" s="20">
        <f t="shared" si="2"/>
        <v>126.50891647915026</v>
      </c>
    </row>
    <row r="23" spans="2:11" s="4" customFormat="1" ht="13.5" customHeight="1">
      <c r="B23" s="3" t="s">
        <v>31</v>
      </c>
      <c r="C23" s="16">
        <v>0</v>
      </c>
      <c r="D23" s="16">
        <v>0</v>
      </c>
      <c r="E23" s="16">
        <v>0</v>
      </c>
      <c r="F23" s="16">
        <v>1600</v>
      </c>
      <c r="G23" s="16"/>
      <c r="H23" s="16"/>
      <c r="I23" s="16">
        <f t="shared" si="0"/>
        <v>0</v>
      </c>
      <c r="J23" s="16">
        <f t="shared" si="1"/>
        <v>1600</v>
      </c>
      <c r="K23" s="20">
        <v>100</v>
      </c>
    </row>
    <row r="24" spans="2:11" s="4" customFormat="1" ht="13.5" customHeight="1">
      <c r="B24" s="3" t="s">
        <v>0</v>
      </c>
      <c r="C24" s="16">
        <v>20370.076</v>
      </c>
      <c r="D24" s="16">
        <v>21544.19191</v>
      </c>
      <c r="E24" s="16">
        <v>14802.1</v>
      </c>
      <c r="F24" s="16">
        <v>20522.5</v>
      </c>
      <c r="G24" s="15">
        <v>100</v>
      </c>
      <c r="H24" s="16">
        <v>1031</v>
      </c>
      <c r="I24" s="16">
        <f t="shared" si="0"/>
        <v>35272.176</v>
      </c>
      <c r="J24" s="16">
        <f t="shared" si="1"/>
        <v>43097.69191</v>
      </c>
      <c r="K24" s="20">
        <f t="shared" si="2"/>
        <v>122.18608772535045</v>
      </c>
    </row>
    <row r="25" spans="2:11" s="4" customFormat="1" ht="13.5" customHeight="1">
      <c r="B25" s="3" t="s">
        <v>1</v>
      </c>
      <c r="C25" s="16">
        <v>13872.843999999992</v>
      </c>
      <c r="D25" s="16">
        <v>13698.449690000003</v>
      </c>
      <c r="E25" s="16">
        <v>22717.6</v>
      </c>
      <c r="F25" s="16">
        <v>20332.4</v>
      </c>
      <c r="G25" s="15">
        <v>9750</v>
      </c>
      <c r="H25" s="16">
        <v>2780</v>
      </c>
      <c r="I25" s="16">
        <f t="shared" si="0"/>
        <v>46340.44399999999</v>
      </c>
      <c r="J25" s="16">
        <f t="shared" si="1"/>
        <v>36810.84969</v>
      </c>
      <c r="K25" s="20">
        <f t="shared" si="2"/>
        <v>79.43568622260074</v>
      </c>
    </row>
    <row r="26" spans="2:11" s="4" customFormat="1" ht="13.5" customHeight="1">
      <c r="B26" s="3" t="s">
        <v>2</v>
      </c>
      <c r="C26" s="16">
        <v>98110.917</v>
      </c>
      <c r="D26" s="16">
        <v>89622.43736000001</v>
      </c>
      <c r="E26" s="16">
        <v>92505.6</v>
      </c>
      <c r="F26" s="16">
        <v>75568.2</v>
      </c>
      <c r="G26" s="15">
        <v>770</v>
      </c>
      <c r="H26" s="16">
        <v>270</v>
      </c>
      <c r="I26" s="16">
        <f t="shared" si="0"/>
        <v>191386.517</v>
      </c>
      <c r="J26" s="16">
        <f t="shared" si="1"/>
        <v>165460.63736</v>
      </c>
      <c r="K26" s="20">
        <f t="shared" si="2"/>
        <v>86.45365407846364</v>
      </c>
    </row>
    <row r="27" spans="2:11" s="4" customFormat="1" ht="13.5" customHeight="1">
      <c r="B27" s="3" t="s">
        <v>3</v>
      </c>
      <c r="C27" s="16">
        <v>9418.636</v>
      </c>
      <c r="D27" s="16">
        <v>2693.804</v>
      </c>
      <c r="E27" s="16">
        <v>7492</v>
      </c>
      <c r="F27" s="16">
        <v>2503.7</v>
      </c>
      <c r="G27" s="15">
        <v>0</v>
      </c>
      <c r="H27" s="16"/>
      <c r="I27" s="16">
        <f t="shared" si="0"/>
        <v>16910.636</v>
      </c>
      <c r="J27" s="16">
        <f t="shared" si="1"/>
        <v>5197.504</v>
      </c>
      <c r="K27" s="20">
        <f t="shared" si="2"/>
        <v>30.73511841896426</v>
      </c>
    </row>
    <row r="28" spans="2:11" s="4" customFormat="1" ht="13.5" customHeight="1">
      <c r="B28" s="3" t="s">
        <v>4</v>
      </c>
      <c r="C28" s="16">
        <v>0</v>
      </c>
      <c r="D28" s="16">
        <v>0</v>
      </c>
      <c r="E28" s="16">
        <v>10033.9</v>
      </c>
      <c r="F28" s="16">
        <v>11645.1</v>
      </c>
      <c r="G28" s="16"/>
      <c r="H28" s="16"/>
      <c r="I28" s="16">
        <f t="shared" si="0"/>
        <v>10033.9</v>
      </c>
      <c r="J28" s="16">
        <f t="shared" si="1"/>
        <v>11645.1</v>
      </c>
      <c r="K28" s="20">
        <f t="shared" si="2"/>
        <v>116.05756485514107</v>
      </c>
    </row>
    <row r="29" spans="2:11" ht="12.75" customHeight="1" hidden="1">
      <c r="B29" s="3"/>
      <c r="C29" s="17"/>
      <c r="D29" s="17"/>
      <c r="E29" s="17"/>
      <c r="F29" s="17"/>
      <c r="G29" s="17"/>
      <c r="H29" s="17"/>
      <c r="I29" s="17"/>
      <c r="J29" s="17"/>
      <c r="K29" s="20"/>
    </row>
    <row r="30" spans="2:11" ht="12.75" customHeight="1" hidden="1">
      <c r="B30" s="1"/>
      <c r="C30" s="18"/>
      <c r="D30" s="18" t="s">
        <v>16</v>
      </c>
      <c r="E30" s="18"/>
      <c r="F30" s="18" t="s">
        <v>16</v>
      </c>
      <c r="G30" s="17"/>
      <c r="H30" s="17"/>
      <c r="I30" s="17"/>
      <c r="J30" s="17"/>
      <c r="K30" s="20"/>
    </row>
    <row r="31" spans="2:11" ht="12.75" customHeight="1" hidden="1">
      <c r="B31" s="1"/>
      <c r="C31" s="18"/>
      <c r="D31" s="18"/>
      <c r="E31" s="18"/>
      <c r="F31" s="18"/>
      <c r="G31" s="17"/>
      <c r="H31" s="17"/>
      <c r="I31" s="17"/>
      <c r="J31" s="17"/>
      <c r="K31" s="20"/>
    </row>
    <row r="32" spans="2:11" ht="12.75" customHeight="1" hidden="1">
      <c r="B32" s="1"/>
      <c r="C32" s="18"/>
      <c r="D32" s="18"/>
      <c r="E32" s="18"/>
      <c r="F32" s="18"/>
      <c r="G32" s="17"/>
      <c r="H32" s="17"/>
      <c r="I32" s="17"/>
      <c r="J32" s="17"/>
      <c r="K32" s="20"/>
    </row>
    <row r="33" spans="2:11" ht="12.75" customHeight="1" hidden="1">
      <c r="B33" s="1"/>
      <c r="C33" s="18"/>
      <c r="D33" s="18"/>
      <c r="E33" s="18"/>
      <c r="F33" s="18"/>
      <c r="G33" s="17"/>
      <c r="H33" s="17"/>
      <c r="I33" s="17"/>
      <c r="J33" s="17"/>
      <c r="K33" s="20"/>
    </row>
    <row r="34" spans="2:11" ht="12.75" customHeight="1" hidden="1">
      <c r="B34" s="1"/>
      <c r="C34" s="18"/>
      <c r="D34" s="18"/>
      <c r="E34" s="18">
        <v>5</v>
      </c>
      <c r="F34" s="18"/>
      <c r="G34" s="17"/>
      <c r="H34" s="17"/>
      <c r="I34" s="17"/>
      <c r="J34" s="17"/>
      <c r="K34" s="20"/>
    </row>
    <row r="35" spans="2:11" ht="12.75" customHeight="1" hidden="1">
      <c r="B35" s="1"/>
      <c r="C35" s="18"/>
      <c r="D35" s="18" t="s">
        <v>16</v>
      </c>
      <c r="E35" s="18"/>
      <c r="F35" s="18" t="s">
        <v>16</v>
      </c>
      <c r="G35" s="17"/>
      <c r="H35" s="17"/>
      <c r="I35" s="17"/>
      <c r="J35" s="17"/>
      <c r="K35" s="20"/>
    </row>
    <row r="36" spans="2:11" ht="12.75" customHeight="1" hidden="1">
      <c r="B36" s="1"/>
      <c r="C36" s="18"/>
      <c r="D36" s="18"/>
      <c r="E36" s="18"/>
      <c r="F36" s="18"/>
      <c r="G36" s="17"/>
      <c r="H36" s="17"/>
      <c r="I36" s="17"/>
      <c r="J36" s="17"/>
      <c r="K36" s="20"/>
    </row>
    <row r="37" spans="2:11" ht="12.75" customHeight="1" hidden="1">
      <c r="B37" s="1"/>
      <c r="C37" s="18"/>
      <c r="D37" s="18"/>
      <c r="E37" s="18"/>
      <c r="F37" s="18"/>
      <c r="G37" s="17"/>
      <c r="H37" s="17"/>
      <c r="I37" s="17"/>
      <c r="J37" s="17"/>
      <c r="K37" s="20"/>
    </row>
    <row r="38" spans="2:11" ht="12.75" customHeight="1" hidden="1">
      <c r="B38" s="1"/>
      <c r="C38" s="18"/>
      <c r="D38" s="18"/>
      <c r="E38" s="18"/>
      <c r="F38" s="18"/>
      <c r="G38" s="17"/>
      <c r="H38" s="17"/>
      <c r="I38" s="17"/>
      <c r="J38" s="17"/>
      <c r="K38" s="20"/>
    </row>
    <row r="39" spans="2:11" ht="12.75" customHeight="1" hidden="1">
      <c r="B39" s="1"/>
      <c r="C39" s="19"/>
      <c r="D39" s="19"/>
      <c r="E39" s="19"/>
      <c r="F39" s="19"/>
      <c r="G39" s="17"/>
      <c r="H39" s="17"/>
      <c r="I39" s="17"/>
      <c r="J39" s="17"/>
      <c r="K39" s="20"/>
    </row>
    <row r="40" spans="2:11" ht="15">
      <c r="B40" s="2" t="s">
        <v>5</v>
      </c>
      <c r="C40" s="21">
        <f>SUM(C9:C28)</f>
        <v>1217919.7280000001</v>
      </c>
      <c r="D40" s="21">
        <f>SUM(D9:D28)</f>
        <v>1200077.7599999998</v>
      </c>
      <c r="E40" s="21">
        <f aca="true" t="shared" si="3" ref="E40:K40">SUM(E9:E28)</f>
        <v>1225471.747</v>
      </c>
      <c r="F40" s="21">
        <f t="shared" si="3"/>
        <v>963784.2999999998</v>
      </c>
      <c r="G40" s="21">
        <f t="shared" si="3"/>
        <v>50200</v>
      </c>
      <c r="H40" s="21">
        <f t="shared" si="3"/>
        <v>61272</v>
      </c>
      <c r="I40" s="21">
        <f t="shared" si="3"/>
        <v>2493591.4750000006</v>
      </c>
      <c r="J40" s="21">
        <f t="shared" si="3"/>
        <v>2225134.06</v>
      </c>
      <c r="K40" s="22">
        <f>J40/I40*100</f>
        <v>89.23410599966057</v>
      </c>
    </row>
  </sheetData>
  <mergeCells count="6">
    <mergeCell ref="I6:J6"/>
    <mergeCell ref="K6:K7"/>
    <mergeCell ref="B3:K3"/>
    <mergeCell ref="B2:K2"/>
    <mergeCell ref="B1:H1"/>
    <mergeCell ref="B6:B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kulchitskaja_te</cp:lastModifiedBy>
  <cp:lastPrinted>2012-10-23T11:53:48Z</cp:lastPrinted>
  <dcterms:created xsi:type="dcterms:W3CDTF">2008-10-31T16:00:43Z</dcterms:created>
  <dcterms:modified xsi:type="dcterms:W3CDTF">2012-10-23T12:07:11Z</dcterms:modified>
  <cp:category/>
  <cp:version/>
  <cp:contentType/>
  <cp:contentStatus/>
</cp:coreProperties>
</file>