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<sst xmlns="http://schemas.openxmlformats.org/spreadsheetml/2006/main" count="37" uniqueCount="31">
  <si>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Сравнительный анализ </t>
  </si>
  <si>
    <t>Наименование хозяйств</t>
  </si>
  <si>
    <t>Федеральный бюджет</t>
  </si>
  <si>
    <t>Областной бюджет</t>
  </si>
  <si>
    <t>Местный бюджет</t>
  </si>
  <si>
    <t>Всего</t>
  </si>
  <si>
    <t>% роста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</si>
  <si>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</si>
  <si>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</si>
  <si>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</si>
  <si>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</si>
  <si>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</si>
  <si>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</si>
  <si>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</si>
  <si>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</si>
  <si>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</si>
  <si>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</si>
  <si>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</si>
  <si>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</si>
  <si>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</si>
  <si>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</si>
  <si>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</si>
  <si>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</si>
  <si>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</si>
  <si>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г. Сосновый Бор</t>
  </si>
  <si>
    <t>Прочие</t>
  </si>
  <si>
    <t>Итого</t>
  </si>
  <si>
    <t>исп. Т. Кульчицкая</t>
  </si>
  <si>
    <t>финансирования сельскохозяйственных товаропроизводителей Ленинградской области за 1 полугодие 2011 и 2012 гг, тыс. рублей</t>
  </si>
  <si>
    <t>1 полугодие 2011 года</t>
  </si>
  <si>
    <t>1 полугодие 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</si>
</sst>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7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180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181" fontId="5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/>
    </xf>
    <xf numFmtId="180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180" fontId="3" fillId="0" borderId="1" xfId="0" applyNumberFormat="1" applyFont="1" applyBorder="1" applyAlignment="1">
      <alignment horizontal="right"/>
    </xf>
    <xf numFmtId="181" fontId="3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19.7109375" style="0" customWidth="1"/>
    <col min="2" max="9" width="12.421875" style="0" customWidth="1"/>
    <col min="10" max="10" width="8.7109375" style="0" customWidth="1"/>
  </cols>
  <sheetData>
    <row r="1" s="1" customFormat="1" ht="11.25"/>
    <row r="2" spans="1:4" s="1" customFormat="1" ht="11.25">
      <c r="A2" s="2"/>
      <c r="B2" s="2"/>
      <c r="C2" s="2"/>
      <c r="D2" s="2"/>
    </row>
    <row r="3" spans="1:10" s="1" customFormat="1" ht="1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4" customFormat="1" ht="12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</row>
    <row r="5" spans="1:4" s="4" customFormat="1" ht="12">
      <c r="A5" s="3"/>
      <c r="B5" s="3"/>
      <c r="C5" s="3"/>
      <c r="D5" s="3"/>
    </row>
    <row r="6" spans="1:4" s="4" customFormat="1" ht="12">
      <c r="A6" s="3"/>
      <c r="B6" s="3"/>
      <c r="C6" s="3"/>
      <c r="D6" s="3"/>
    </row>
    <row r="7" spans="1:4" s="1" customFormat="1" ht="9.75" customHeight="1">
      <c r="A7" s="5"/>
      <c r="B7" s="5"/>
      <c r="C7" s="5"/>
      <c r="D7" s="5"/>
    </row>
    <row r="8" s="1" customFormat="1" ht="3.75" customHeight="1" hidden="1"/>
    <row r="9" spans="1:10" s="6" customFormat="1" ht="35.25" customHeight="1">
      <c r="A9" s="21" t="s">
        <v>1</v>
      </c>
      <c r="B9" s="21" t="s">
        <v>2</v>
      </c>
      <c r="C9" s="21"/>
      <c r="D9" s="21" t="s">
        <v>3</v>
      </c>
      <c r="E9" s="21"/>
      <c r="F9" s="21" t="s">
        <v>4</v>
      </c>
      <c r="G9" s="21"/>
      <c r="H9" s="21" t="s">
        <v>5</v>
      </c>
      <c r="I9" s="21"/>
      <c r="J9" s="10" t="s">
        <v>6</v>
      </c>
    </row>
    <row r="10" spans="1:10" s="1" customFormat="1" ht="33" customHeight="1">
      <c r="A10" s="21"/>
      <c r="B10" s="9" t="s">
        <v>29</v>
      </c>
      <c r="C10" s="9" t="s">
        <v>30</v>
      </c>
      <c r="D10" s="9" t="s">
        <v>29</v>
      </c>
      <c r="E10" s="9" t="s">
        <v>30</v>
      </c>
      <c r="F10" s="9" t="s">
        <v>29</v>
      </c>
      <c r="G10" s="9" t="s">
        <v>30</v>
      </c>
      <c r="H10" s="9" t="s">
        <v>29</v>
      </c>
      <c r="I10" s="9" t="s">
        <v>30</v>
      </c>
      <c r="J10" s="8"/>
    </row>
    <row r="11" spans="1:10" s="1" customFormat="1" ht="12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8"/>
    </row>
    <row r="12" spans="1:10" s="1" customFormat="1" ht="13.5" customHeight="1">
      <c r="A12" s="11" t="s">
        <v>7</v>
      </c>
      <c r="B12" s="12">
        <v>328.35</v>
      </c>
      <c r="C12" s="12">
        <v>172.08599999999993</v>
      </c>
      <c r="D12" s="12">
        <v>298.865</v>
      </c>
      <c r="E12" s="12">
        <v>140.79899999999998</v>
      </c>
      <c r="F12" s="13">
        <v>0</v>
      </c>
      <c r="G12" s="8">
        <v>0</v>
      </c>
      <c r="H12" s="14">
        <f>B12+D12+F12</f>
        <v>627.215</v>
      </c>
      <c r="I12" s="14">
        <f>C12+E12+G12</f>
        <v>312.8849999999999</v>
      </c>
      <c r="J12" s="15">
        <f>I12/H12*100</f>
        <v>49.88480823959884</v>
      </c>
    </row>
    <row r="13" spans="1:10" s="1" customFormat="1" ht="13.5" customHeight="1">
      <c r="A13" s="11" t="s">
        <v>8</v>
      </c>
      <c r="B13" s="12">
        <v>86713.579</v>
      </c>
      <c r="C13" s="12">
        <v>56615.94699999999</v>
      </c>
      <c r="D13" s="12">
        <v>69039.60900000001</v>
      </c>
      <c r="E13" s="12">
        <v>64675.871999999996</v>
      </c>
      <c r="F13" s="13">
        <v>350</v>
      </c>
      <c r="G13" s="8">
        <v>0</v>
      </c>
      <c r="H13" s="14">
        <f aca="true" t="shared" si="0" ref="H13:H31">B13+D13+F13</f>
        <v>156103.18800000002</v>
      </c>
      <c r="I13" s="14">
        <f aca="true" t="shared" si="1" ref="I13:I31">C13+E13+G13</f>
        <v>121291.81899999999</v>
      </c>
      <c r="J13" s="15">
        <f aca="true" t="shared" si="2" ref="J13:J31">I13/H13*100</f>
        <v>77.69977061583135</v>
      </c>
    </row>
    <row r="14" spans="1:10" s="1" customFormat="1" ht="13.5" customHeight="1">
      <c r="A14" s="11" t="s">
        <v>9</v>
      </c>
      <c r="B14" s="12">
        <v>36188.886000000006</v>
      </c>
      <c r="C14" s="12">
        <v>32689.368000000002</v>
      </c>
      <c r="D14" s="12">
        <v>22047.073</v>
      </c>
      <c r="E14" s="12">
        <v>31419.921000000002</v>
      </c>
      <c r="F14" s="13">
        <v>0</v>
      </c>
      <c r="G14" s="8">
        <v>3560</v>
      </c>
      <c r="H14" s="14">
        <f t="shared" si="0"/>
        <v>58235.959</v>
      </c>
      <c r="I14" s="14">
        <f t="shared" si="1"/>
        <v>67669.289</v>
      </c>
      <c r="J14" s="15">
        <f t="shared" si="2"/>
        <v>116.19846253411916</v>
      </c>
    </row>
    <row r="15" spans="1:10" s="1" customFormat="1" ht="13.5" customHeight="1">
      <c r="A15" s="11" t="s">
        <v>10</v>
      </c>
      <c r="B15" s="12">
        <v>58758.372</v>
      </c>
      <c r="C15" s="12">
        <v>76033.453</v>
      </c>
      <c r="D15" s="12">
        <v>25906.572000000004</v>
      </c>
      <c r="E15" s="12">
        <v>44749.452999999994</v>
      </c>
      <c r="F15" s="13">
        <v>0</v>
      </c>
      <c r="G15" s="8">
        <v>17090</v>
      </c>
      <c r="H15" s="14">
        <f t="shared" si="0"/>
        <v>84664.944</v>
      </c>
      <c r="I15" s="14">
        <f t="shared" si="1"/>
        <v>137872.906</v>
      </c>
      <c r="J15" s="15">
        <f t="shared" si="2"/>
        <v>162.84532828604952</v>
      </c>
    </row>
    <row r="16" spans="1:10" s="1" customFormat="1" ht="13.5" customHeight="1">
      <c r="A16" s="11" t="s">
        <v>11</v>
      </c>
      <c r="B16" s="12">
        <v>98616.57500000003</v>
      </c>
      <c r="C16" s="12">
        <v>82274.088</v>
      </c>
      <c r="D16" s="12">
        <v>33391.756</v>
      </c>
      <c r="E16" s="12">
        <v>37696.9137</v>
      </c>
      <c r="F16" s="13">
        <v>4530</v>
      </c>
      <c r="G16" s="8">
        <v>6220</v>
      </c>
      <c r="H16" s="14">
        <f t="shared" si="0"/>
        <v>136538.33100000003</v>
      </c>
      <c r="I16" s="14">
        <f t="shared" si="1"/>
        <v>126191.0017</v>
      </c>
      <c r="J16" s="15">
        <f t="shared" si="2"/>
        <v>92.42166707017971</v>
      </c>
    </row>
    <row r="17" spans="1:10" s="1" customFormat="1" ht="13.5" customHeight="1">
      <c r="A17" s="11" t="s">
        <v>12</v>
      </c>
      <c r="B17" s="12">
        <v>200790.18900000004</v>
      </c>
      <c r="C17" s="12">
        <v>105185.73799999998</v>
      </c>
      <c r="D17" s="12">
        <v>76078.148</v>
      </c>
      <c r="E17" s="12">
        <v>62064.22699999999</v>
      </c>
      <c r="F17" s="13">
        <v>370</v>
      </c>
      <c r="G17" s="8">
        <v>1600</v>
      </c>
      <c r="H17" s="14">
        <f t="shared" si="0"/>
        <v>277238.33700000006</v>
      </c>
      <c r="I17" s="14">
        <f t="shared" si="1"/>
        <v>168849.96499999997</v>
      </c>
      <c r="J17" s="15">
        <f t="shared" si="2"/>
        <v>60.904262674176955</v>
      </c>
    </row>
    <row r="18" spans="1:10" s="1" customFormat="1" ht="13.5" customHeight="1">
      <c r="A18" s="11" t="s">
        <v>13</v>
      </c>
      <c r="B18" s="12">
        <v>15571.835</v>
      </c>
      <c r="C18" s="12">
        <v>17185.212</v>
      </c>
      <c r="D18" s="12">
        <v>24153.392</v>
      </c>
      <c r="E18" s="12">
        <v>22795.331</v>
      </c>
      <c r="F18" s="13">
        <v>0</v>
      </c>
      <c r="G18" s="8">
        <v>0</v>
      </c>
      <c r="H18" s="14">
        <f t="shared" si="0"/>
        <v>39725.227</v>
      </c>
      <c r="I18" s="14">
        <f t="shared" si="1"/>
        <v>39980.543</v>
      </c>
      <c r="J18" s="15">
        <f t="shared" si="2"/>
        <v>100.642704949175</v>
      </c>
    </row>
    <row r="19" spans="1:10" s="1" customFormat="1" ht="13.5" customHeight="1">
      <c r="A19" s="11" t="s">
        <v>14</v>
      </c>
      <c r="B19" s="12">
        <v>3207.03</v>
      </c>
      <c r="C19" s="12">
        <v>6790.1979999999985</v>
      </c>
      <c r="D19" s="12">
        <v>5884.849</v>
      </c>
      <c r="E19" s="12">
        <v>9687.49</v>
      </c>
      <c r="F19" s="13">
        <v>4870</v>
      </c>
      <c r="G19" s="8">
        <v>4990</v>
      </c>
      <c r="H19" s="14">
        <f t="shared" si="0"/>
        <v>13961.879</v>
      </c>
      <c r="I19" s="14">
        <f t="shared" si="1"/>
        <v>21467.688</v>
      </c>
      <c r="J19" s="15">
        <f t="shared" si="2"/>
        <v>153.75930417388662</v>
      </c>
    </row>
    <row r="20" spans="1:10" s="1" customFormat="1" ht="13.5" customHeight="1">
      <c r="A20" s="11" t="s">
        <v>15</v>
      </c>
      <c r="B20" s="12">
        <v>171133.813</v>
      </c>
      <c r="C20" s="12">
        <v>198539.24200000003</v>
      </c>
      <c r="D20" s="12">
        <v>36200.71799999999</v>
      </c>
      <c r="E20" s="12">
        <v>64845.954</v>
      </c>
      <c r="F20" s="13">
        <v>0</v>
      </c>
      <c r="G20" s="8">
        <v>0</v>
      </c>
      <c r="H20" s="14">
        <f t="shared" si="0"/>
        <v>207334.531</v>
      </c>
      <c r="I20" s="14">
        <f t="shared" si="1"/>
        <v>263385.196</v>
      </c>
      <c r="J20" s="15">
        <f t="shared" si="2"/>
        <v>127.03392663521159</v>
      </c>
    </row>
    <row r="21" spans="1:10" s="1" customFormat="1" ht="13.5" customHeight="1">
      <c r="A21" s="11" t="s">
        <v>16</v>
      </c>
      <c r="B21" s="12">
        <v>6687.967</v>
      </c>
      <c r="C21" s="12">
        <v>5868.3369999999995</v>
      </c>
      <c r="D21" s="12">
        <v>8710.972000000002</v>
      </c>
      <c r="E21" s="12">
        <v>8132.5689999999995</v>
      </c>
      <c r="F21" s="13">
        <v>42</v>
      </c>
      <c r="G21" s="8">
        <v>30</v>
      </c>
      <c r="H21" s="14">
        <f t="shared" si="0"/>
        <v>15440.939000000002</v>
      </c>
      <c r="I21" s="14">
        <f t="shared" si="1"/>
        <v>14030.905999999999</v>
      </c>
      <c r="J21" s="15">
        <f t="shared" si="2"/>
        <v>90.86821727616434</v>
      </c>
    </row>
    <row r="22" spans="1:10" s="1" customFormat="1" ht="13.5" customHeight="1">
      <c r="A22" s="11" t="s">
        <v>17</v>
      </c>
      <c r="B22" s="12">
        <v>35864.84299999999</v>
      </c>
      <c r="C22" s="12">
        <v>39641.846</v>
      </c>
      <c r="D22" s="12">
        <v>32311.076</v>
      </c>
      <c r="E22" s="12">
        <v>39396.64600000001</v>
      </c>
      <c r="F22" s="13">
        <v>0</v>
      </c>
      <c r="G22" s="8">
        <v>0</v>
      </c>
      <c r="H22" s="14">
        <f t="shared" si="0"/>
        <v>68175.919</v>
      </c>
      <c r="I22" s="14">
        <f t="shared" si="1"/>
        <v>79038.492</v>
      </c>
      <c r="J22" s="15">
        <f t="shared" si="2"/>
        <v>115.93315229091374</v>
      </c>
    </row>
    <row r="23" spans="1:10" s="1" customFormat="1" ht="13.5" customHeight="1">
      <c r="A23" s="11" t="s">
        <v>18</v>
      </c>
      <c r="B23" s="12">
        <v>27303.997999999996</v>
      </c>
      <c r="C23" s="12">
        <v>37406.176</v>
      </c>
      <c r="D23" s="12">
        <v>31139.384999999995</v>
      </c>
      <c r="E23" s="12">
        <v>41830.864</v>
      </c>
      <c r="F23" s="13">
        <v>5300</v>
      </c>
      <c r="G23" s="8">
        <v>5080</v>
      </c>
      <c r="H23" s="14">
        <f t="shared" si="0"/>
        <v>63743.38299999999</v>
      </c>
      <c r="I23" s="14">
        <f t="shared" si="1"/>
        <v>84317.04000000001</v>
      </c>
      <c r="J23" s="15">
        <f t="shared" si="2"/>
        <v>132.27575323386904</v>
      </c>
    </row>
    <row r="24" spans="1:10" s="1" customFormat="1" ht="13.5" customHeight="1">
      <c r="A24" s="11" t="s">
        <v>19</v>
      </c>
      <c r="B24" s="12">
        <v>117.42</v>
      </c>
      <c r="C24" s="12">
        <v>60.94899999999999</v>
      </c>
      <c r="D24" s="12">
        <v>516.758</v>
      </c>
      <c r="E24" s="12">
        <v>53.209</v>
      </c>
      <c r="F24" s="13">
        <v>500</v>
      </c>
      <c r="G24" s="8">
        <v>0</v>
      </c>
      <c r="H24" s="14">
        <f t="shared" si="0"/>
        <v>1134.1779999999999</v>
      </c>
      <c r="I24" s="14">
        <f t="shared" si="1"/>
        <v>114.15799999999999</v>
      </c>
      <c r="J24" s="15">
        <f t="shared" si="2"/>
        <v>10.065263124483105</v>
      </c>
    </row>
    <row r="25" spans="1:10" s="1" customFormat="1" ht="13.5" customHeight="1">
      <c r="A25" s="11" t="s">
        <v>20</v>
      </c>
      <c r="B25" s="12">
        <v>53404.551999999996</v>
      </c>
      <c r="C25" s="12">
        <v>63263.537000000004</v>
      </c>
      <c r="D25" s="12">
        <v>44541.612</v>
      </c>
      <c r="E25" s="12">
        <v>75209.05069999999</v>
      </c>
      <c r="F25" s="13">
        <v>83</v>
      </c>
      <c r="G25" s="8">
        <v>135</v>
      </c>
      <c r="H25" s="14">
        <f t="shared" si="0"/>
        <v>98029.16399999999</v>
      </c>
      <c r="I25" s="14">
        <f t="shared" si="1"/>
        <v>138607.5877</v>
      </c>
      <c r="J25" s="15">
        <f t="shared" si="2"/>
        <v>141.39423620913468</v>
      </c>
    </row>
    <row r="26" spans="1:10" s="1" customFormat="1" ht="13.5" customHeight="1">
      <c r="A26" s="11" t="s">
        <v>21</v>
      </c>
      <c r="B26" s="12">
        <v>14592.353</v>
      </c>
      <c r="C26" s="12">
        <v>15024.083</v>
      </c>
      <c r="D26" s="12">
        <v>11156.692000000001</v>
      </c>
      <c r="E26" s="12">
        <v>11895.514</v>
      </c>
      <c r="F26" s="13">
        <v>0</v>
      </c>
      <c r="G26" s="8">
        <v>830</v>
      </c>
      <c r="H26" s="14">
        <f t="shared" si="0"/>
        <v>25749.045</v>
      </c>
      <c r="I26" s="14">
        <f t="shared" si="1"/>
        <v>27749.597</v>
      </c>
      <c r="J26" s="15">
        <f t="shared" si="2"/>
        <v>107.76942212808282</v>
      </c>
    </row>
    <row r="27" spans="1:10" s="1" customFormat="1" ht="13.5" customHeight="1">
      <c r="A27" s="11" t="s">
        <v>22</v>
      </c>
      <c r="B27" s="12">
        <v>7341.545000000001</v>
      </c>
      <c r="C27" s="12">
        <v>10053.842</v>
      </c>
      <c r="D27" s="12">
        <v>11387.171</v>
      </c>
      <c r="E27" s="12">
        <v>10703.434000000001</v>
      </c>
      <c r="F27" s="13">
        <v>0</v>
      </c>
      <c r="G27" s="8">
        <v>1780</v>
      </c>
      <c r="H27" s="14">
        <f t="shared" si="0"/>
        <v>18728.716</v>
      </c>
      <c r="I27" s="14">
        <f t="shared" si="1"/>
        <v>22537.276</v>
      </c>
      <c r="J27" s="15">
        <f t="shared" si="2"/>
        <v>120.33540366568643</v>
      </c>
    </row>
    <row r="28" spans="1:10" s="1" customFormat="1" ht="13.5" customHeight="1">
      <c r="A28" s="11" t="s">
        <v>23</v>
      </c>
      <c r="B28" s="12">
        <v>71757.65800000001</v>
      </c>
      <c r="C28" s="12">
        <v>56205.96</v>
      </c>
      <c r="D28" s="12">
        <v>34215.039000000004</v>
      </c>
      <c r="E28" s="12">
        <v>35615.966</v>
      </c>
      <c r="F28" s="13">
        <v>2950</v>
      </c>
      <c r="G28" s="8">
        <v>0</v>
      </c>
      <c r="H28" s="14">
        <f t="shared" si="0"/>
        <v>108922.69700000001</v>
      </c>
      <c r="I28" s="14">
        <f t="shared" si="1"/>
        <v>91821.926</v>
      </c>
      <c r="J28" s="15">
        <f t="shared" si="2"/>
        <v>84.30008485742874</v>
      </c>
    </row>
    <row r="29" spans="1:10" s="1" customFormat="1" ht="13.5" customHeight="1">
      <c r="A29" s="11" t="s">
        <v>24</v>
      </c>
      <c r="B29" s="12">
        <v>1900.659</v>
      </c>
      <c r="C29" s="12">
        <v>2693.8039999999996</v>
      </c>
      <c r="D29" s="12">
        <v>1582.837</v>
      </c>
      <c r="E29" s="12">
        <v>891.114</v>
      </c>
      <c r="F29" s="13">
        <v>0</v>
      </c>
      <c r="G29" s="8">
        <v>0</v>
      </c>
      <c r="H29" s="14">
        <f t="shared" si="0"/>
        <v>3483.496</v>
      </c>
      <c r="I29" s="14">
        <f t="shared" si="1"/>
        <v>3584.9179999999997</v>
      </c>
      <c r="J29" s="15">
        <f t="shared" si="2"/>
        <v>102.91150040074682</v>
      </c>
    </row>
    <row r="30" spans="1:10" s="1" customFormat="1" ht="13.5" customHeight="1">
      <c r="A30" s="11" t="s">
        <v>25</v>
      </c>
      <c r="B30" s="7">
        <v>0</v>
      </c>
      <c r="C30" s="12">
        <v>0</v>
      </c>
      <c r="D30" s="12">
        <v>2358.97698</v>
      </c>
      <c r="E30" s="12">
        <v>4034.08377</v>
      </c>
      <c r="F30" s="13">
        <v>0</v>
      </c>
      <c r="G30" s="8">
        <v>0</v>
      </c>
      <c r="H30" s="14">
        <f t="shared" si="0"/>
        <v>2358.97698</v>
      </c>
      <c r="I30" s="14">
        <f t="shared" si="1"/>
        <v>4034.08377</v>
      </c>
      <c r="J30" s="15">
        <f t="shared" si="2"/>
        <v>171.0098828518454</v>
      </c>
    </row>
    <row r="31" spans="1:10" s="1" customFormat="1" ht="13.5" customHeight="1">
      <c r="A31" s="16" t="s">
        <v>26</v>
      </c>
      <c r="B31" s="17">
        <f>SUM(B12:B30)</f>
        <v>890279.6240000003</v>
      </c>
      <c r="C31" s="18">
        <v>805703.8659999999</v>
      </c>
      <c r="D31" s="18">
        <v>470921.50097999995</v>
      </c>
      <c r="E31" s="18">
        <v>565838.4111700001</v>
      </c>
      <c r="F31" s="17">
        <f>SUM(F12:F30)</f>
        <v>18995</v>
      </c>
      <c r="G31" s="17">
        <v>41315</v>
      </c>
      <c r="H31" s="14">
        <f t="shared" si="0"/>
        <v>1380196.1249800003</v>
      </c>
      <c r="I31" s="14">
        <f t="shared" si="1"/>
        <v>1412857.2771700001</v>
      </c>
      <c r="J31" s="15">
        <f t="shared" si="2"/>
        <v>102.36641384502316</v>
      </c>
    </row>
    <row r="32" s="1" customFormat="1" ht="11.25"/>
    <row r="33" s="1" customFormat="1" ht="11.25"/>
    <row r="34" s="1" customFormat="1" ht="11.25"/>
    <row r="35" s="1" customFormat="1" ht="11.25">
      <c r="A35" s="1" t="s">
        <v>27</v>
      </c>
    </row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</sheetData>
  <mergeCells count="7">
    <mergeCell ref="A3:J3"/>
    <mergeCell ref="A4:J4"/>
    <mergeCell ref="A9:A10"/>
    <mergeCell ref="B9:C9"/>
    <mergeCell ref="D9:E9"/>
    <mergeCell ref="F9:G9"/>
    <mergeCell ref="H9:I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kulchitskaja_te</cp:lastModifiedBy>
  <cp:lastPrinted>2012-07-12T05:34:47Z</cp:lastPrinted>
  <dcterms:created xsi:type="dcterms:W3CDTF">1996-10-08T23:32:33Z</dcterms:created>
  <dcterms:modified xsi:type="dcterms:W3CDTF">2012-07-18T06:30:17Z</dcterms:modified>
  <cp:category/>
  <cp:version/>
  <cp:contentType/>
  <cp:contentStatus/>
</cp:coreProperties>
</file>