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Print_Titles" localSheetId="0">'Лист1'!$B:$B,'Лист1'!$2:$6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<sst xmlns="http://schemas.openxmlformats.org/spreadsheetml/2006/main" count="1049" uniqueCount="1047">
  <si>
    <t>Итого</t>
  </si>
  <si>
    <t>Наименование хозяйств</t>
  </si>
  <si>
    <t>ИНН</t>
  </si>
  <si>
    <t>4715029573</t>
  </si>
  <si>
    <t>Администрация Самойловского сельского поселения</t>
  </si>
  <si>
    <t>470102799846</t>
  </si>
  <si>
    <t xml:space="preserve">ИП Павлов Вячеслав Олегович </t>
  </si>
  <si>
    <t>780615852296</t>
  </si>
  <si>
    <t xml:space="preserve">ИП Станков Александр Николаевич </t>
  </si>
  <si>
    <t>471507342954</t>
  </si>
  <si>
    <t>К(Ф)Х Китаева Романа Сергеевича</t>
  </si>
  <si>
    <t>052801667352</t>
  </si>
  <si>
    <t>К(Ф)Х Магомедова Магомеда Ахмедовича</t>
  </si>
  <si>
    <t>470100679198</t>
  </si>
  <si>
    <t>К(Ф)Х Соболева Валерия Ивановича</t>
  </si>
  <si>
    <t>470101066853</t>
  </si>
  <si>
    <t>К(Ф)Х Тихонова Александра Валериевича</t>
  </si>
  <si>
    <t>780153567929</t>
  </si>
  <si>
    <t xml:space="preserve">К(Ф)Х Хаджаева Шамиля Магомедовича </t>
  </si>
  <si>
    <t>4715029534</t>
  </si>
  <si>
    <t>Крестьянское (фермерское) хозяйство "Катумские овцы"</t>
  </si>
  <si>
    <t>4715019159</t>
  </si>
  <si>
    <t>ООО "Волна"</t>
  </si>
  <si>
    <t>4715025459</t>
  </si>
  <si>
    <t>ООО "Круглый год"</t>
  </si>
  <si>
    <t>4701002476</t>
  </si>
  <si>
    <t>СНТ СН "Металлург-2"</t>
  </si>
  <si>
    <t>4701003462</t>
  </si>
  <si>
    <t>ТСН "Металлург"</t>
  </si>
  <si>
    <t>4701001377</t>
  </si>
  <si>
    <t>УФК по Ленинградской области (Администрация Бокситогорского муниципального района л/с 04453004460)</t>
  </si>
  <si>
    <t>4715015980</t>
  </si>
  <si>
    <t>УФК по Ленинградской области (Администрация Большедворского сельского поселения)</t>
  </si>
  <si>
    <t>4717008530</t>
  </si>
  <si>
    <t>Администрация муниципального образования Клопицкое сельское поселение Волосовского муниципального района Ленинградской области</t>
  </si>
  <si>
    <t>4717008498</t>
  </si>
  <si>
    <t>Администрация Рабитицкого сельского поселение</t>
  </si>
  <si>
    <t>4717001460</t>
  </si>
  <si>
    <t>АО "ПЗ "Торосово"</t>
  </si>
  <si>
    <t>4717000636</t>
  </si>
  <si>
    <t>АО "Племзавод "Гомонтово"</t>
  </si>
  <si>
    <t>4717001044</t>
  </si>
  <si>
    <t>АО "Сельцо"</t>
  </si>
  <si>
    <t>4717001132</t>
  </si>
  <si>
    <t>АО "Труд"</t>
  </si>
  <si>
    <t>111501120540</t>
  </si>
  <si>
    <t>Белевцева Дарина Евгеньевна</t>
  </si>
  <si>
    <t>4717001100</t>
  </si>
  <si>
    <t>ГУП ЛО «Каложицы»</t>
  </si>
  <si>
    <t>4717000812</t>
  </si>
  <si>
    <t>ЗАО "Октябрьское"</t>
  </si>
  <si>
    <t>4717000611</t>
  </si>
  <si>
    <t>ЗАО "ПЗ" Рабитицы"</t>
  </si>
  <si>
    <t>471702529988</t>
  </si>
  <si>
    <t xml:space="preserve">ИП Бордей Николай Сергеевич </t>
  </si>
  <si>
    <t>781909219377</t>
  </si>
  <si>
    <t xml:space="preserve">ИП Вуколов Сергей Анатольевич </t>
  </si>
  <si>
    <t>471700349901</t>
  </si>
  <si>
    <t>ИП Константинов Владимир Николаевич</t>
  </si>
  <si>
    <t>4703162524</t>
  </si>
  <si>
    <t xml:space="preserve">К(Ф)Х "Хутор Верёвкина" </t>
  </si>
  <si>
    <t>471204995739</t>
  </si>
  <si>
    <t>К(Ф)Х Баруздина Юрия Андреевича</t>
  </si>
  <si>
    <t>782065556150</t>
  </si>
  <si>
    <t xml:space="preserve">К(Ф)Х Галановой Людмилы Леонардовны </t>
  </si>
  <si>
    <t>780629895130</t>
  </si>
  <si>
    <t>К(Ф)Х Кирилловой Анастасии Михайловны</t>
  </si>
  <si>
    <t>781140214519</t>
  </si>
  <si>
    <t xml:space="preserve">К(Ф)Х Кудрявцевой Дарьи Евгеньевны </t>
  </si>
  <si>
    <t>471700264454</t>
  </si>
  <si>
    <t>К(Ф)Х Кузьмина Сергея Владимировича</t>
  </si>
  <si>
    <t>781429247374</t>
  </si>
  <si>
    <t xml:space="preserve">К(Ф)Х Ладыки Марии Юрьевны </t>
  </si>
  <si>
    <t>054306977201</t>
  </si>
  <si>
    <t>К(Ф)Х Магомедова Абдулы Мурадовича</t>
  </si>
  <si>
    <t>780536990536</t>
  </si>
  <si>
    <t>К(Ф)Х Махмудова Рамиля Шахвалад Оглы</t>
  </si>
  <si>
    <t>471700092886</t>
  </si>
  <si>
    <t xml:space="preserve">К(Ф)Х Пантелеева Бориса Михайловича </t>
  </si>
  <si>
    <t>471703944560</t>
  </si>
  <si>
    <t>К(Ф)Х Пантелеева Василия Борисовича</t>
  </si>
  <si>
    <t>471700055330</t>
  </si>
  <si>
    <t>К(Ф)Х Петровой Римы Николаевны</t>
  </si>
  <si>
    <t>471700928641</t>
  </si>
  <si>
    <t>К(Ф)Х Солопаева Сергея Александровича</t>
  </si>
  <si>
    <t>471703523900</t>
  </si>
  <si>
    <t>К(Ф)Х Тальман Ольги Тимофеевны</t>
  </si>
  <si>
    <t>471704063413</t>
  </si>
  <si>
    <t>К(Ф)Х Тинамагомедова Абакара Кадиевича</t>
  </si>
  <si>
    <t>471305257833</t>
  </si>
  <si>
    <t>К(Ф)Х Усмонова Фирдавса Рахмоновича</t>
  </si>
  <si>
    <t>471700105197</t>
  </si>
  <si>
    <t>К(Ф)Х Шариповой Мадины Гайнетдиновны</t>
  </si>
  <si>
    <t>4705061539</t>
  </si>
  <si>
    <t xml:space="preserve">КГХ АМО Волосовский муниципальный район </t>
  </si>
  <si>
    <t>4705089622</t>
  </si>
  <si>
    <t>КФХ «АЙРШИРСКИЕ БУРЕНКИ»</t>
  </si>
  <si>
    <t>4717009170</t>
  </si>
  <si>
    <t>ООО "АгроИнтер"</t>
  </si>
  <si>
    <t>7813409970</t>
  </si>
  <si>
    <t>ООО "Молочная культура"</t>
  </si>
  <si>
    <t>4705056874</t>
  </si>
  <si>
    <t>ООО "Остроговицы"</t>
  </si>
  <si>
    <t>4717008931</t>
  </si>
  <si>
    <t>ООО "Семена Северо-Запада"</t>
  </si>
  <si>
    <t>4705073414</t>
  </si>
  <si>
    <t>ООО СХП "Русское поле"</t>
  </si>
  <si>
    <t>4717008434</t>
  </si>
  <si>
    <t>УФК по Ленинградской области (Администрация Бегуницкого сельского поселения)</t>
  </si>
  <si>
    <t>4717008427</t>
  </si>
  <si>
    <t>УФК по Ленинградской области (Администрация Большеврудского сельского поселения)</t>
  </si>
  <si>
    <t>4717008402</t>
  </si>
  <si>
    <t>УФК по Ленинградской области (Администрация МО Калитинское сельское поселение)</t>
  </si>
  <si>
    <t>4717008339</t>
  </si>
  <si>
    <t>УФК по Ленинградской области (ОФК 02 Администрация муниципального образования Волосовский муниципальный район л/с 04453000560)</t>
  </si>
  <si>
    <t>4718002611</t>
  </si>
  <si>
    <t>4718002717</t>
  </si>
  <si>
    <t>Администрация МО Бережковское сельское поселение</t>
  </si>
  <si>
    <t>4718002604</t>
  </si>
  <si>
    <t>Администрация МО Вындиноостровское сельское поселение Волховского муниципального района Ленинградской области.</t>
  </si>
  <si>
    <t>4718002481</t>
  </si>
  <si>
    <t>Администрация муниципального образования Потанинское сельское поселение</t>
  </si>
  <si>
    <t>4718012994</t>
  </si>
  <si>
    <t>Администрация Пашского сельского поселения</t>
  </si>
  <si>
    <t>4718001110</t>
  </si>
  <si>
    <t>АО "Алексино"</t>
  </si>
  <si>
    <t>4718000935</t>
  </si>
  <si>
    <t>АО "Волховское"</t>
  </si>
  <si>
    <t>4718001150</t>
  </si>
  <si>
    <t>АО "Заречье"</t>
  </si>
  <si>
    <t>4702013784</t>
  </si>
  <si>
    <t>АО "Новая Голландия"</t>
  </si>
  <si>
    <t>780525207478</t>
  </si>
  <si>
    <t>К(Ф)Х Васильева Андрея Викторовича</t>
  </si>
  <si>
    <t>471803616299</t>
  </si>
  <si>
    <t>К(Ф)Х Гордиенко Сергея Михайловича</t>
  </si>
  <si>
    <t>782576873134</t>
  </si>
  <si>
    <t>К(Ф)Х Рожновой Ксении Олеговны</t>
  </si>
  <si>
    <t>471804493836</t>
  </si>
  <si>
    <t>К(Ф)Х Столбова Игоря Сергеевича</t>
  </si>
  <si>
    <t>470500260980</t>
  </si>
  <si>
    <t>К(Ф)Х Яцубы Станислава Николаевича</t>
  </si>
  <si>
    <t>4702020453</t>
  </si>
  <si>
    <t xml:space="preserve">КФХ "Развитие" </t>
  </si>
  <si>
    <t>4702017806</t>
  </si>
  <si>
    <t>ООО "ВОСТОЧНОЕ ПРИЛАДОЖЬЕ"</t>
  </si>
  <si>
    <t>4702017549</t>
  </si>
  <si>
    <t>ООО "Племенной завод "Новоладожский"</t>
  </si>
  <si>
    <t>4702019948</t>
  </si>
  <si>
    <t>ООО "Племзавод "Мыслинский"</t>
  </si>
  <si>
    <t>4702006113</t>
  </si>
  <si>
    <t>ООО "ФЕРМА"</t>
  </si>
  <si>
    <t>4702006811</t>
  </si>
  <si>
    <t>СНТ  "Строитель - 2"</t>
  </si>
  <si>
    <t>4718004908</t>
  </si>
  <si>
    <t>СНТ "Бумажник"</t>
  </si>
  <si>
    <t>4718005250</t>
  </si>
  <si>
    <t>СНТ "Художник"</t>
  </si>
  <si>
    <t>4702019634</t>
  </si>
  <si>
    <t>СППССОК "ПРИОРИТЕТ"</t>
  </si>
  <si>
    <t>4718002820</t>
  </si>
  <si>
    <t>УФК по Ленинградской области (Администрация МО Колчановское сельское поселение, л.сч. 04453000960)</t>
  </si>
  <si>
    <t>4718002844</t>
  </si>
  <si>
    <t>УФК по Ленинградской области (Администрация муниципального образования Хваловское сельское поселение</t>
  </si>
  <si>
    <t>4702009227</t>
  </si>
  <si>
    <t>УФК по Ленинградской области (ОФК 03 КФ адм. Волховского муниципального района л/с 04453000780)</t>
  </si>
  <si>
    <t>4703083784</t>
  </si>
  <si>
    <t>4703083760</t>
  </si>
  <si>
    <t>4703083738</t>
  </si>
  <si>
    <t>АДМ. МО "БУГРОВСКОЕ СЕЛЬСКОЕ ПОСЕЛЕНИЕ"</t>
  </si>
  <si>
    <t>4703083470</t>
  </si>
  <si>
    <t xml:space="preserve">Адм. МО "Юкковское Сельское Поселение" </t>
  </si>
  <si>
    <t>4703083488</t>
  </si>
  <si>
    <t>Администрация МО "Токсовское городское поселение"</t>
  </si>
  <si>
    <t>4703006839</t>
  </si>
  <si>
    <t>АО Агрофирма "Выборжец"</t>
  </si>
  <si>
    <t>532118561014</t>
  </si>
  <si>
    <t>Гурченков Владимир Дмитриевич</t>
  </si>
  <si>
    <t>232019926509</t>
  </si>
  <si>
    <t>Ершова Елена Глебовна</t>
  </si>
  <si>
    <t>4703006934</t>
  </si>
  <si>
    <t>ЗАО "Племенной завод "Ручьи"</t>
  </si>
  <si>
    <t>4703003595</t>
  </si>
  <si>
    <t xml:space="preserve">ЗАО "Племенной завод ПРИНЕВСКОЕ" </t>
  </si>
  <si>
    <t>470309873824</t>
  </si>
  <si>
    <t>К(Ф)Х Мнацаканян Гаро Левоновича</t>
  </si>
  <si>
    <t>290108961203</t>
  </si>
  <si>
    <t>К(Ф)Х Остаповой Анны Валерьевны</t>
  </si>
  <si>
    <t>780202346234</t>
  </si>
  <si>
    <t>К(Ф)Х Перекреста Александра Алексеевича</t>
  </si>
  <si>
    <t>470300316603</t>
  </si>
  <si>
    <t>К(Ф)Х Поповой Татьяны Львовны</t>
  </si>
  <si>
    <t>183505545358</t>
  </si>
  <si>
    <t>К(Ф)Х Шишова Станислава Германовича</t>
  </si>
  <si>
    <t>4703010257</t>
  </si>
  <si>
    <t>КФХ Ксенофонтова Н.И.</t>
  </si>
  <si>
    <t>782616885812</t>
  </si>
  <si>
    <t>Николаева Елена Викторовна</t>
  </si>
  <si>
    <t>2609024594</t>
  </si>
  <si>
    <t>ООО "Дары Природы"</t>
  </si>
  <si>
    <t>4703146113</t>
  </si>
  <si>
    <t>ООО "Племзавод "Бугры"</t>
  </si>
  <si>
    <t>7802630747</t>
  </si>
  <si>
    <t>ООО "СПК Пригородный"</t>
  </si>
  <si>
    <t>4703171180</t>
  </si>
  <si>
    <t>ООО "Спутник-Агро"</t>
  </si>
  <si>
    <t>4703027451</t>
  </si>
  <si>
    <t>ООО СХП "Катумы"</t>
  </si>
  <si>
    <t>4703022252</t>
  </si>
  <si>
    <t>СНТ "Спутник"</t>
  </si>
  <si>
    <t>4703139780</t>
  </si>
  <si>
    <t>УФК по Ленинградской области (Администрация МО Колтушское СП)</t>
  </si>
  <si>
    <t>4703083640</t>
  </si>
  <si>
    <t>УФК по ЛО(Администрация МО"Всеволожский муниципальный район",л/с 04453004440)</t>
  </si>
  <si>
    <t>4703007568</t>
  </si>
  <si>
    <t>ФХ Сенькова М.А.</t>
  </si>
  <si>
    <t>4704063660</t>
  </si>
  <si>
    <t>администрация МО "Гончаровское сельское поселение"</t>
  </si>
  <si>
    <t>4704063773</t>
  </si>
  <si>
    <t>Администрация МО "Первомайское сельское поселение"</t>
  </si>
  <si>
    <t>4704063702</t>
  </si>
  <si>
    <t>администрация МО "Приморское городское поселение" Выборгского района Ленинградской области</t>
  </si>
  <si>
    <t>4704063780</t>
  </si>
  <si>
    <t>Администрация МО "Рощинское городское поселение"</t>
  </si>
  <si>
    <t>4704063653</t>
  </si>
  <si>
    <t>администрация МО "Советское городское поселение"</t>
  </si>
  <si>
    <t>4704063678</t>
  </si>
  <si>
    <t>Администрация МО Красносельское сельское поселение</t>
  </si>
  <si>
    <t>4704063822</t>
  </si>
  <si>
    <t>Администрация муниципального образования  "Каменногорское городское поселение" Выборгского района Ленинградской области (л/с 04453001580)</t>
  </si>
  <si>
    <t>4704063815</t>
  </si>
  <si>
    <t>Администрация муниципального образования "Селезневское сельское поселение" Выборгского района Ленинградской области</t>
  </si>
  <si>
    <t>052903952373</t>
  </si>
  <si>
    <t>Алисултанов Махмуд Надирович</t>
  </si>
  <si>
    <t>4704008395</t>
  </si>
  <si>
    <t>АО "Птицефабрика Роскар"</t>
  </si>
  <si>
    <t>4704081003</t>
  </si>
  <si>
    <t>АО "СХП "Салма"</t>
  </si>
  <si>
    <t>780535190142</t>
  </si>
  <si>
    <t>ИП Альва Марина Валерьевна</t>
  </si>
  <si>
    <t>780209872645</t>
  </si>
  <si>
    <t xml:space="preserve">ИП Волков Геннадий Михайлович </t>
  </si>
  <si>
    <t>4704105550</t>
  </si>
  <si>
    <t>К(Ф)Х "ФЕРМА ПОЛЯНКА"</t>
  </si>
  <si>
    <t>4704110920</t>
  </si>
  <si>
    <t>К(Ф)Х "Фермер"</t>
  </si>
  <si>
    <t>4704113255</t>
  </si>
  <si>
    <t>К(Ф)Х «ЛИСИЙ ЛУГ»</t>
  </si>
  <si>
    <t>470400357064</t>
  </si>
  <si>
    <t>К(Ф)Х Гришенкова Валерия Павловича</t>
  </si>
  <si>
    <t>781490309220</t>
  </si>
  <si>
    <t>К(Ф)Х Калганова Владимира Николаевича</t>
  </si>
  <si>
    <t>780419330374</t>
  </si>
  <si>
    <t>К(Ф)Х Кулика Эдуарда Владимировича</t>
  </si>
  <si>
    <t>470407172263</t>
  </si>
  <si>
    <t>К(Ф)Х Максимова Николая Ивановича</t>
  </si>
  <si>
    <t>470413803816</t>
  </si>
  <si>
    <t>К(Ф)Х Нимака Вячеслава Михайловича</t>
  </si>
  <si>
    <t>470400815331</t>
  </si>
  <si>
    <t>К(Ф)Х Осининой Ирины Евгеньевны</t>
  </si>
  <si>
    <t>780203665561</t>
  </si>
  <si>
    <t>К(Ф)Х Пуриковой Ольги Витальевны</t>
  </si>
  <si>
    <t>471403950436</t>
  </si>
  <si>
    <t>К(Ф)Х Суетина Артема Георгиевича</t>
  </si>
  <si>
    <t>470314722348</t>
  </si>
  <si>
    <t>К(Ф)Х Черненко Елены Геннадьевны</t>
  </si>
  <si>
    <t>4704109273</t>
  </si>
  <si>
    <t>КФХ «Возрождение»</t>
  </si>
  <si>
    <t>4704106360</t>
  </si>
  <si>
    <t>КФХ Поместье "Солнечная Мелькеля"</t>
  </si>
  <si>
    <t>4704019679</t>
  </si>
  <si>
    <t xml:space="preserve">КХ "Алакюль-3" </t>
  </si>
  <si>
    <t>4704084068</t>
  </si>
  <si>
    <t>ООО "Агрикола"</t>
  </si>
  <si>
    <t>4704104170</t>
  </si>
  <si>
    <t>ООО "АГРОАЛЬЯНС СЕВЕР"</t>
  </si>
  <si>
    <t>4704105783</t>
  </si>
  <si>
    <t>ООО "Карельский"</t>
  </si>
  <si>
    <t>4704099730</t>
  </si>
  <si>
    <t>ООО "Расватту"</t>
  </si>
  <si>
    <t>7802680603</t>
  </si>
  <si>
    <t>ООО "Рыбная Ферма"</t>
  </si>
  <si>
    <t>7838047088</t>
  </si>
  <si>
    <t>ООО "Рыбстандарт"</t>
  </si>
  <si>
    <t>4704046489</t>
  </si>
  <si>
    <t xml:space="preserve">ООО "РЫБСТАНДАРТ" </t>
  </si>
  <si>
    <t>4704056720</t>
  </si>
  <si>
    <t>ООО "Сельхозпредприятие "Смена"</t>
  </si>
  <si>
    <t>4704088785</t>
  </si>
  <si>
    <t>ООО "СП Матросово"</t>
  </si>
  <si>
    <t>4704096306</t>
  </si>
  <si>
    <t>ООО "Цвелодубово"</t>
  </si>
  <si>
    <t>4704083226</t>
  </si>
  <si>
    <t>ООО ТК "Первомайский"</t>
  </si>
  <si>
    <t>4704048454</t>
  </si>
  <si>
    <t>СПК "Кондратьевский"</t>
  </si>
  <si>
    <t>4704004986</t>
  </si>
  <si>
    <t xml:space="preserve">СПК "Поляны" </t>
  </si>
  <si>
    <t>4704049070</t>
  </si>
  <si>
    <t>СПК "Рябовский"</t>
  </si>
  <si>
    <t>4704063710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</si>
  <si>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</si>
  <si>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4705031125</t>
  </si>
  <si>
    <t>Администрация Новосветского сельского поселения</t>
  </si>
  <si>
    <t>4705031132</t>
  </si>
  <si>
    <t>администрация Пудомягского сельского поселения</t>
  </si>
  <si>
    <t>530300672408</t>
  </si>
  <si>
    <t>Андреева Елена Владимировна</t>
  </si>
  <si>
    <t>4719001508</t>
  </si>
  <si>
    <t>АО "Гатчинское"</t>
  </si>
  <si>
    <t>4719011344</t>
  </si>
  <si>
    <t>АО "Нива-1"</t>
  </si>
  <si>
    <t>4719004080</t>
  </si>
  <si>
    <t>АО "Племенная птицефабрика Войсковицы"</t>
  </si>
  <si>
    <t>4705035232</t>
  </si>
  <si>
    <t xml:space="preserve">АО "Племзавод "Пламя" </t>
  </si>
  <si>
    <t>4705036726</t>
  </si>
  <si>
    <t xml:space="preserve">АО ПЗ "Красногвардейский" </t>
  </si>
  <si>
    <t>470508895389</t>
  </si>
  <si>
    <t>Волков Евгений Викторович</t>
  </si>
  <si>
    <t>4719022995</t>
  </si>
  <si>
    <t>ЗАО "Агрокомплекс "Оредеж"</t>
  </si>
  <si>
    <t>4719005051</t>
  </si>
  <si>
    <t>ЗАО "Искра"</t>
  </si>
  <si>
    <t>4719007605</t>
  </si>
  <si>
    <t>ЗАО "Микельанджело"</t>
  </si>
  <si>
    <t>4705035056</t>
  </si>
  <si>
    <t>ЗАО "Племенной завод "Черново"</t>
  </si>
  <si>
    <t>4719006714</t>
  </si>
  <si>
    <t>ЗАО "Племзавод "Большевик"</t>
  </si>
  <si>
    <t>392403093984</t>
  </si>
  <si>
    <t>ИП Багранян Карен Парнавазович</t>
  </si>
  <si>
    <t>780228153029</t>
  </si>
  <si>
    <t xml:space="preserve">ИП Прохорова Татьяна Петровна </t>
  </si>
  <si>
    <t>783805251130</t>
  </si>
  <si>
    <t xml:space="preserve">ИП Рахимов Умеджон Мукимджонович </t>
  </si>
  <si>
    <t>780605324963</t>
  </si>
  <si>
    <t xml:space="preserve">ИП Соколова Юлия Николаевна </t>
  </si>
  <si>
    <t>4705099821</t>
  </si>
  <si>
    <t>К(Ф)Х  "РУССКИЙ НЕТЕЛЬ"</t>
  </si>
  <si>
    <t>784800094580</t>
  </si>
  <si>
    <t>К(Ф)Х Алексеева Антона Сергеевича</t>
  </si>
  <si>
    <t>471905795047</t>
  </si>
  <si>
    <t>К(Ф)Х Безденежных Сергея Владимировича</t>
  </si>
  <si>
    <t>480800217974</t>
  </si>
  <si>
    <t>К(Ф)Х Гришина Александра Валентиновича</t>
  </si>
  <si>
    <t>782040646901</t>
  </si>
  <si>
    <t>К(Ф)Х Иманова Фаига Алекпер оглы</t>
  </si>
  <si>
    <t>052501507848</t>
  </si>
  <si>
    <t>К(Ф)Х Кадинаевой Магидат Минатуллаевны</t>
  </si>
  <si>
    <t>471901405095</t>
  </si>
  <si>
    <t>К(Ф)Х Кляпко Нины Романовны</t>
  </si>
  <si>
    <t>471902856245</t>
  </si>
  <si>
    <t>К(Ф)Х Комарова Александра Николаевича</t>
  </si>
  <si>
    <t>471909695290</t>
  </si>
  <si>
    <t>К(Ф)Х Кузьмич Татьяны Борисовны</t>
  </si>
  <si>
    <t>471905599638</t>
  </si>
  <si>
    <t>К(Ф)Х Кулюдиной Виктории Владимировны</t>
  </si>
  <si>
    <t>471908180933</t>
  </si>
  <si>
    <t>К(Ф)Х Мазура Евгения Николаевича</t>
  </si>
  <si>
    <t>782095008545</t>
  </si>
  <si>
    <t>К(Ф)Х Миховича Якова Ивановича</t>
  </si>
  <si>
    <t>782023372217</t>
  </si>
  <si>
    <t>К(Ф)Х Мышастого Алексея Федоровича</t>
  </si>
  <si>
    <t>471910076200</t>
  </si>
  <si>
    <t>К(Ф)Х Пирогова Александра Станиславовича</t>
  </si>
  <si>
    <t>471905401052</t>
  </si>
  <si>
    <t>К(Ф)Х Полторацкого Юрия Александровича</t>
  </si>
  <si>
    <t>381113264679</t>
  </si>
  <si>
    <t>К(Ф)Х Пухлякова Павла Александровича</t>
  </si>
  <si>
    <t>381107173092</t>
  </si>
  <si>
    <t>К(Ф)Х Пухляковой Ларисы Николаевны</t>
  </si>
  <si>
    <t>470507481032</t>
  </si>
  <si>
    <t>К(Ф)Х Садова Алексея Викторовича</t>
  </si>
  <si>
    <t>470510463932</t>
  </si>
  <si>
    <t>К(Ф)Х Фахриева Навоиддина Аловиддиновича</t>
  </si>
  <si>
    <t>260800256823</t>
  </si>
  <si>
    <t>К(Ф)Х Швец Ирины Валерьевны</t>
  </si>
  <si>
    <t>471907136931</t>
  </si>
  <si>
    <t>К(Ф)Х Шевцова Романа Анатольевича</t>
  </si>
  <si>
    <t>181203022051</t>
  </si>
  <si>
    <t>Королёва Алина Павловна</t>
  </si>
  <si>
    <t>470511186199</t>
  </si>
  <si>
    <t>Недоборова Елена Александровна</t>
  </si>
  <si>
    <t>4719003897</t>
  </si>
  <si>
    <t>ООО "ВЕРБА"</t>
  </si>
  <si>
    <t>4719009754</t>
  </si>
  <si>
    <t>ООО "Семеноводство"</t>
  </si>
  <si>
    <t>4719023950</t>
  </si>
  <si>
    <t xml:space="preserve">ООО "Славянка М" </t>
  </si>
  <si>
    <t>4705067837</t>
  </si>
  <si>
    <t>ООО "Суйдинское"</t>
  </si>
  <si>
    <t>4705083170</t>
  </si>
  <si>
    <t xml:space="preserve">ООО «Орлинское М» </t>
  </si>
  <si>
    <t>530601378181</t>
  </si>
  <si>
    <t>Понин Данил Александрович</t>
  </si>
  <si>
    <t>470510460402</t>
  </si>
  <si>
    <t>Проценко Дарья Романовна</t>
  </si>
  <si>
    <t>4705092512</t>
  </si>
  <si>
    <t xml:space="preserve">С/Х Кооператив  "Акваферма" </t>
  </si>
  <si>
    <t>4719008616</t>
  </si>
  <si>
    <t>СНТ "Белогорка " Массива "Зеленая Гора"</t>
  </si>
  <si>
    <t>4705041187</t>
  </si>
  <si>
    <t>СНТ "Садоводческий массив Михайловское"</t>
  </si>
  <si>
    <t>4719018438</t>
  </si>
  <si>
    <t>СПК "Кобраловский"</t>
  </si>
  <si>
    <t>4705083620</t>
  </si>
  <si>
    <t>СПоК «АГРОСОЮЗ»</t>
  </si>
  <si>
    <t>4705094453</t>
  </si>
  <si>
    <t>СППК "ЭКОФЕРМА"</t>
  </si>
  <si>
    <t>4705061514</t>
  </si>
  <si>
    <t>СХПК "Траумшлосс"</t>
  </si>
  <si>
    <t>4705031044</t>
  </si>
  <si>
    <t>УФК по Ленинградской области (Администация Войсковицкого сельского поселения)</t>
  </si>
  <si>
    <t>4705031051</t>
  </si>
  <si>
    <t>УФК по Ленинградской области (Администрация  Елизаветинского сельского поселения)</t>
  </si>
  <si>
    <t>4705030996</t>
  </si>
  <si>
    <t>УФК по Ленинградской области (Администрация Большеколпанского сельского поселения)</t>
  </si>
  <si>
    <t>4705030989</t>
  </si>
  <si>
    <t>УФК по Ленинградской области (Администрация Гатчинского муниципального района л/с 04453001770)</t>
  </si>
  <si>
    <t>4705031037</t>
  </si>
  <si>
    <t>УФК по Ленинградской области (Администрация МО Пудостьское сельское поселение)</t>
  </si>
  <si>
    <t>4705031020</t>
  </si>
  <si>
    <t>УФК по Ленинградской области (Администрация Сиверского городского поселения)</t>
  </si>
  <si>
    <t>4705031005</t>
  </si>
  <si>
    <t>УФК по Ленинградской области (Администрация Сусанинского сельского поселения)</t>
  </si>
  <si>
    <t>4705031069</t>
  </si>
  <si>
    <t>УФК по Ленинградской области (Администрация Сяськелевского сельского поселения)</t>
  </si>
  <si>
    <t>4705031012</t>
  </si>
  <si>
    <t>УФК по Ленинградской области (Кобринского сельского поселения)</t>
  </si>
  <si>
    <t>781631046150</t>
  </si>
  <si>
    <t>Хомченко Любовь Эдуардовна</t>
  </si>
  <si>
    <t>532005642738</t>
  </si>
  <si>
    <t>Яцевич Карина Викторовна</t>
  </si>
  <si>
    <t>4707023313</t>
  </si>
  <si>
    <t>4707023306</t>
  </si>
  <si>
    <t>470706410773</t>
  </si>
  <si>
    <t>Антонова Ульяна Андреевна</t>
  </si>
  <si>
    <t>4707001302</t>
  </si>
  <si>
    <t>АО "Ополье"</t>
  </si>
  <si>
    <t>4707001870</t>
  </si>
  <si>
    <t>АО "Племзавод "Агро-Балт"</t>
  </si>
  <si>
    <t>470707344900</t>
  </si>
  <si>
    <t xml:space="preserve">ИП Иноземцев Вячеслав Алексеевич </t>
  </si>
  <si>
    <t>470700688902</t>
  </si>
  <si>
    <t xml:space="preserve">ИП Яковлев Леонид Николаевич </t>
  </si>
  <si>
    <t>4707041440</t>
  </si>
  <si>
    <t>К(Ф)Х "Шконда"</t>
  </si>
  <si>
    <t>470700985341</t>
  </si>
  <si>
    <t>К(Ф)Х Бирюкова Юрия Валентиновича</t>
  </si>
  <si>
    <t>519090593408</t>
  </si>
  <si>
    <t>К(Ф)Х Лобана Георгия Михайловича</t>
  </si>
  <si>
    <t>471400360051</t>
  </si>
  <si>
    <t>К(Ф)Х Лукьянчиковой Елены Васильевны</t>
  </si>
  <si>
    <t>470700216201</t>
  </si>
  <si>
    <t>К(Ф)Х Мельникова Владимира Сергеевича</t>
  </si>
  <si>
    <t>470700070224</t>
  </si>
  <si>
    <t xml:space="preserve">К(Ф)Х Михайлова Владимира Викторовича </t>
  </si>
  <si>
    <t>470707893876</t>
  </si>
  <si>
    <t>К(Ф)Х Симилияна Анатолия Васильевича</t>
  </si>
  <si>
    <t>470700088694</t>
  </si>
  <si>
    <t xml:space="preserve">К(Ф)Х Шконда Сергей Захарович </t>
  </si>
  <si>
    <t>4707031770</t>
  </si>
  <si>
    <t>ООО "Агрокомплекс Домашово"</t>
  </si>
  <si>
    <t>4707034749</t>
  </si>
  <si>
    <t>ООО "Агрокомплекс Фалилеево"</t>
  </si>
  <si>
    <t>4707023377</t>
  </si>
  <si>
    <t>УФК по Ленинградской области (Администрация МО Большелуцкое сельское поселение)</t>
  </si>
  <si>
    <t>4707023352</t>
  </si>
  <si>
    <t xml:space="preserve">УФК по Ленинградской области (Администрация МО Фалилеевское сельское поселение" </t>
  </si>
  <si>
    <t>4707013298</t>
  </si>
  <si>
    <t>УФК по Ленинградской области(Администрация МО"Кингисеппский муниципальный район"л/с 04453001820)</t>
  </si>
  <si>
    <t>4708018010</t>
  </si>
  <si>
    <t>Администрация Глажевского сельского поселения</t>
  </si>
  <si>
    <t>471513184819</t>
  </si>
  <si>
    <t>Грицай Карина Викторовна</t>
  </si>
  <si>
    <t>4708000051</t>
  </si>
  <si>
    <t>ЗАО "Березовское"</t>
  </si>
  <si>
    <t>782600519200</t>
  </si>
  <si>
    <t>К(Ф)Х Москвина Александра Анатольевича</t>
  </si>
  <si>
    <t>402809597307</t>
  </si>
  <si>
    <t>К(Ф)Х Ниёзматова Бурхонидина Имомидиновича</t>
  </si>
  <si>
    <t>470800033949</t>
  </si>
  <si>
    <t>К(Ф)Х Перетина Владимира Алексеевича</t>
  </si>
  <si>
    <t>4716038919</t>
  </si>
  <si>
    <t>ООО "Племзавод "Детскосельский</t>
  </si>
  <si>
    <t>4727004460</t>
  </si>
  <si>
    <t>ООО "СП Осничевский"</t>
  </si>
  <si>
    <t>4708012561</t>
  </si>
  <si>
    <t>СПК "Будогощь"</t>
  </si>
  <si>
    <t>4708007427</t>
  </si>
  <si>
    <t>УФК по Ленинградской области (Администрация Киришского муниципального района, л.с 04453001940)</t>
  </si>
  <si>
    <t>4708018041</t>
  </si>
  <si>
    <t>УФК по Ленинградской области (Администрация Кусинского сельского поселения)</t>
  </si>
  <si>
    <t>4708018034</t>
  </si>
  <si>
    <t>УФК по Ленинградской области (Администрация МО Будогощского городского поселения)</t>
  </si>
  <si>
    <t>4708017993</t>
  </si>
  <si>
    <t>УФК по Ленинградской области (Администрация Пчевжинского сельского поселения)</t>
  </si>
  <si>
    <t>4706002688</t>
  </si>
  <si>
    <t>АО "Птицефабрика "Северная"</t>
  </si>
  <si>
    <t>4706001780</t>
  </si>
  <si>
    <t>АО "Птицефабрика Синявинская"</t>
  </si>
  <si>
    <t>461002301170</t>
  </si>
  <si>
    <t>Галева Ирина Олеговна</t>
  </si>
  <si>
    <t>366227384422</t>
  </si>
  <si>
    <t>Грищук Татьяна Ярославна</t>
  </si>
  <si>
    <t>782576569328</t>
  </si>
  <si>
    <t>ИП Алексеев Михаил Юрьевич</t>
  </si>
  <si>
    <t>760211131521</t>
  </si>
  <si>
    <t>ИП Костоев Мухамед Магометович</t>
  </si>
  <si>
    <t>143408668983</t>
  </si>
  <si>
    <t xml:space="preserve">ИП Назарец Сергей Васильевич </t>
  </si>
  <si>
    <t>4705086639</t>
  </si>
  <si>
    <t>К(Ф)Х "Клубника Фионовых"</t>
  </si>
  <si>
    <t>780403083698</t>
  </si>
  <si>
    <t>К(Ф)Х Бойко Надежды Николаевны</t>
  </si>
  <si>
    <t>470600005327</t>
  </si>
  <si>
    <t>К(Ф)Х Быкова Алексея Дмитриевича</t>
  </si>
  <si>
    <t>470310194802</t>
  </si>
  <si>
    <t>К(Ф)Х Галебцовой Светланы Федоровны</t>
  </si>
  <si>
    <t>470600107495</t>
  </si>
  <si>
    <t>К(Ф)Х Голубева Сергея Александровича</t>
  </si>
  <si>
    <t>471114037192</t>
  </si>
  <si>
    <t>К(Ф)Х Кавки Ивана</t>
  </si>
  <si>
    <t>784800259257</t>
  </si>
  <si>
    <t>К(Ф)Х Карасева Роина Давидовича</t>
  </si>
  <si>
    <t>470604708345</t>
  </si>
  <si>
    <t>К(Ф)Х Кленова Дмитрия Викторовича</t>
  </si>
  <si>
    <t>470605433453</t>
  </si>
  <si>
    <t>К(Ф)Х Лознова Андрея Геннадьевича</t>
  </si>
  <si>
    <t>470600009593</t>
  </si>
  <si>
    <t>К(Ф)Х Пичугина Анатолия Анатольевича</t>
  </si>
  <si>
    <t>470604676703</t>
  </si>
  <si>
    <t>К(Ф)Х Скребневой Евгении Альбертовны</t>
  </si>
  <si>
    <t>782513158879</t>
  </si>
  <si>
    <t>К(Ф)Х Суминой Виктории Васильевны</t>
  </si>
  <si>
    <t>471608293703</t>
  </si>
  <si>
    <t>К(Ф)Х Фионова Юрия Алексеевича</t>
  </si>
  <si>
    <t>784801291133</t>
  </si>
  <si>
    <t>К(Ф)Х Хухунашвили Иосифа Роиновича</t>
  </si>
  <si>
    <t>471600004558</t>
  </si>
  <si>
    <t>К(Ф)Х Чичьянца Евгения Владимировича</t>
  </si>
  <si>
    <t>470601147941</t>
  </si>
  <si>
    <t>К(Ф)Х Шайдецкого Ивана Семеновича</t>
  </si>
  <si>
    <t>781128342680</t>
  </si>
  <si>
    <t>Кутузов Богдан Станиславович</t>
  </si>
  <si>
    <t>532114811707</t>
  </si>
  <si>
    <t>Лосева Ольга Игоревна</t>
  </si>
  <si>
    <t>4706004117</t>
  </si>
  <si>
    <t xml:space="preserve">ООО "АГРОФИРМА" </t>
  </si>
  <si>
    <t>4706037680</t>
  </si>
  <si>
    <t xml:space="preserve">ООО "Всеволожская селекционная станция" </t>
  </si>
  <si>
    <t>311602976572</t>
  </si>
  <si>
    <t>Постникова Ирина Максимовна</t>
  </si>
  <si>
    <t>4723005022</t>
  </si>
  <si>
    <t>СНТ "Волна"</t>
  </si>
  <si>
    <t>4706010544</t>
  </si>
  <si>
    <t>СНТ "Омега"</t>
  </si>
  <si>
    <t>4706013552</t>
  </si>
  <si>
    <t>СНТ "Приладожское"</t>
  </si>
  <si>
    <t>4706018550</t>
  </si>
  <si>
    <t>СПК "Дальняя Поляна"</t>
  </si>
  <si>
    <t>4706050995</t>
  </si>
  <si>
    <t>ТСН "Факел"</t>
  </si>
  <si>
    <t>4706012238</t>
  </si>
  <si>
    <t>УФК по Ленинградской области (Администрация Кировского  района Ленинградской области л/с 04453002010)</t>
  </si>
  <si>
    <t>4711007040</t>
  </si>
  <si>
    <t>Администрация Янегского сельского поселения</t>
  </si>
  <si>
    <t>470900150780</t>
  </si>
  <si>
    <t>ИП Логишков Вадим Борисович</t>
  </si>
  <si>
    <t>470901192399</t>
  </si>
  <si>
    <t xml:space="preserve">ИП Ткачев Михаил Михайлович </t>
  </si>
  <si>
    <t>470520152397</t>
  </si>
  <si>
    <t>К(Ф)Х Безгиной Ольги Ивановны</t>
  </si>
  <si>
    <t>782577400846</t>
  </si>
  <si>
    <t>К(Ф)Х Кима Александра Анатольевича</t>
  </si>
  <si>
    <t>470900486124</t>
  </si>
  <si>
    <t xml:space="preserve">К(Ф)Х Майдакова Александра Николаевича </t>
  </si>
  <si>
    <t>470901534099</t>
  </si>
  <si>
    <t>К(Ф)Х Майдакова Евгения Александровича</t>
  </si>
  <si>
    <t>470901529807</t>
  </si>
  <si>
    <t>К(Ф)Х Майдакова Олега Александровича</t>
  </si>
  <si>
    <t>470900045666</t>
  </si>
  <si>
    <t xml:space="preserve">К(Ф)Х Мокеева Олега Вячеславовича  </t>
  </si>
  <si>
    <t>781661938609</t>
  </si>
  <si>
    <t>К(Ф)Х Полякова Дмитрия Валерьевича</t>
  </si>
  <si>
    <t>4711013477</t>
  </si>
  <si>
    <t>ООО "Агрофирма Рассвет"</t>
  </si>
  <si>
    <t>7838436020</t>
  </si>
  <si>
    <t>ООО "Виктория"</t>
  </si>
  <si>
    <t>4709002326</t>
  </si>
  <si>
    <t>УФК по Ленинградской области ( Администрация Доможировского сельского поселения)</t>
  </si>
  <si>
    <t>4711007032</t>
  </si>
  <si>
    <t>УФК по Ленинградской области (Администрация Алеховщинского сельского поселения)</t>
  </si>
  <si>
    <t>4711007018</t>
  </si>
  <si>
    <t>УФК по Ленинградской области (Администрация МО  Лодейнопольский муниципальный район Ленинградской области л/с 04453002200)</t>
  </si>
  <si>
    <t>4720007705</t>
  </si>
  <si>
    <t>4720008346</t>
  </si>
  <si>
    <t>Администрация Копорского сельского поселения, 04453004860</t>
  </si>
  <si>
    <t>4720000315</t>
  </si>
  <si>
    <t>АО "Кипень"</t>
  </si>
  <si>
    <t>4720001196</t>
  </si>
  <si>
    <t>АО "Красносельское"</t>
  </si>
  <si>
    <t>4720003274</t>
  </si>
  <si>
    <t>АО "Можайское"</t>
  </si>
  <si>
    <t>4720000114</t>
  </si>
  <si>
    <t xml:space="preserve">АО "ПЗ "Красная Балтика" </t>
  </si>
  <si>
    <t>4720000474</t>
  </si>
  <si>
    <t>АО "Победа"</t>
  </si>
  <si>
    <t>4720007582</t>
  </si>
  <si>
    <t>Виллозское городское поселение</t>
  </si>
  <si>
    <t>4720002778</t>
  </si>
  <si>
    <t>ЗАО "Предпортовый"</t>
  </si>
  <si>
    <t>290206125221</t>
  </si>
  <si>
    <t>ИП Анисимова Д.В.</t>
  </si>
  <si>
    <t>780723310710</t>
  </si>
  <si>
    <t>К(Ф)Х Алимова Рустама Владимировича</t>
  </si>
  <si>
    <t>781910184070</t>
  </si>
  <si>
    <t>К(Ф)Х Гольцова Ивана Александровича</t>
  </si>
  <si>
    <t>780715799864</t>
  </si>
  <si>
    <t>К(Ф)Х Малахова Ильи Васильевича</t>
  </si>
  <si>
    <t>472001308870</t>
  </si>
  <si>
    <t xml:space="preserve">К(Ф)Х Сапронова Николая Витальевича </t>
  </si>
  <si>
    <t>471704333388</t>
  </si>
  <si>
    <t>К(Ф)Х Степаненко Анастасии Сергеевны</t>
  </si>
  <si>
    <t>471705481773</t>
  </si>
  <si>
    <t>К(Ф)Х Чебана Василия Фадеевича.</t>
  </si>
  <si>
    <t>4720007222</t>
  </si>
  <si>
    <t>МА МО ГОРБУНКОВСКОЕ СП МО ЛОМОНОСОВСКОГО МУНИЦИПАЛЬНОГО РАЙОНА ЛЕНИНГРАДСКОЙ ОБЛАСТИ</t>
  </si>
  <si>
    <t>4720008353</t>
  </si>
  <si>
    <t>Местная администрация Кипенское сельское поселение</t>
  </si>
  <si>
    <t>4720007631</t>
  </si>
  <si>
    <t>Местная администрация МО Гостилицкое сельское поселение</t>
  </si>
  <si>
    <t>4720007568</t>
  </si>
  <si>
    <t>местная администрация МО Русско-Высоцкое сельское поселение</t>
  </si>
  <si>
    <t>4720007825</t>
  </si>
  <si>
    <t>Местная администрация Ропшинского сельского поселения</t>
  </si>
  <si>
    <t>3662254651</t>
  </si>
  <si>
    <t>ООО "ДУБРАВА"</t>
  </si>
  <si>
    <t>4725482302</t>
  </si>
  <si>
    <t>ООО "СХП "Копорье"</t>
  </si>
  <si>
    <t>7843009345</t>
  </si>
  <si>
    <t xml:space="preserve">ООО "Ферма" </t>
  </si>
  <si>
    <t>4720005440</t>
  </si>
  <si>
    <t>СНТ "Шунгорово-2"</t>
  </si>
  <si>
    <t>4720007053</t>
  </si>
  <si>
    <t>УФК по Ленинградской области (Администрация МО Ломоносовский муниципальный район л/с 04453004970)</t>
  </si>
  <si>
    <t>4710026201</t>
  </si>
  <si>
    <t xml:space="preserve">Администрация Дзержинское сельское поселение </t>
  </si>
  <si>
    <t>4710026160</t>
  </si>
  <si>
    <t xml:space="preserve">Администрация Мшинского сельского поселения </t>
  </si>
  <si>
    <t>4710026226</t>
  </si>
  <si>
    <t>Администрация Оредежского сельского поселения</t>
  </si>
  <si>
    <t>4710026258</t>
  </si>
  <si>
    <t xml:space="preserve">Администрация Скребловского сельского поселения </t>
  </si>
  <si>
    <t>4710026265</t>
  </si>
  <si>
    <t>Администрация Торковичского сельского поселения</t>
  </si>
  <si>
    <t>4710022976</t>
  </si>
  <si>
    <t>АО "Волошово"</t>
  </si>
  <si>
    <t>4710003677</t>
  </si>
  <si>
    <t>АО "Племзавод "Рапти"</t>
  </si>
  <si>
    <t>4705094189</t>
  </si>
  <si>
    <t>АО "Свинокомплекс "Приозерный"</t>
  </si>
  <si>
    <t>471001222268</t>
  </si>
  <si>
    <t xml:space="preserve">ИП Александров Владимир Павлович </t>
  </si>
  <si>
    <t>860701775408</t>
  </si>
  <si>
    <t xml:space="preserve">ИП Зенкин Игорь Валерьевич </t>
  </si>
  <si>
    <t>472587702672</t>
  </si>
  <si>
    <t xml:space="preserve">ИП Киселёв Евгений Геннадьевич </t>
  </si>
  <si>
    <t>781130095326</t>
  </si>
  <si>
    <t xml:space="preserve">ИП Колесин Сергей Васильевич </t>
  </si>
  <si>
    <t>471009370814</t>
  </si>
  <si>
    <t>ИП Розымбаев Ш.Р.</t>
  </si>
  <si>
    <t>471003978701</t>
  </si>
  <si>
    <t xml:space="preserve">К(Ф)Х  Ивановой Галины Анатольевны </t>
  </si>
  <si>
    <t>4703165155</t>
  </si>
  <si>
    <t>К(Ф)Х "Якорь"</t>
  </si>
  <si>
    <t>780439291170</t>
  </si>
  <si>
    <t>К(Ф)Х Афанасюка Юрия Васильевича</t>
  </si>
  <si>
    <t>753619383281</t>
  </si>
  <si>
    <t>К(Ф)Х Гафурова Азима Раимовича</t>
  </si>
  <si>
    <t>782095188376</t>
  </si>
  <si>
    <t>К(Ф)Х Каврелишвили Лали Лазаревны</t>
  </si>
  <si>
    <t>690504275618</t>
  </si>
  <si>
    <t>К(Ф)Х Клементьева Сергея Петровича</t>
  </si>
  <si>
    <t>781000295490</t>
  </si>
  <si>
    <t>К(Ф)Х Куракина Юрия Васильевича</t>
  </si>
  <si>
    <t>322000062812</t>
  </si>
  <si>
    <t>К(Ф)Х Лукашова Виталия Викторовича</t>
  </si>
  <si>
    <t>471000024337</t>
  </si>
  <si>
    <t>К(Ф)Х Паниной Ирины Викторовны</t>
  </si>
  <si>
    <t>471000991119</t>
  </si>
  <si>
    <t>К(Ф)Х Розымбаева Рахматуллы Джоракулиевича</t>
  </si>
  <si>
    <t>471002402513</t>
  </si>
  <si>
    <t>К(Ф)Х Розымбаевой Татьяны Петровны</t>
  </si>
  <si>
    <t>781310164900</t>
  </si>
  <si>
    <t>К(Ф)Х Руденко Игоря Станиславовича</t>
  </si>
  <si>
    <t>471000689885</t>
  </si>
  <si>
    <t>К(Ф)Х Санец Виктор Ануфриевич</t>
  </si>
  <si>
    <t>471008186308</t>
  </si>
  <si>
    <t>К(Ф)Х Степановой Елены Андреевны</t>
  </si>
  <si>
    <t>781419965520</t>
  </si>
  <si>
    <t>К(Ф)Х Тихонова Виктора Сергеевича</t>
  </si>
  <si>
    <t>471004309291</t>
  </si>
  <si>
    <t>К(Ф)Х Федуловой Ирины Викторовны</t>
  </si>
  <si>
    <t>471009737639</t>
  </si>
  <si>
    <t>К(Ф)Х Харюк Юлии Ивановны</t>
  </si>
  <si>
    <t>471005295404</t>
  </si>
  <si>
    <t>К(Ф)Х Ядренцева Геннадия Валентиновича</t>
  </si>
  <si>
    <t>4710006893</t>
  </si>
  <si>
    <t xml:space="preserve">КХ "Лебедь" </t>
  </si>
  <si>
    <t>4710021620</t>
  </si>
  <si>
    <t>ООО  "Племенной завод "Урожай"</t>
  </si>
  <si>
    <t>4710012706</t>
  </si>
  <si>
    <t>ООО "АГРОИННОВАЦИЯ"</t>
  </si>
  <si>
    <t>4710031723</t>
  </si>
  <si>
    <t>ООО "ИДАВАНГ ЛУГА"</t>
  </si>
  <si>
    <t>4710013918</t>
  </si>
  <si>
    <t>ООО "КФХ БРОД"</t>
  </si>
  <si>
    <t>4705098257</t>
  </si>
  <si>
    <t xml:space="preserve">ООО "Лужский молочный комбинат" </t>
  </si>
  <si>
    <t>7820012630</t>
  </si>
  <si>
    <t>ООО "НПС "Клевер"</t>
  </si>
  <si>
    <t>4710014478</t>
  </si>
  <si>
    <t>ООО "Племенной завод "Оредежский"</t>
  </si>
  <si>
    <t>4710031410</t>
  </si>
  <si>
    <t>ООО "Правда"</t>
  </si>
  <si>
    <t>7820311817</t>
  </si>
  <si>
    <t>ООО "СТРОЙРУСЬ"</t>
  </si>
  <si>
    <t>4710012590</t>
  </si>
  <si>
    <t>ООО "Три Татьяны"</t>
  </si>
  <si>
    <t>4710026120</t>
  </si>
  <si>
    <t xml:space="preserve">УФК по Лениградской области (Администрация Осьминского сельского поселения ) </t>
  </si>
  <si>
    <t>4710026184</t>
  </si>
  <si>
    <t>УФК по Ленинградской области (Администрация  Серебрянского сельского поселения)</t>
  </si>
  <si>
    <t>4710026219</t>
  </si>
  <si>
    <t>УФК по Ленинградской области (Администрация Володарского сельского поселения)</t>
  </si>
  <si>
    <t>4710026145</t>
  </si>
  <si>
    <t>УФК по Ленинградской области (Администрация Волошовского сельского поселения)</t>
  </si>
  <si>
    <t>4710026240</t>
  </si>
  <si>
    <t>УФК по Ленинградской области (Администрация Заклинского сельского поселения)</t>
  </si>
  <si>
    <t>4710026138</t>
  </si>
  <si>
    <t>УФК по Ленинградской области (Администрация Ретюнского сельского поселения)</t>
  </si>
  <si>
    <t>4710026191</t>
  </si>
  <si>
    <t>УФК по Ленинградской области (Администрация Ям-Тесовского сельского поселения)</t>
  </si>
  <si>
    <t>4710026064</t>
  </si>
  <si>
    <t>УФК по Ленинградской области(Администрация Лужского муниципального района Ленинградской области  л.с. 04453002330)</t>
  </si>
  <si>
    <t>4703083417</t>
  </si>
  <si>
    <t>4703083664</t>
  </si>
  <si>
    <t>4713008095</t>
  </si>
  <si>
    <t>4718002869</t>
  </si>
  <si>
    <t>Администрация  Староладожского сельского поселения</t>
  </si>
  <si>
    <t>4715016006</t>
  </si>
  <si>
    <t xml:space="preserve">Администрация Ефимовского городского поселения </t>
  </si>
  <si>
    <t>4710026152</t>
  </si>
  <si>
    <t>Администрация Толмачёвского городского поселения Лужского муниципального района Ленинградской области</t>
  </si>
  <si>
    <t>773201518176</t>
  </si>
  <si>
    <t>К(Ф)Х Давыдовой Марины Вячеславовны</t>
  </si>
  <si>
    <t>471100764984</t>
  </si>
  <si>
    <t>К(Ф)Х Занькина Николая Николаевича</t>
  </si>
  <si>
    <t>7813662910</t>
  </si>
  <si>
    <t>К(Ф)Х ШЕЛУДКОВА МАКСИМА АРТУРОВИЧА</t>
  </si>
  <si>
    <t>4715031082</t>
  </si>
  <si>
    <t>ООО "Гавань"</t>
  </si>
  <si>
    <t>7814485766</t>
  </si>
  <si>
    <t>ООО "ФОРЕЛЬ НА СВИРИ"</t>
  </si>
  <si>
    <t>4711007000</t>
  </si>
  <si>
    <t>УФК по Ленинградской области (АМО "Подпорожский муниципальный район" л/сч 04453002590)</t>
  </si>
  <si>
    <t>4712039372</t>
  </si>
  <si>
    <t>Администрация Ларионовское сельское поселение</t>
  </si>
  <si>
    <t>4712039414</t>
  </si>
  <si>
    <t>Администрация МО Плодовское сельское поселение</t>
  </si>
  <si>
    <t>4712039380</t>
  </si>
  <si>
    <t>Администрация муниципального образования Мельниковское сельское поселение</t>
  </si>
  <si>
    <t>4712039326</t>
  </si>
  <si>
    <t>Администрация Петровское сельское поселение</t>
  </si>
  <si>
    <t>4712039333</t>
  </si>
  <si>
    <t>Администрация Раздольевское сельское поселение</t>
  </si>
  <si>
    <t>4712000350</t>
  </si>
  <si>
    <t>АО "ПЗ "Мельниково"</t>
  </si>
  <si>
    <t>4712002196</t>
  </si>
  <si>
    <t xml:space="preserve">АО "ПЗ "Первомайский" </t>
  </si>
  <si>
    <t>4712003009</t>
  </si>
  <si>
    <t xml:space="preserve">АО "ПЗ "Раздолье" </t>
  </si>
  <si>
    <t>4712002990</t>
  </si>
  <si>
    <t>АО "ПЗ "Расцвет"</t>
  </si>
  <si>
    <t>4712002693</t>
  </si>
  <si>
    <t>АО "ПЗ Гражданский"</t>
  </si>
  <si>
    <t>4712001001</t>
  </si>
  <si>
    <t>АО "ПЗ ОрганикАгро-Лайф"</t>
  </si>
  <si>
    <t>4712000463</t>
  </si>
  <si>
    <t>АО "Судаково"</t>
  </si>
  <si>
    <t>4712010662</t>
  </si>
  <si>
    <t>АО ПЗ "Красноозерное"</t>
  </si>
  <si>
    <t>4712000216</t>
  </si>
  <si>
    <t>АО ПЗ "Петровский"</t>
  </si>
  <si>
    <t>780501115700</t>
  </si>
  <si>
    <t>Гордеева Милана Денисовна</t>
  </si>
  <si>
    <t>780100390065</t>
  </si>
  <si>
    <t xml:space="preserve">ИП Алексеева Наталья Борисовна </t>
  </si>
  <si>
    <t>470501376017</t>
  </si>
  <si>
    <t xml:space="preserve">ИП Резвых Ольга Николаевна </t>
  </si>
  <si>
    <t>471203033190</t>
  </si>
  <si>
    <t>К(Ф)Х Попковой Виктории Алексеевны</t>
  </si>
  <si>
    <t>4712007162</t>
  </si>
  <si>
    <t>Крестьянское хозяйство "Бакана В.В."</t>
  </si>
  <si>
    <t>4712026197</t>
  </si>
  <si>
    <t>Крестьянское хозяйство "ПОДВОРЬЕ ПОРТОВОЕ"</t>
  </si>
  <si>
    <t>100302887208</t>
  </si>
  <si>
    <t xml:space="preserve">Мысливец Ольга Олеговна </t>
  </si>
  <si>
    <t>7842197294</t>
  </si>
  <si>
    <t>ООО "Ново ягода"</t>
  </si>
  <si>
    <t>4712021544</t>
  </si>
  <si>
    <t>ООО "СХП "КУЗНЕЧНОЕ"</t>
  </si>
  <si>
    <t>7806247616</t>
  </si>
  <si>
    <t>ООО "УТКОНОС"</t>
  </si>
  <si>
    <t>4712127445</t>
  </si>
  <si>
    <t>СНТ "Алмаз"</t>
  </si>
  <si>
    <t>4712125529</t>
  </si>
  <si>
    <t>СНТ "Карелия-Бойцово"</t>
  </si>
  <si>
    <t>4712039407</t>
  </si>
  <si>
    <t>УФК по Ленинградской области (Администрация Громовское сельское поселение)</t>
  </si>
  <si>
    <t>4712013913</t>
  </si>
  <si>
    <t>УФК по Ленинградской области (Администрация Приозерский муниципальный район  л.с.04453009830)</t>
  </si>
  <si>
    <t>782516290265</t>
  </si>
  <si>
    <t>Шевчук Свитанна Петровна</t>
  </si>
  <si>
    <t>4713000025</t>
  </si>
  <si>
    <t>АО "Родина"</t>
  </si>
  <si>
    <t>4713000770</t>
  </si>
  <si>
    <t>ЗАО "Осьминское"</t>
  </si>
  <si>
    <t>470614055705</t>
  </si>
  <si>
    <t>ИП Гарипов Роман Леонидович</t>
  </si>
  <si>
    <t>781427994691</t>
  </si>
  <si>
    <t xml:space="preserve">ИП Елагина Марина Васильевна </t>
  </si>
  <si>
    <t>471304396619</t>
  </si>
  <si>
    <t>ИП Павловский Константин Алексеевич</t>
  </si>
  <si>
    <t>471301454460</t>
  </si>
  <si>
    <t>ИП Самсонова Елена Михайловна</t>
  </si>
  <si>
    <t>471300580889</t>
  </si>
  <si>
    <t>К(Ф)Х Елагина Олега Ивановича</t>
  </si>
  <si>
    <t>692800826001</t>
  </si>
  <si>
    <t>К(Ф)Х Махмутова Марата Мунировича</t>
  </si>
  <si>
    <t>471305154250</t>
  </si>
  <si>
    <t>К(Ф)Х Никифорчин Софии Петровны</t>
  </si>
  <si>
    <t>780721877662</t>
  </si>
  <si>
    <t xml:space="preserve">К(Ф)Х Окуня Игоря Павловича </t>
  </si>
  <si>
    <t>471301354096</t>
  </si>
  <si>
    <t>К(Ф)Х Павловской Анны Александровны</t>
  </si>
  <si>
    <t>471301143994</t>
  </si>
  <si>
    <t>К(Ф)Х Самсонова Алексея Ивановича</t>
  </si>
  <si>
    <t>531700040959</t>
  </si>
  <si>
    <t>К(Ф)Х Улановой Натальи Михайловны</t>
  </si>
  <si>
    <t>470710241655</t>
  </si>
  <si>
    <t>К(Ф)Х Файзулоева Кароматулло Авгоновича</t>
  </si>
  <si>
    <t>471304304826</t>
  </si>
  <si>
    <t>К(Ф)Х Цветкова Андрея Борисовича</t>
  </si>
  <si>
    <t>471301435370</t>
  </si>
  <si>
    <t>К(Ф)Х Чака Александра Николаевича</t>
  </si>
  <si>
    <t>471300050867</t>
  </si>
  <si>
    <t>К(Ф)Х Чака Татьяна Николаевна</t>
  </si>
  <si>
    <t>4707049897</t>
  </si>
  <si>
    <t xml:space="preserve">КФХ "СТАРОПОЛЬЕ" </t>
  </si>
  <si>
    <t>7811606050</t>
  </si>
  <si>
    <t>ООО "Крафт"</t>
  </si>
  <si>
    <t>4727007775</t>
  </si>
  <si>
    <t>СППСК "ШУМСКИЕ ПРОСТОРЫ"</t>
  </si>
  <si>
    <t>4713008137</t>
  </si>
  <si>
    <t>УФК по Ленинградской области (Администрации  Сланцевского муниципального района л/с 04453002690)</t>
  </si>
  <si>
    <t>4713008105</t>
  </si>
  <si>
    <t>УФК по Ленинградской области (Администрация Загривского сельского поселения, 04453003230)</t>
  </si>
  <si>
    <t>4713008112</t>
  </si>
  <si>
    <t>УФК по Ленинградской области (Администрация Старопольского сельского поселения л/с 04453202820)</t>
  </si>
  <si>
    <t>4715016119</t>
  </si>
  <si>
    <t>4715016084</t>
  </si>
  <si>
    <t>Администрация муниципального образования Борское сельское поселение</t>
  </si>
  <si>
    <t>4715016045</t>
  </si>
  <si>
    <t>Администрация Шугозерского сельского поселения</t>
  </si>
  <si>
    <t>4715002099</t>
  </si>
  <si>
    <t>АО "КУЛЬТУРА-АГРО"</t>
  </si>
  <si>
    <t>4715003007</t>
  </si>
  <si>
    <t>АО "СП Андреевское"</t>
  </si>
  <si>
    <t>6154556649</t>
  </si>
  <si>
    <t>АО "Южный гриб"</t>
  </si>
  <si>
    <t>471514055823</t>
  </si>
  <si>
    <t>ИП Нажимова Ирина Юрьевна</t>
  </si>
  <si>
    <t>471504529746</t>
  </si>
  <si>
    <t>К(Ф)Х Власова Юрия Владимировича</t>
  </si>
  <si>
    <t>780415813074</t>
  </si>
  <si>
    <t>К(Ф)Х Ильинской Екатерины Евгеньевны</t>
  </si>
  <si>
    <t>471507482101</t>
  </si>
  <si>
    <t>К(Ф)Х Моисеева Александра Борисовича</t>
  </si>
  <si>
    <t>4715029654</t>
  </si>
  <si>
    <t>ООО "Лапландия"</t>
  </si>
  <si>
    <t>4715005220</t>
  </si>
  <si>
    <t>СНТ № 4 "Приозерский"</t>
  </si>
  <si>
    <t>291803723890</t>
  </si>
  <si>
    <t>Старостин Илья Андреевич</t>
  </si>
  <si>
    <t>4715015877</t>
  </si>
  <si>
    <t>УФК по Ленинградской области ( Администрация Тихвинского района л/с 04453010630)</t>
  </si>
  <si>
    <t>4715016126</t>
  </si>
  <si>
    <t xml:space="preserve">Цвылёвское сельское поселение </t>
  </si>
  <si>
    <t>4716024546</t>
  </si>
  <si>
    <t>Администрация Красноборского городского поселения Тосненского района Ленинградской области</t>
  </si>
  <si>
    <t>4716024585</t>
  </si>
  <si>
    <t>Администрация Любанского городского поселения Тосненского района Ленинградской области</t>
  </si>
  <si>
    <t>4716024480</t>
  </si>
  <si>
    <t>Администрация муниципального образования Тосненский район Ленинградской области</t>
  </si>
  <si>
    <t>4716024627</t>
  </si>
  <si>
    <t>Администрация Рябовского городского поселения Тосненского района Ленинградской области</t>
  </si>
  <si>
    <t>4716024521</t>
  </si>
  <si>
    <t>Администрация Трубникоборского сельского поселения Тосненского Ленинградской области</t>
  </si>
  <si>
    <t>4716024602</t>
  </si>
  <si>
    <t xml:space="preserve">Администрация Федоровского городского поселения Тосненский район Ленинградской области </t>
  </si>
  <si>
    <t>4716000489</t>
  </si>
  <si>
    <t>АО "ЛЮБАНЬ"</t>
  </si>
  <si>
    <t>4716000496</t>
  </si>
  <si>
    <t>АО "Племхоз имени Тельмана"</t>
  </si>
  <si>
    <t>782006351023</t>
  </si>
  <si>
    <t>ИП Маланичева Марина Борисовна</t>
  </si>
  <si>
    <t>4716042930</t>
  </si>
  <si>
    <t>К(Ф)Х "ЭКО-УСАДЬБА БЕЛОВО"</t>
  </si>
  <si>
    <t>471604440731</t>
  </si>
  <si>
    <t>К(Ф)Х Евсютина Виктора Ивановича</t>
  </si>
  <si>
    <t>780535263577</t>
  </si>
  <si>
    <t>К(Ф)Х Егорова Александра Анатольевича</t>
  </si>
  <si>
    <t>780514022683</t>
  </si>
  <si>
    <t>К(Ф)Х Захаровой Ольги Евгеньевны</t>
  </si>
  <si>
    <t>471605409195</t>
  </si>
  <si>
    <t>К(Ф)Х Исанова Рустамжона Бекниязовича</t>
  </si>
  <si>
    <t>781132527846</t>
  </si>
  <si>
    <t>К(Ф)Х Кузнецова Данилы Вадимовича</t>
  </si>
  <si>
    <t>471600961300</t>
  </si>
  <si>
    <t>К(Ф)Х Лукьянова Евгения Андреевича</t>
  </si>
  <si>
    <t>782570935426</t>
  </si>
  <si>
    <t>К(Ф)Х Малиновского Александра Валерьяновича</t>
  </si>
  <si>
    <t>470302273289</t>
  </si>
  <si>
    <t xml:space="preserve">К(Ф)Х Новикова Дениса Викторовича </t>
  </si>
  <si>
    <t>782609766042</t>
  </si>
  <si>
    <t>К(Ф)Х Степанова Петра Леонидовича</t>
  </si>
  <si>
    <t>260401992349</t>
  </si>
  <si>
    <t>К(Ф)Х Цымбала Владимира Сергеевича</t>
  </si>
  <si>
    <t>471609030552</t>
  </si>
  <si>
    <t>К(Ф)Х Ширалиева Сеймура Октай оглы</t>
  </si>
  <si>
    <t>471701442879</t>
  </si>
  <si>
    <t>К(Ф)Х Янковского Андрея Александровича</t>
  </si>
  <si>
    <t>622708716813</t>
  </si>
  <si>
    <t>Кормош Дарья Ивановна</t>
  </si>
  <si>
    <t>4716029840</t>
  </si>
  <si>
    <t>ООО "ИДАВАНГ АГРО"</t>
  </si>
  <si>
    <t>4716022764</t>
  </si>
  <si>
    <t>ООО "КОНКОРД"</t>
  </si>
  <si>
    <t>4716020534</t>
  </si>
  <si>
    <t>ООО "МПК "Тосненский"</t>
  </si>
  <si>
    <t>4716018870</t>
  </si>
  <si>
    <t>ООО "Петрохолод. Аграрные технологии"</t>
  </si>
  <si>
    <t>4716015781</t>
  </si>
  <si>
    <t>ООО "СП "Восход"</t>
  </si>
  <si>
    <t>7811547340</t>
  </si>
  <si>
    <t>ООО «Технократ»</t>
  </si>
  <si>
    <t>622813222813</t>
  </si>
  <si>
    <t>Синицкая Галина Сергеевна</t>
  </si>
  <si>
    <t>4716017997</t>
  </si>
  <si>
    <t>СНТ "Спектр" массива "Бабино"</t>
  </si>
  <si>
    <t xml:space="preserve">УФК по Ленинградской области (Администрация МО Тосненский район ЛО) </t>
  </si>
  <si>
    <t>4716024666</t>
  </si>
  <si>
    <t>УФК по Ленинградской области (Администрация Никольского городского поселения Тосненского района Ленинградской области)</t>
  </si>
  <si>
    <t>4716024560</t>
  </si>
  <si>
    <t>Форносовское городское поселение Тосненского района Ленинградской области( 04453002930)</t>
  </si>
  <si>
    <t>Информация о финансировании</t>
  </si>
  <si>
    <t>Поддержка сельскохозяйственных потребительских кооперативов</t>
  </si>
  <si>
    <t>Субсидии на проведение агротехнологических работ</t>
  </si>
  <si>
    <t>Поддержка семеноводства и пр-ва сельхоз.продукции</t>
  </si>
  <si>
    <t>Субсидии на  проведение агротехнологических работ в области семеноводства с/х культур</t>
  </si>
  <si>
    <t>Поддержка покупателям семян, произведенных в рамках ФНТП</t>
  </si>
  <si>
    <t xml:space="preserve"> Мероприятия по созданию и внедрению конкурентоспособных технологий</t>
  </si>
  <si>
    <t>Субсидии на поддержку племенного животноводства</t>
  </si>
  <si>
    <t>Поддержка производства семян многолетних трав</t>
  </si>
  <si>
    <t>Управление рисками в области растениеводства</t>
  </si>
  <si>
    <t>Управление рисками в области животноводства</t>
  </si>
  <si>
    <t>Субсидии на развитие мясного животноводства</t>
  </si>
  <si>
    <t>Управление рисками в области товарной аквакультуры (товарного рыбоводства)</t>
  </si>
  <si>
    <t>Субсидии на стимулирование производства молока</t>
  </si>
  <si>
    <t>Субсидии на  переработку  молока</t>
  </si>
  <si>
    <t>Субсидии на поддержку закладки за многолетними насаждениями</t>
  </si>
  <si>
    <t>Субсидии на поддержку  уходных работ за многолетними насаждениями</t>
  </si>
  <si>
    <t>Субсидии на производство овощей открытого грунта</t>
  </si>
  <si>
    <t>Субсидии на производство овощей защищенного грунта, произведенных с применением технологии досвечивания</t>
  </si>
  <si>
    <t>Субсидии на производство картофеля</t>
  </si>
  <si>
    <t>Субсидии на проведения агротехнологических работ (овощи отктрытого грунта)</t>
  </si>
  <si>
    <t>Субсидии на проведения агротехнологических работ (картофель)</t>
  </si>
  <si>
    <t>Субсидии на  поддержку элитного семеноводства картофеля и овощных культур</t>
  </si>
  <si>
    <t>Гидромелиоративные мероприятия</t>
  </si>
  <si>
    <t>Разработка проектно-сметной документации на реконструкцию мелиоративных систем и (или) культуртехнич. мероприятия</t>
  </si>
  <si>
    <t>Культуртехнические мероприятия</t>
  </si>
  <si>
    <t>Субсидия на поддержку производителям зерновых культур части затрат на производство и реализацию зерновых культур</t>
  </si>
  <si>
    <t>Проведение агрохимических обследований</t>
  </si>
  <si>
    <t>Строительство и модернизация объектов агропромышленного комплекса</t>
  </si>
  <si>
    <t>Субсидии на возмещение части затрат на уплату процентов по инвестиционным кредитам (займам) в агропромышленном комплексе</t>
  </si>
  <si>
    <t xml:space="preserve">Субсидии на  приобретение сельскохозяйственной техники </t>
  </si>
  <si>
    <t>Субсидии  на приобретение кормов для птицы</t>
  </si>
  <si>
    <t>Субсидии  на приобретение кормов для клеточных пушных зверей</t>
  </si>
  <si>
    <t>Субсидии   на приобретение кормов для объектов товарной аквакультуры (товарного рыбоводства)</t>
  </si>
  <si>
    <t>Субсидии  на приобретение кормов для  свиней</t>
  </si>
  <si>
    <t>Развитие сельского туризма</t>
  </si>
  <si>
    <t>Развитие семейной фермы</t>
  </si>
  <si>
    <t>Развитие материально-технической базы сельскохозяйственных потребительских кооперативов</t>
  </si>
  <si>
    <t>Гранты в форме субсидий участникам мероприятия "Ленинградский фермер"</t>
  </si>
  <si>
    <t>Содержание маточного поголовья сельскохозяйственных животных К(Ф)Х</t>
  </si>
  <si>
    <t>Присоединение энергоприним. устройств к эл.сетям на строительство, реконструкцию и модернизацию инженерной инфраструктуры СПоК</t>
  </si>
  <si>
    <t xml:space="preserve"> Мероприятия регионального значения</t>
  </si>
  <si>
    <t>Субсидии  садоводческим,  огородническим некоммерческим объединениям</t>
  </si>
  <si>
    <t>Субсидии  на переподготовку и повышение квалификации кадров</t>
  </si>
  <si>
    <t>Социальная поддержка молодых специалистов Ленинградской области</t>
  </si>
  <si>
    <t>Строительство, реконструкция, капитальный ремонт автомобильных дорог</t>
  </si>
  <si>
    <t xml:space="preserve"> Благоустройство сельских территорий  Ленинградской области</t>
  </si>
  <si>
    <t>Мероприятия по борьбе с  борщевиком Сосновского на территориях МО ЛО</t>
  </si>
  <si>
    <t>Мероприятия по капитальному ремонту объектов культурно-досугового типа,  соц.назначения</t>
  </si>
  <si>
    <t>Субвениции по поддерже сельльскохозяйственного производства</t>
  </si>
  <si>
    <t>Администрация муниципального образования "Муринское городское поселение"Всеволожского муниципального района Ленинградской области</t>
  </si>
  <si>
    <t>Бокситогорский район</t>
  </si>
  <si>
    <t>Волосовский  район</t>
  </si>
  <si>
    <t>Волховский  район</t>
  </si>
  <si>
    <t xml:space="preserve">Администрация муниципального образования Иссадское сельскоке поселение </t>
  </si>
  <si>
    <t>Всеволожский  район</t>
  </si>
  <si>
    <t>Выборгский  район</t>
  </si>
  <si>
    <t>Гатчинский  район</t>
  </si>
  <si>
    <t xml:space="preserve">Администрация МО "Нежновское сельское поселение" </t>
  </si>
  <si>
    <t>Администрация муниципального образования "Куземкинское сельское поселение" Кингисепского муниципального района Ленинградской области</t>
  </si>
  <si>
    <t>Кингисеппский  район</t>
  </si>
  <si>
    <t>Киришский  район</t>
  </si>
  <si>
    <t>Лодейнопольский  район</t>
  </si>
  <si>
    <t>Ломоносовский  район</t>
  </si>
  <si>
    <t>Местная Администрация МО"Лебяженское городское поселение"</t>
  </si>
  <si>
    <t>Лужский  район</t>
  </si>
  <si>
    <t>Администрация муниципального образования "Куйвозовское сельское поселение"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</si>
  <si>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</si>
  <si>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Подпорожский  район</t>
  </si>
  <si>
    <t>Приозерский  район</t>
  </si>
  <si>
    <t>Сланцевский  район</t>
  </si>
  <si>
    <t>Тихвинский  район</t>
  </si>
  <si>
    <t>Администрация муниципального образования Мелегежское сельское поселение Тихвинского муниципального района Ленинградской области</t>
  </si>
  <si>
    <t>Тосненский  район</t>
  </si>
  <si>
    <t>Администрация Новосельского сельского поселения</t>
  </si>
  <si>
    <t xml:space="preserve">Администрация муниципального образования "Лесколовское сельское поселение" Всеволожского муниципального района Ленинградской области </t>
  </si>
  <si>
    <t>Кировский район</t>
  </si>
  <si>
    <t>Грант "Агростартап"</t>
  </si>
  <si>
    <t>из федерального бюджета и областного бюджета Ленинградской области по состоянию на 01.10.2023 г.,  тыс. рублей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</si>
</sst>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0.00;[Red]0.00"/>
  </numFmts>
  <fonts count="48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44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1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center" vertical="top" wrapText="1"/>
    </xf>
    <xf numFmtId="49" fontId="44" fillId="33" borderId="10" xfId="0" applyNumberFormat="1" applyFont="1" applyFill="1" applyBorder="1" applyAlignment="1">
      <alignment horizontal="left" vertical="top" wrapText="1"/>
    </xf>
    <xf numFmtId="49" fontId="45" fillId="33" borderId="10" xfId="0" applyNumberFormat="1" applyFont="1" applyFill="1" applyBorder="1" applyAlignment="1">
      <alignment vertical="top" wrapText="1"/>
    </xf>
    <xf numFmtId="0" fontId="45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left"/>
    </xf>
    <xf numFmtId="0" fontId="45" fillId="33" borderId="0" xfId="0" applyFont="1" applyFill="1" applyAlignment="1">
      <alignment/>
    </xf>
    <xf numFmtId="4" fontId="44" fillId="33" borderId="0" xfId="0" applyNumberFormat="1" applyFont="1" applyFill="1" applyBorder="1" applyAlignment="1">
      <alignment horizontal="center" vertical="top" wrapText="1"/>
    </xf>
    <xf numFmtId="4" fontId="45" fillId="33" borderId="0" xfId="0" applyNumberFormat="1" applyFont="1" applyFill="1" applyAlignment="1">
      <alignment/>
    </xf>
    <xf numFmtId="172" fontId="45" fillId="33" borderId="0" xfId="0" applyNumberFormat="1" applyFont="1" applyFill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 wrapText="1"/>
    </xf>
    <xf numFmtId="49" fontId="45" fillId="33" borderId="10" xfId="0" applyNumberFormat="1" applyFont="1" applyFill="1" applyBorder="1" applyAlignment="1">
      <alignment vertical="center" wrapText="1"/>
    </xf>
    <xf numFmtId="172" fontId="45" fillId="33" borderId="10" xfId="0" applyNumberFormat="1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172" fontId="4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44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1" fontId="2" fillId="33" borderId="0" xfId="0" applyNumberFormat="1" applyFont="1" applyFill="1" applyAlignment="1">
      <alignment vertical="center"/>
    </xf>
    <xf numFmtId="1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72" fontId="45" fillId="33" borderId="10" xfId="0" applyNumberFormat="1" applyFont="1" applyFill="1" applyBorder="1" applyAlignment="1">
      <alignment horizontal="center" vertical="center" wrapText="1"/>
    </xf>
    <xf numFmtId="172" fontId="44" fillId="33" borderId="10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7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56"/>
  <sheetViews>
    <sheetView showZeros="0" tabSelected="1" zoomScale="110" zoomScaleNormal="110" zoomScalePageLayoutView="0" workbookViewId="0" topLeftCell="I1">
      <selection activeCell="D6" sqref="D6"/>
    </sheetView>
  </sheetViews>
  <sheetFormatPr defaultColWidth="9.00390625" defaultRowHeight="12.75"/>
  <cols>
    <col min="1" max="1" width="4.875" style="1" customWidth="1"/>
    <col min="2" max="2" width="25.25390625" style="1" customWidth="1"/>
    <col min="3" max="3" width="14.75390625" style="23" customWidth="1"/>
    <col min="4" max="4" width="12.625" style="15" customWidth="1"/>
    <col min="5" max="5" width="14.00390625" style="15" customWidth="1"/>
    <col min="6" max="6" width="13.625" style="15" customWidth="1"/>
    <col min="7" max="8" width="11.75390625" style="15" customWidth="1"/>
    <col min="9" max="9" width="13.375" style="15" customWidth="1"/>
    <col min="10" max="10" width="14.25390625" style="15" customWidth="1"/>
    <col min="11" max="11" width="12.875" style="15" customWidth="1"/>
    <col min="12" max="12" width="13.75390625" style="15" customWidth="1"/>
    <col min="13" max="13" width="13.625" style="15" customWidth="1"/>
    <col min="14" max="15" width="13.25390625" style="15" customWidth="1"/>
    <col min="16" max="16" width="12.625" style="15" customWidth="1"/>
    <col min="17" max="25" width="11.75390625" style="15" customWidth="1"/>
    <col min="26" max="26" width="13.00390625" style="15" customWidth="1"/>
    <col min="27" max="27" width="13.25390625" style="15" customWidth="1"/>
    <col min="28" max="28" width="11.75390625" style="15" customWidth="1"/>
    <col min="29" max="29" width="13.875" style="15" customWidth="1"/>
    <col min="30" max="31" width="11.75390625" style="15" customWidth="1"/>
    <col min="32" max="32" width="12.75390625" style="15" customWidth="1"/>
    <col min="33" max="37" width="11.75390625" style="15" customWidth="1"/>
    <col min="38" max="38" width="13.75390625" style="15" customWidth="1"/>
    <col min="39" max="41" width="11.75390625" style="15" customWidth="1"/>
    <col min="42" max="42" width="14.375" style="15" customWidth="1"/>
    <col min="43" max="45" width="11.75390625" style="15" customWidth="1"/>
    <col min="46" max="46" width="15.75390625" style="15" customWidth="1"/>
    <col min="47" max="47" width="14.875" style="15" customWidth="1"/>
    <col min="48" max="48" width="14.50390625" style="15" customWidth="1"/>
    <col min="49" max="49" width="14.00390625" style="15" customWidth="1"/>
    <col min="50" max="50" width="13.50390625" style="15" customWidth="1"/>
    <col min="51" max="51" width="14.875" style="15" customWidth="1"/>
    <col min="52" max="52" width="16.125" style="15" customWidth="1"/>
    <col min="53" max="53" width="17.00390625" style="15" customWidth="1"/>
    <col min="54" max="54" width="12.50390625" style="23" customWidth="1"/>
    <col min="55" max="55" width="5.50390625" style="1" customWidth="1"/>
    <col min="56" max="56" width="2.375" style="1" customWidth="1"/>
    <col min="57" max="57" width="2.50390625" style="1" customWidth="1"/>
    <col min="58" max="58" width="3.00390625" style="1" customWidth="1"/>
    <col min="59" max="59" width="2.875" style="1" customWidth="1"/>
    <col min="60" max="60" width="3.375" style="1" customWidth="1"/>
    <col min="61" max="62" width="2.875" style="1" customWidth="1"/>
    <col min="63" max="93" width="2.50390625" style="1" customWidth="1"/>
    <col min="94" max="94" width="3.50390625" style="1" customWidth="1"/>
    <col min="95" max="96" width="3.375" style="1" customWidth="1"/>
    <col min="97" max="97" width="5.125" style="1" customWidth="1"/>
    <col min="98" max="98" width="4.625" style="1" customWidth="1"/>
    <col min="99" max="16384" width="8.875" style="1" customWidth="1"/>
  </cols>
  <sheetData>
    <row r="1" spans="3:54" s="46" customFormat="1" ht="18"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7"/>
    </row>
    <row r="2" spans="3:54" s="46" customFormat="1" ht="18"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7"/>
    </row>
    <row r="3" spans="2:54" s="46" customFormat="1" ht="18">
      <c r="B3" s="49"/>
      <c r="C3" s="50"/>
      <c r="D3" s="51"/>
      <c r="E3" s="51"/>
      <c r="F3" s="51"/>
      <c r="G3" s="51"/>
      <c r="H3" s="51"/>
      <c r="I3" s="51"/>
      <c r="J3" s="51"/>
      <c r="K3" s="51"/>
      <c r="L3" s="51" t="s">
        <v>968</v>
      </c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47"/>
    </row>
    <row r="4" spans="3:54" s="52" customFormat="1" ht="21.75" customHeight="1">
      <c r="C4" s="50"/>
      <c r="D4" s="51"/>
      <c r="E4" s="51"/>
      <c r="F4" s="51"/>
      <c r="G4" s="51"/>
      <c r="H4" s="51"/>
      <c r="I4" s="51"/>
      <c r="J4" s="51"/>
      <c r="K4" s="51"/>
      <c r="L4" s="51" t="s">
        <v>1046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3"/>
    </row>
    <row r="5" spans="3:54" s="3" customFormat="1" ht="21.75" customHeight="1">
      <c r="C5" s="1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17"/>
    </row>
    <row r="6" spans="2:54" s="4" customFormat="1" ht="144" customHeight="1">
      <c r="B6" s="5" t="s">
        <v>1</v>
      </c>
      <c r="C6" s="18" t="s">
        <v>2</v>
      </c>
      <c r="D6" s="18" t="s">
        <v>970</v>
      </c>
      <c r="E6" s="18" t="s">
        <v>972</v>
      </c>
      <c r="F6" s="18" t="s">
        <v>971</v>
      </c>
      <c r="G6" s="18" t="s">
        <v>976</v>
      </c>
      <c r="H6" s="18" t="s">
        <v>994</v>
      </c>
      <c r="I6" s="18" t="s">
        <v>973</v>
      </c>
      <c r="J6" s="18" t="s">
        <v>974</v>
      </c>
      <c r="K6" s="18" t="s">
        <v>975</v>
      </c>
      <c r="L6" s="18" t="s">
        <v>979</v>
      </c>
      <c r="M6" s="18" t="s">
        <v>977</v>
      </c>
      <c r="N6" s="18" t="s">
        <v>978</v>
      </c>
      <c r="O6" s="18" t="s">
        <v>980</v>
      </c>
      <c r="P6" s="18" t="s">
        <v>981</v>
      </c>
      <c r="Q6" s="18" t="s">
        <v>982</v>
      </c>
      <c r="R6" s="18" t="s">
        <v>983</v>
      </c>
      <c r="S6" s="18" t="s">
        <v>984</v>
      </c>
      <c r="T6" s="18" t="s">
        <v>985</v>
      </c>
      <c r="U6" s="18" t="s">
        <v>986</v>
      </c>
      <c r="V6" s="18" t="s">
        <v>987</v>
      </c>
      <c r="W6" s="18" t="s">
        <v>990</v>
      </c>
      <c r="X6" s="18" t="s">
        <v>988</v>
      </c>
      <c r="Y6" s="18" t="s">
        <v>989</v>
      </c>
      <c r="Z6" s="18" t="s">
        <v>991</v>
      </c>
      <c r="AA6" s="18" t="s">
        <v>992</v>
      </c>
      <c r="AB6" s="18" t="s">
        <v>993</v>
      </c>
      <c r="AC6" s="18" t="s">
        <v>995</v>
      </c>
      <c r="AD6" s="18" t="s">
        <v>997</v>
      </c>
      <c r="AE6" s="18" t="s">
        <v>998</v>
      </c>
      <c r="AF6" s="18" t="s">
        <v>996</v>
      </c>
      <c r="AG6" s="18" t="s">
        <v>999</v>
      </c>
      <c r="AH6" s="18" t="s">
        <v>1000</v>
      </c>
      <c r="AI6" s="18" t="s">
        <v>1001</v>
      </c>
      <c r="AJ6" s="18" t="s">
        <v>1002</v>
      </c>
      <c r="AK6" s="18" t="s">
        <v>1045</v>
      </c>
      <c r="AL6" s="18" t="s">
        <v>969</v>
      </c>
      <c r="AM6" s="18" t="s">
        <v>1003</v>
      </c>
      <c r="AN6" s="18" t="s">
        <v>1004</v>
      </c>
      <c r="AO6" s="18" t="s">
        <v>1005</v>
      </c>
      <c r="AP6" s="18" t="s">
        <v>1006</v>
      </c>
      <c r="AQ6" s="18" t="s">
        <v>1007</v>
      </c>
      <c r="AR6" s="18" t="s">
        <v>1008</v>
      </c>
      <c r="AS6" s="18" t="s">
        <v>1009</v>
      </c>
      <c r="AT6" s="18" t="s">
        <v>1017</v>
      </c>
      <c r="AU6" s="18" t="s">
        <v>1010</v>
      </c>
      <c r="AV6" s="18" t="s">
        <v>1011</v>
      </c>
      <c r="AW6" s="18" t="s">
        <v>1012</v>
      </c>
      <c r="AX6" s="18" t="s">
        <v>1013</v>
      </c>
      <c r="AY6" s="18" t="s">
        <v>1014</v>
      </c>
      <c r="AZ6" s="18" t="s">
        <v>1015</v>
      </c>
      <c r="BA6" s="18" t="s">
        <v>1016</v>
      </c>
      <c r="BB6" s="7" t="s">
        <v>0</v>
      </c>
    </row>
    <row r="7" spans="2:54" ht="12" customHeight="1" hidden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2:96" s="39" customFormat="1" ht="20.25" customHeight="1">
      <c r="B8" s="37" t="s">
        <v>1019</v>
      </c>
      <c r="C8" s="38"/>
      <c r="D8" s="36">
        <f>SUM(D9:D25)</f>
        <v>5752.21</v>
      </c>
      <c r="E8" s="36">
        <f aca="true" t="shared" si="0" ref="E8:BA8">SUM(E9:E25)</f>
        <v>0</v>
      </c>
      <c r="F8" s="36">
        <f t="shared" si="0"/>
        <v>4944.72</v>
      </c>
      <c r="G8" s="36">
        <f t="shared" si="0"/>
        <v>0</v>
      </c>
      <c r="H8" s="36">
        <f t="shared" si="0"/>
        <v>312.928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203</v>
      </c>
      <c r="M8" s="36">
        <f t="shared" si="0"/>
        <v>0</v>
      </c>
      <c r="N8" s="36">
        <f t="shared" si="0"/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  <c r="S8" s="36">
        <f t="shared" si="0"/>
        <v>0</v>
      </c>
      <c r="T8" s="36">
        <f t="shared" si="0"/>
        <v>0</v>
      </c>
      <c r="U8" s="36">
        <f t="shared" si="0"/>
        <v>8428.288</v>
      </c>
      <c r="V8" s="36">
        <f t="shared" si="0"/>
        <v>0</v>
      </c>
      <c r="W8" s="36">
        <f t="shared" si="0"/>
        <v>70</v>
      </c>
      <c r="X8" s="36">
        <f t="shared" si="0"/>
        <v>0</v>
      </c>
      <c r="Y8" s="36">
        <f t="shared" si="0"/>
        <v>60</v>
      </c>
      <c r="Z8" s="36">
        <f t="shared" si="0"/>
        <v>0</v>
      </c>
      <c r="AA8" s="36">
        <f t="shared" si="0"/>
        <v>0</v>
      </c>
      <c r="AB8" s="36">
        <f t="shared" si="0"/>
        <v>0</v>
      </c>
      <c r="AC8" s="36">
        <f t="shared" si="0"/>
        <v>0</v>
      </c>
      <c r="AD8" s="36">
        <f t="shared" si="0"/>
        <v>0</v>
      </c>
      <c r="AE8" s="36">
        <f t="shared" si="0"/>
        <v>1592.5</v>
      </c>
      <c r="AF8" s="36">
        <f t="shared" si="0"/>
        <v>0</v>
      </c>
      <c r="AG8" s="36">
        <f t="shared" si="0"/>
        <v>0</v>
      </c>
      <c r="AH8" s="36">
        <f t="shared" si="0"/>
        <v>0</v>
      </c>
      <c r="AI8" s="36">
        <f t="shared" si="0"/>
        <v>440.625</v>
      </c>
      <c r="AJ8" s="36">
        <f t="shared" si="0"/>
        <v>0</v>
      </c>
      <c r="AK8" s="36">
        <f t="shared" si="0"/>
        <v>0</v>
      </c>
      <c r="AL8" s="36">
        <f t="shared" si="0"/>
        <v>0</v>
      </c>
      <c r="AM8" s="36">
        <f t="shared" si="0"/>
        <v>0</v>
      </c>
      <c r="AN8" s="36">
        <f t="shared" si="0"/>
        <v>0</v>
      </c>
      <c r="AO8" s="36">
        <f t="shared" si="0"/>
        <v>0</v>
      </c>
      <c r="AP8" s="36">
        <f t="shared" si="0"/>
        <v>0</v>
      </c>
      <c r="AQ8" s="36">
        <f t="shared" si="0"/>
        <v>1586.1630000000002</v>
      </c>
      <c r="AR8" s="36">
        <f t="shared" si="0"/>
        <v>0</v>
      </c>
      <c r="AS8" s="36">
        <f t="shared" si="0"/>
        <v>0</v>
      </c>
      <c r="AT8" s="36">
        <f t="shared" si="0"/>
        <v>3816</v>
      </c>
      <c r="AU8" s="36">
        <f t="shared" si="0"/>
        <v>8024.6597</v>
      </c>
      <c r="AV8" s="36">
        <f t="shared" si="0"/>
        <v>0</v>
      </c>
      <c r="AW8" s="36">
        <f t="shared" si="0"/>
        <v>0</v>
      </c>
      <c r="AX8" s="36">
        <f t="shared" si="0"/>
        <v>0</v>
      </c>
      <c r="AY8" s="36">
        <f t="shared" si="0"/>
        <v>0</v>
      </c>
      <c r="AZ8" s="36">
        <f t="shared" si="0"/>
        <v>1815.8499699999998</v>
      </c>
      <c r="BA8" s="36">
        <f t="shared" si="0"/>
        <v>0</v>
      </c>
      <c r="BB8" s="36">
        <f>SUM(D8:BA8)</f>
        <v>37046.94367</v>
      </c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</row>
    <row r="9" spans="2:54" ht="12.75" customHeight="1" hidden="1">
      <c r="B9" s="9"/>
      <c r="C9" s="19"/>
      <c r="D9" s="36"/>
      <c r="E9" s="36"/>
      <c r="F9" s="36"/>
      <c r="G9" s="36"/>
      <c r="H9" s="36"/>
      <c r="I9" s="36"/>
      <c r="J9" s="36"/>
      <c r="K9" s="36">
        <v>0</v>
      </c>
      <c r="L9" s="36"/>
      <c r="M9" s="36"/>
      <c r="N9" s="36"/>
      <c r="O9" s="36"/>
      <c r="P9" s="36">
        <v>0</v>
      </c>
      <c r="Q9" s="36"/>
      <c r="R9" s="36"/>
      <c r="S9" s="36"/>
      <c r="T9" s="36"/>
      <c r="U9" s="34">
        <v>0</v>
      </c>
      <c r="V9" s="36"/>
      <c r="W9" s="33">
        <v>0</v>
      </c>
      <c r="X9" s="34">
        <v>0</v>
      </c>
      <c r="Y9" s="34">
        <v>0</v>
      </c>
      <c r="Z9" s="34">
        <v>0</v>
      </c>
      <c r="AA9" s="34"/>
      <c r="AB9" s="34">
        <v>0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>
        <v>0</v>
      </c>
      <c r="AP9" s="36"/>
      <c r="AQ9" s="36"/>
      <c r="AR9" s="36"/>
      <c r="AS9" s="36"/>
      <c r="AT9" s="36"/>
      <c r="AU9" s="36"/>
      <c r="AV9" s="36"/>
      <c r="AW9" s="36"/>
      <c r="AX9" s="36"/>
      <c r="AY9" s="36">
        <v>0</v>
      </c>
      <c r="AZ9" s="36"/>
      <c r="BA9" s="36">
        <v>0</v>
      </c>
      <c r="BB9" s="43">
        <f aca="true" t="shared" si="1" ref="BB9:BB72">SUM(D9:BA9)</f>
        <v>0</v>
      </c>
    </row>
    <row r="10" spans="1:54" ht="24">
      <c r="A10" s="11"/>
      <c r="B10" s="12" t="s">
        <v>4</v>
      </c>
      <c r="C10" s="20" t="s">
        <v>3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6">
        <v>0</v>
      </c>
      <c r="U10" s="34">
        <v>0</v>
      </c>
      <c r="V10" s="36">
        <v>0</v>
      </c>
      <c r="W10" s="33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1142.3</v>
      </c>
      <c r="BA10" s="31">
        <v>0</v>
      </c>
      <c r="BB10" s="43">
        <f>SUM(D10:BA10)</f>
        <v>1142.3</v>
      </c>
    </row>
    <row r="11" spans="1:54" ht="12">
      <c r="A11" s="11"/>
      <c r="B11" s="12" t="s">
        <v>6</v>
      </c>
      <c r="C11" s="20" t="s">
        <v>5</v>
      </c>
      <c r="D11" s="31">
        <v>3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2">
        <v>0</v>
      </c>
      <c r="V11" s="31">
        <v>0</v>
      </c>
      <c r="W11" s="33">
        <v>70</v>
      </c>
      <c r="X11" s="34">
        <v>0</v>
      </c>
      <c r="Y11" s="34">
        <v>60</v>
      </c>
      <c r="Z11" s="34">
        <v>0</v>
      </c>
      <c r="AA11" s="34">
        <v>0</v>
      </c>
      <c r="AB11" s="34">
        <v>0</v>
      </c>
      <c r="AC11" s="31">
        <v>0</v>
      </c>
      <c r="AD11" s="31">
        <v>0</v>
      </c>
      <c r="AE11" s="31">
        <v>52.5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43">
        <f t="shared" si="1"/>
        <v>185.5</v>
      </c>
    </row>
    <row r="12" spans="1:54" ht="24">
      <c r="A12" s="11"/>
      <c r="B12" s="12" t="s">
        <v>8</v>
      </c>
      <c r="C12" s="20" t="s">
        <v>7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2">
        <v>0</v>
      </c>
      <c r="V12" s="31">
        <v>0</v>
      </c>
      <c r="W12" s="33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31.883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43">
        <f t="shared" si="1"/>
        <v>31.883</v>
      </c>
    </row>
    <row r="13" spans="1:54" ht="24">
      <c r="A13" s="11"/>
      <c r="B13" s="12" t="s">
        <v>10</v>
      </c>
      <c r="C13" s="20" t="s">
        <v>9</v>
      </c>
      <c r="D13" s="31">
        <v>68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133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2">
        <v>0</v>
      </c>
      <c r="V13" s="31">
        <v>0</v>
      </c>
      <c r="W13" s="33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1">
        <v>0</v>
      </c>
      <c r="AD13" s="31">
        <v>0</v>
      </c>
      <c r="AE13" s="31">
        <v>1540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690.791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43">
        <f t="shared" si="1"/>
        <v>2431.791</v>
      </c>
    </row>
    <row r="14" spans="1:54" ht="24">
      <c r="A14" s="11"/>
      <c r="B14" s="12" t="s">
        <v>12</v>
      </c>
      <c r="C14" s="20" t="s">
        <v>11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2">
        <v>0</v>
      </c>
      <c r="V14" s="31">
        <v>0</v>
      </c>
      <c r="W14" s="33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624.369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43">
        <f t="shared" si="1"/>
        <v>624.369</v>
      </c>
    </row>
    <row r="15" spans="1:54" ht="24">
      <c r="A15" s="11"/>
      <c r="B15" s="12" t="s">
        <v>14</v>
      </c>
      <c r="C15" s="20" t="s">
        <v>13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2">
        <v>0</v>
      </c>
      <c r="V15" s="31">
        <v>0</v>
      </c>
      <c r="W15" s="33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338.125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43">
        <f t="shared" si="1"/>
        <v>338.125</v>
      </c>
    </row>
    <row r="16" spans="1:54" ht="24">
      <c r="A16" s="11"/>
      <c r="B16" s="12" t="s">
        <v>16</v>
      </c>
      <c r="C16" s="20" t="s">
        <v>15</v>
      </c>
      <c r="D16" s="31">
        <v>361.5</v>
      </c>
      <c r="E16" s="31">
        <v>0</v>
      </c>
      <c r="F16" s="31">
        <v>0</v>
      </c>
      <c r="G16" s="31">
        <v>0</v>
      </c>
      <c r="H16" s="31">
        <v>240.268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2">
        <v>0</v>
      </c>
      <c r="V16" s="31">
        <v>0</v>
      </c>
      <c r="W16" s="33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106.276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43">
        <f t="shared" si="1"/>
        <v>708.044</v>
      </c>
    </row>
    <row r="17" spans="1:54" ht="24">
      <c r="A17" s="11"/>
      <c r="B17" s="12" t="s">
        <v>18</v>
      </c>
      <c r="C17" s="20" t="s">
        <v>17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70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2">
        <v>0</v>
      </c>
      <c r="V17" s="31">
        <v>0</v>
      </c>
      <c r="W17" s="33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132.844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43">
        <f t="shared" si="1"/>
        <v>202.844</v>
      </c>
    </row>
    <row r="18" spans="1:54" ht="24">
      <c r="A18" s="11"/>
      <c r="B18" s="12" t="s">
        <v>20</v>
      </c>
      <c r="C18" s="20" t="s">
        <v>19</v>
      </c>
      <c r="D18" s="31">
        <v>300.5</v>
      </c>
      <c r="E18" s="31">
        <v>0</v>
      </c>
      <c r="F18" s="31">
        <v>0</v>
      </c>
      <c r="G18" s="31">
        <v>0</v>
      </c>
      <c r="H18" s="31">
        <v>72.66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2">
        <v>0</v>
      </c>
      <c r="V18" s="31">
        <v>0</v>
      </c>
      <c r="W18" s="33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43">
        <f t="shared" si="1"/>
        <v>373.15999999999997</v>
      </c>
    </row>
    <row r="19" spans="1:54" ht="12">
      <c r="A19" s="11"/>
      <c r="B19" s="12" t="s">
        <v>22</v>
      </c>
      <c r="C19" s="20" t="s">
        <v>21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2">
        <v>0</v>
      </c>
      <c r="V19" s="31">
        <v>0</v>
      </c>
      <c r="W19" s="33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102.5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43">
        <f t="shared" si="1"/>
        <v>102.5</v>
      </c>
    </row>
    <row r="20" spans="1:54" ht="12">
      <c r="A20" s="11"/>
      <c r="B20" s="12" t="s">
        <v>24</v>
      </c>
      <c r="C20" s="20" t="s">
        <v>23</v>
      </c>
      <c r="D20" s="31">
        <v>5019.21</v>
      </c>
      <c r="E20" s="31">
        <v>0</v>
      </c>
      <c r="F20" s="31">
        <v>4944.72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2">
        <v>8428.288</v>
      </c>
      <c r="V20" s="31">
        <v>0</v>
      </c>
      <c r="W20" s="33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43">
        <f t="shared" si="1"/>
        <v>18392.218</v>
      </c>
    </row>
    <row r="21" spans="1:54" ht="12">
      <c r="A21" s="11"/>
      <c r="B21" s="12" t="s">
        <v>26</v>
      </c>
      <c r="C21" s="20" t="s">
        <v>25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2">
        <v>0</v>
      </c>
      <c r="V21" s="31">
        <v>0</v>
      </c>
      <c r="W21" s="33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3024.6597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43">
        <f t="shared" si="1"/>
        <v>3024.6597</v>
      </c>
    </row>
    <row r="22" spans="1:54" ht="12">
      <c r="A22" s="11"/>
      <c r="B22" s="12" t="s">
        <v>28</v>
      </c>
      <c r="C22" s="20" t="s">
        <v>27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2">
        <v>0</v>
      </c>
      <c r="V22" s="31">
        <v>0</v>
      </c>
      <c r="W22" s="33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5000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43">
        <f t="shared" si="1"/>
        <v>5000</v>
      </c>
    </row>
    <row r="23" spans="1:54" ht="48">
      <c r="A23" s="11"/>
      <c r="B23" s="12" t="s">
        <v>30</v>
      </c>
      <c r="C23" s="20" t="s">
        <v>29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2">
        <v>0</v>
      </c>
      <c r="V23" s="31">
        <v>0</v>
      </c>
      <c r="W23" s="33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3816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71.88999</v>
      </c>
      <c r="BA23" s="31">
        <v>0</v>
      </c>
      <c r="BB23" s="43">
        <f t="shared" si="1"/>
        <v>3887.88999</v>
      </c>
    </row>
    <row r="24" spans="1:54" ht="41.25" customHeight="1">
      <c r="A24" s="11"/>
      <c r="B24" s="12" t="s">
        <v>32</v>
      </c>
      <c r="C24" s="20" t="s">
        <v>31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2">
        <v>0</v>
      </c>
      <c r="V24" s="31">
        <v>0</v>
      </c>
      <c r="W24" s="33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563.13242</v>
      </c>
      <c r="BA24" s="31">
        <v>0</v>
      </c>
      <c r="BB24" s="43">
        <f t="shared" si="1"/>
        <v>563.13242</v>
      </c>
    </row>
    <row r="25" spans="1:54" ht="24">
      <c r="A25" s="11"/>
      <c r="B25" s="12" t="s">
        <v>753</v>
      </c>
      <c r="C25" s="20" t="s">
        <v>752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2">
        <v>0</v>
      </c>
      <c r="V25" s="31">
        <v>0</v>
      </c>
      <c r="W25" s="33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38.52756</v>
      </c>
      <c r="BA25" s="31">
        <v>0</v>
      </c>
      <c r="BB25" s="43">
        <f t="shared" si="1"/>
        <v>38.52756</v>
      </c>
    </row>
    <row r="26" spans="2:96" s="3" customFormat="1" ht="12.75" customHeight="1">
      <c r="B26" s="8" t="s">
        <v>1020</v>
      </c>
      <c r="C26" s="19"/>
      <c r="D26" s="36">
        <f aca="true" t="shared" si="2" ref="D26:AI26">SUM(D27:D69)</f>
        <v>100894.901</v>
      </c>
      <c r="E26" s="36">
        <f t="shared" si="2"/>
        <v>16620.75</v>
      </c>
      <c r="F26" s="36">
        <f t="shared" si="2"/>
        <v>2028.687</v>
      </c>
      <c r="G26" s="36">
        <f t="shared" si="2"/>
        <v>20013.6</v>
      </c>
      <c r="H26" s="36">
        <f t="shared" si="2"/>
        <v>25343.631999999998</v>
      </c>
      <c r="I26" s="36">
        <f t="shared" si="2"/>
        <v>735</v>
      </c>
      <c r="J26" s="36">
        <f t="shared" si="2"/>
        <v>28000</v>
      </c>
      <c r="K26" s="36">
        <f t="shared" si="2"/>
        <v>60231.17</v>
      </c>
      <c r="L26" s="36">
        <f t="shared" si="2"/>
        <v>10570</v>
      </c>
      <c r="M26" s="36">
        <f t="shared" si="2"/>
        <v>1245.6689900000001</v>
      </c>
      <c r="N26" s="36">
        <f t="shared" si="2"/>
        <v>767.9681599999999</v>
      </c>
      <c r="O26" s="36">
        <f t="shared" si="2"/>
        <v>0</v>
      </c>
      <c r="P26" s="36">
        <f t="shared" si="2"/>
        <v>161112.17813000001</v>
      </c>
      <c r="Q26" s="36">
        <f t="shared" si="2"/>
        <v>11392.1</v>
      </c>
      <c r="R26" s="36">
        <f t="shared" si="2"/>
        <v>0</v>
      </c>
      <c r="S26" s="36">
        <f t="shared" si="2"/>
        <v>0</v>
      </c>
      <c r="T26" s="36">
        <f t="shared" si="2"/>
        <v>166.95</v>
      </c>
      <c r="U26" s="36">
        <f t="shared" si="2"/>
        <v>0</v>
      </c>
      <c r="V26" s="36">
        <f t="shared" si="2"/>
        <v>1910.685</v>
      </c>
      <c r="W26" s="36">
        <f t="shared" si="2"/>
        <v>560</v>
      </c>
      <c r="X26" s="36">
        <f t="shared" si="2"/>
        <v>1925</v>
      </c>
      <c r="Y26" s="36">
        <f t="shared" si="2"/>
        <v>12705</v>
      </c>
      <c r="Z26" s="36">
        <f t="shared" si="2"/>
        <v>0</v>
      </c>
      <c r="AA26" s="36">
        <f t="shared" si="2"/>
        <v>94.096</v>
      </c>
      <c r="AB26" s="36">
        <f t="shared" si="2"/>
        <v>12752.54941</v>
      </c>
      <c r="AC26" s="36">
        <f t="shared" si="2"/>
        <v>434.7</v>
      </c>
      <c r="AD26" s="36">
        <f t="shared" si="2"/>
        <v>0</v>
      </c>
      <c r="AE26" s="36">
        <f t="shared" si="2"/>
        <v>91098.74100000001</v>
      </c>
      <c r="AF26" s="36">
        <f t="shared" si="2"/>
        <v>0</v>
      </c>
      <c r="AG26" s="36">
        <f t="shared" si="2"/>
        <v>0</v>
      </c>
      <c r="AH26" s="36">
        <f t="shared" si="2"/>
        <v>0</v>
      </c>
      <c r="AI26" s="36">
        <f t="shared" si="2"/>
        <v>0</v>
      </c>
      <c r="AJ26" s="36">
        <f aca="true" t="shared" si="3" ref="AJ26:BA26">SUM(AJ27:AJ69)</f>
        <v>0</v>
      </c>
      <c r="AK26" s="36">
        <f t="shared" si="3"/>
        <v>3000</v>
      </c>
      <c r="AL26" s="36">
        <f t="shared" si="3"/>
        <v>0</v>
      </c>
      <c r="AM26" s="36">
        <f t="shared" si="3"/>
        <v>0</v>
      </c>
      <c r="AN26" s="36">
        <f t="shared" si="3"/>
        <v>19837.7451</v>
      </c>
      <c r="AO26" s="36">
        <f t="shared" si="3"/>
        <v>0</v>
      </c>
      <c r="AP26" s="36">
        <f t="shared" si="3"/>
        <v>5000</v>
      </c>
      <c r="AQ26" s="36">
        <f t="shared" si="3"/>
        <v>2913.544</v>
      </c>
      <c r="AR26" s="36">
        <f t="shared" si="3"/>
        <v>0</v>
      </c>
      <c r="AS26" s="36">
        <f t="shared" si="3"/>
        <v>3500</v>
      </c>
      <c r="AT26" s="36">
        <f t="shared" si="3"/>
        <v>7623.618</v>
      </c>
      <c r="AU26" s="36">
        <f t="shared" si="3"/>
        <v>0</v>
      </c>
      <c r="AV26" s="36">
        <f t="shared" si="3"/>
        <v>89.72987</v>
      </c>
      <c r="AW26" s="36">
        <f t="shared" si="3"/>
        <v>91.954</v>
      </c>
      <c r="AX26" s="36">
        <f t="shared" si="3"/>
        <v>20259.955280000002</v>
      </c>
      <c r="AY26" s="36">
        <f t="shared" si="3"/>
        <v>3266.82341</v>
      </c>
      <c r="AZ26" s="36">
        <f t="shared" si="3"/>
        <v>5154.34676</v>
      </c>
      <c r="BA26" s="36">
        <f t="shared" si="3"/>
        <v>60417.06246</v>
      </c>
      <c r="BB26" s="36">
        <f t="shared" si="1"/>
        <v>691758.1555700001</v>
      </c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</row>
    <row r="27" spans="2:54" ht="12.75" customHeight="1" hidden="1">
      <c r="B27" s="9"/>
      <c r="C27" s="19"/>
      <c r="D27" s="36"/>
      <c r="E27" s="36"/>
      <c r="F27" s="36"/>
      <c r="G27" s="36"/>
      <c r="H27" s="36"/>
      <c r="I27" s="36"/>
      <c r="J27" s="36"/>
      <c r="K27" s="36">
        <v>0</v>
      </c>
      <c r="L27" s="36"/>
      <c r="M27" s="36"/>
      <c r="N27" s="36"/>
      <c r="O27" s="36"/>
      <c r="P27" s="36">
        <v>0</v>
      </c>
      <c r="Q27" s="36"/>
      <c r="R27" s="36"/>
      <c r="S27" s="36"/>
      <c r="T27" s="36"/>
      <c r="U27" s="34">
        <v>0</v>
      </c>
      <c r="V27" s="36"/>
      <c r="W27" s="33">
        <v>0</v>
      </c>
      <c r="X27" s="34">
        <v>0</v>
      </c>
      <c r="Y27" s="34">
        <v>0</v>
      </c>
      <c r="Z27" s="34">
        <v>0</v>
      </c>
      <c r="AA27" s="34"/>
      <c r="AB27" s="34">
        <v>0</v>
      </c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>
        <v>0</v>
      </c>
      <c r="AP27" s="36"/>
      <c r="AQ27" s="36"/>
      <c r="AR27" s="36"/>
      <c r="AS27" s="36"/>
      <c r="AT27" s="36"/>
      <c r="AU27" s="36"/>
      <c r="AV27" s="36"/>
      <c r="AW27" s="36"/>
      <c r="AX27" s="36"/>
      <c r="AY27" s="36">
        <v>0</v>
      </c>
      <c r="AZ27" s="36"/>
      <c r="BA27" s="36">
        <v>0</v>
      </c>
      <c r="BB27" s="43">
        <f t="shared" si="1"/>
        <v>0</v>
      </c>
    </row>
    <row r="28" spans="1:54" ht="60">
      <c r="A28" s="11"/>
      <c r="B28" s="12" t="s">
        <v>34</v>
      </c>
      <c r="C28" s="20" t="s">
        <v>33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6">
        <v>0</v>
      </c>
      <c r="U28" s="34">
        <v>0</v>
      </c>
      <c r="V28" s="36">
        <v>0</v>
      </c>
      <c r="W28" s="33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588.45513</v>
      </c>
      <c r="BA28" s="31">
        <v>0</v>
      </c>
      <c r="BB28" s="43">
        <f t="shared" si="1"/>
        <v>588.45513</v>
      </c>
    </row>
    <row r="29" spans="1:54" ht="24">
      <c r="A29" s="11"/>
      <c r="B29" s="12" t="s">
        <v>36</v>
      </c>
      <c r="C29" s="20" t="s">
        <v>35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2">
        <v>0</v>
      </c>
      <c r="V29" s="31">
        <v>0</v>
      </c>
      <c r="W29" s="33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480.52181</v>
      </c>
      <c r="BA29" s="31">
        <v>0</v>
      </c>
      <c r="BB29" s="43">
        <f t="shared" si="1"/>
        <v>480.52181</v>
      </c>
    </row>
    <row r="30" spans="1:54" ht="12">
      <c r="A30" s="11"/>
      <c r="B30" s="12" t="s">
        <v>38</v>
      </c>
      <c r="C30" s="20" t="s">
        <v>37</v>
      </c>
      <c r="D30" s="31">
        <v>6454.464</v>
      </c>
      <c r="E30" s="31">
        <v>0</v>
      </c>
      <c r="F30" s="31">
        <v>163.634</v>
      </c>
      <c r="G30" s="31">
        <v>0</v>
      </c>
      <c r="H30" s="31">
        <v>434.49</v>
      </c>
      <c r="I30" s="31">
        <v>0</v>
      </c>
      <c r="J30" s="31">
        <v>0</v>
      </c>
      <c r="K30" s="31">
        <v>5610</v>
      </c>
      <c r="L30" s="31">
        <v>126</v>
      </c>
      <c r="M30" s="31">
        <v>165.5498</v>
      </c>
      <c r="N30" s="31">
        <v>228.08315</v>
      </c>
      <c r="O30" s="31">
        <v>0</v>
      </c>
      <c r="P30" s="31">
        <v>8508.9951</v>
      </c>
      <c r="Q30" s="31">
        <v>0</v>
      </c>
      <c r="R30" s="31">
        <v>0</v>
      </c>
      <c r="S30" s="31">
        <v>0</v>
      </c>
      <c r="T30" s="31">
        <v>0</v>
      </c>
      <c r="U30" s="32">
        <v>0</v>
      </c>
      <c r="V30" s="31">
        <v>0</v>
      </c>
      <c r="W30" s="33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1">
        <v>434.7</v>
      </c>
      <c r="AD30" s="31">
        <v>0</v>
      </c>
      <c r="AE30" s="31">
        <v>31849.272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18.32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43">
        <f t="shared" si="1"/>
        <v>53993.508050000004</v>
      </c>
    </row>
    <row r="31" spans="1:54" ht="12">
      <c r="A31" s="11"/>
      <c r="B31" s="12" t="s">
        <v>40</v>
      </c>
      <c r="C31" s="20" t="s">
        <v>39</v>
      </c>
      <c r="D31" s="31">
        <v>14863</v>
      </c>
      <c r="E31" s="31">
        <v>0</v>
      </c>
      <c r="F31" s="31">
        <v>0</v>
      </c>
      <c r="G31" s="31">
        <v>1394.1</v>
      </c>
      <c r="H31" s="31">
        <v>4027.08</v>
      </c>
      <c r="I31" s="31">
        <v>0</v>
      </c>
      <c r="J31" s="31">
        <v>0</v>
      </c>
      <c r="K31" s="31">
        <v>11913.599999999999</v>
      </c>
      <c r="L31" s="31">
        <v>2744</v>
      </c>
      <c r="M31" s="31">
        <v>648.64336</v>
      </c>
      <c r="N31" s="31">
        <v>0</v>
      </c>
      <c r="O31" s="31">
        <v>0</v>
      </c>
      <c r="P31" s="31">
        <v>37654.62346</v>
      </c>
      <c r="Q31" s="31">
        <v>0</v>
      </c>
      <c r="R31" s="31">
        <v>0</v>
      </c>
      <c r="S31" s="31">
        <v>0</v>
      </c>
      <c r="T31" s="31">
        <v>0</v>
      </c>
      <c r="U31" s="32">
        <v>0</v>
      </c>
      <c r="V31" s="31">
        <v>0</v>
      </c>
      <c r="W31" s="33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1583.13725</v>
      </c>
      <c r="AC31" s="31">
        <v>0</v>
      </c>
      <c r="AD31" s="31">
        <v>0</v>
      </c>
      <c r="AE31" s="31">
        <v>27245.525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43">
        <f t="shared" si="1"/>
        <v>102073.70907000001</v>
      </c>
    </row>
    <row r="32" spans="1:54" ht="12">
      <c r="A32" s="11"/>
      <c r="B32" s="12" t="s">
        <v>42</v>
      </c>
      <c r="C32" s="20" t="s">
        <v>41</v>
      </c>
      <c r="D32" s="31">
        <v>8498.34</v>
      </c>
      <c r="E32" s="31">
        <v>0</v>
      </c>
      <c r="F32" s="31">
        <v>293.405</v>
      </c>
      <c r="G32" s="31">
        <v>0</v>
      </c>
      <c r="H32" s="31">
        <v>1874.064</v>
      </c>
      <c r="I32" s="31">
        <v>0</v>
      </c>
      <c r="J32" s="31">
        <v>0</v>
      </c>
      <c r="K32" s="31">
        <v>11075.68</v>
      </c>
      <c r="L32" s="31">
        <v>973</v>
      </c>
      <c r="M32" s="31">
        <v>141.17714</v>
      </c>
      <c r="N32" s="31">
        <v>539.88501</v>
      </c>
      <c r="O32" s="31">
        <v>0</v>
      </c>
      <c r="P32" s="31">
        <v>24487.84967</v>
      </c>
      <c r="Q32" s="31">
        <v>0</v>
      </c>
      <c r="R32" s="31">
        <v>0</v>
      </c>
      <c r="S32" s="31">
        <v>0</v>
      </c>
      <c r="T32" s="31">
        <v>0</v>
      </c>
      <c r="U32" s="32">
        <v>0</v>
      </c>
      <c r="V32" s="31">
        <v>0</v>
      </c>
      <c r="W32" s="33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1">
        <v>0</v>
      </c>
      <c r="AD32" s="31">
        <v>0</v>
      </c>
      <c r="AE32" s="31">
        <v>219.499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43">
        <f t="shared" si="1"/>
        <v>48102.89982</v>
      </c>
    </row>
    <row r="33" spans="1:54" ht="12">
      <c r="A33" s="11"/>
      <c r="B33" s="12" t="s">
        <v>44</v>
      </c>
      <c r="C33" s="20" t="s">
        <v>43</v>
      </c>
      <c r="D33" s="31">
        <v>5977.507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14357.22342</v>
      </c>
      <c r="Q33" s="31">
        <v>0</v>
      </c>
      <c r="R33" s="31">
        <v>0</v>
      </c>
      <c r="S33" s="31">
        <v>0</v>
      </c>
      <c r="T33" s="31">
        <v>0</v>
      </c>
      <c r="U33" s="32">
        <v>0</v>
      </c>
      <c r="V33" s="31">
        <v>0</v>
      </c>
      <c r="W33" s="33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43">
        <f t="shared" si="1"/>
        <v>20334.73042</v>
      </c>
    </row>
    <row r="34" spans="1:54" ht="12">
      <c r="A34" s="11"/>
      <c r="B34" s="12" t="s">
        <v>46</v>
      </c>
      <c r="C34" s="20" t="s">
        <v>45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2">
        <v>0</v>
      </c>
      <c r="V34" s="31">
        <v>0</v>
      </c>
      <c r="W34" s="33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91.954</v>
      </c>
      <c r="AX34" s="31">
        <v>0</v>
      </c>
      <c r="AY34" s="31">
        <v>0</v>
      </c>
      <c r="AZ34" s="31">
        <v>0</v>
      </c>
      <c r="BA34" s="31">
        <v>0</v>
      </c>
      <c r="BB34" s="43">
        <f t="shared" si="1"/>
        <v>91.954</v>
      </c>
    </row>
    <row r="35" spans="1:54" ht="12">
      <c r="A35" s="11"/>
      <c r="B35" s="12" t="s">
        <v>48</v>
      </c>
      <c r="C35" s="20" t="s">
        <v>47</v>
      </c>
      <c r="D35" s="31">
        <v>6984</v>
      </c>
      <c r="E35" s="31">
        <v>0</v>
      </c>
      <c r="F35" s="31">
        <v>109.771</v>
      </c>
      <c r="G35" s="31">
        <v>952.5</v>
      </c>
      <c r="H35" s="31">
        <v>0</v>
      </c>
      <c r="I35" s="31">
        <v>0</v>
      </c>
      <c r="J35" s="31">
        <v>0</v>
      </c>
      <c r="K35" s="31">
        <v>9331.119999999999</v>
      </c>
      <c r="L35" s="31">
        <v>1442</v>
      </c>
      <c r="M35" s="31">
        <v>0</v>
      </c>
      <c r="N35" s="31">
        <v>0</v>
      </c>
      <c r="O35" s="31">
        <v>0</v>
      </c>
      <c r="P35" s="31">
        <v>20229.4813</v>
      </c>
      <c r="Q35" s="31">
        <v>0</v>
      </c>
      <c r="R35" s="31">
        <v>0</v>
      </c>
      <c r="S35" s="31">
        <v>0</v>
      </c>
      <c r="T35" s="31">
        <v>0</v>
      </c>
      <c r="U35" s="32">
        <v>0</v>
      </c>
      <c r="V35" s="31">
        <v>0</v>
      </c>
      <c r="W35" s="33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1">
        <v>0</v>
      </c>
      <c r="AD35" s="31">
        <v>0</v>
      </c>
      <c r="AE35" s="31">
        <v>11967.219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11734.66672</v>
      </c>
      <c r="AY35" s="31">
        <v>0</v>
      </c>
      <c r="AZ35" s="31">
        <v>0</v>
      </c>
      <c r="BA35" s="31">
        <v>0</v>
      </c>
      <c r="BB35" s="43">
        <f t="shared" si="1"/>
        <v>62750.75802</v>
      </c>
    </row>
    <row r="36" spans="1:54" ht="12">
      <c r="A36" s="11"/>
      <c r="B36" s="12" t="s">
        <v>50</v>
      </c>
      <c r="C36" s="20" t="s">
        <v>49</v>
      </c>
      <c r="D36" s="31">
        <v>10916</v>
      </c>
      <c r="E36" s="31">
        <v>12632.4</v>
      </c>
      <c r="F36" s="31">
        <v>409.7</v>
      </c>
      <c r="G36" s="31">
        <v>0</v>
      </c>
      <c r="H36" s="31">
        <v>6627.67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82.95</v>
      </c>
      <c r="U36" s="32">
        <v>0</v>
      </c>
      <c r="V36" s="31">
        <v>1128.96</v>
      </c>
      <c r="W36" s="33">
        <v>0</v>
      </c>
      <c r="X36" s="34">
        <v>700</v>
      </c>
      <c r="Y36" s="34">
        <v>3804</v>
      </c>
      <c r="Z36" s="34">
        <v>0</v>
      </c>
      <c r="AA36" s="34">
        <v>0</v>
      </c>
      <c r="AB36" s="34">
        <v>6019.02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43">
        <f t="shared" si="1"/>
        <v>42320.70000000001</v>
      </c>
    </row>
    <row r="37" spans="1:54" ht="12">
      <c r="A37" s="11"/>
      <c r="B37" s="12" t="s">
        <v>52</v>
      </c>
      <c r="C37" s="20" t="s">
        <v>51</v>
      </c>
      <c r="D37" s="31">
        <v>14978</v>
      </c>
      <c r="E37" s="31">
        <v>0</v>
      </c>
      <c r="F37" s="31">
        <v>467.289</v>
      </c>
      <c r="G37" s="31">
        <v>2400.9</v>
      </c>
      <c r="H37" s="31">
        <v>0</v>
      </c>
      <c r="I37" s="31">
        <v>0</v>
      </c>
      <c r="J37" s="31">
        <v>0</v>
      </c>
      <c r="K37" s="31">
        <v>14688</v>
      </c>
      <c r="L37" s="31">
        <v>4053</v>
      </c>
      <c r="M37" s="31">
        <v>0</v>
      </c>
      <c r="N37" s="31">
        <v>0</v>
      </c>
      <c r="O37" s="31">
        <v>0</v>
      </c>
      <c r="P37" s="31">
        <v>43799.31272</v>
      </c>
      <c r="Q37" s="31">
        <v>0</v>
      </c>
      <c r="R37" s="31">
        <v>0</v>
      </c>
      <c r="S37" s="31">
        <v>0</v>
      </c>
      <c r="T37" s="31">
        <v>0</v>
      </c>
      <c r="U37" s="32">
        <v>0</v>
      </c>
      <c r="V37" s="31">
        <v>0</v>
      </c>
      <c r="W37" s="33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1">
        <v>0</v>
      </c>
      <c r="AD37" s="31">
        <v>0</v>
      </c>
      <c r="AE37" s="31">
        <v>15158.377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3500</v>
      </c>
      <c r="AT37" s="31">
        <v>0</v>
      </c>
      <c r="AU37" s="31">
        <v>0</v>
      </c>
      <c r="AV37" s="31">
        <v>33.33333</v>
      </c>
      <c r="AW37" s="31">
        <v>0</v>
      </c>
      <c r="AX37" s="31">
        <v>8525.28856</v>
      </c>
      <c r="AY37" s="31">
        <v>0</v>
      </c>
      <c r="AZ37" s="31">
        <v>0</v>
      </c>
      <c r="BA37" s="31">
        <v>0</v>
      </c>
      <c r="BB37" s="43">
        <f t="shared" si="1"/>
        <v>107603.50061</v>
      </c>
    </row>
    <row r="38" spans="1:54" ht="12">
      <c r="A38" s="11"/>
      <c r="B38" s="12" t="s">
        <v>54</v>
      </c>
      <c r="C38" s="20" t="s">
        <v>53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2">
        <v>0</v>
      </c>
      <c r="V38" s="31">
        <v>0</v>
      </c>
      <c r="W38" s="33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797.067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43">
        <f t="shared" si="1"/>
        <v>797.067</v>
      </c>
    </row>
    <row r="39" spans="1:54" ht="12">
      <c r="A39" s="11"/>
      <c r="B39" s="12" t="s">
        <v>56</v>
      </c>
      <c r="C39" s="20" t="s">
        <v>55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2">
        <v>0</v>
      </c>
      <c r="V39" s="31">
        <v>0</v>
      </c>
      <c r="W39" s="33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3000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43">
        <f t="shared" si="1"/>
        <v>3000</v>
      </c>
    </row>
    <row r="40" spans="1:54" ht="24">
      <c r="A40" s="11"/>
      <c r="B40" s="12" t="s">
        <v>58</v>
      </c>
      <c r="C40" s="20" t="s">
        <v>57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2">
        <v>0</v>
      </c>
      <c r="V40" s="31">
        <v>0</v>
      </c>
      <c r="W40" s="33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5000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43">
        <f t="shared" si="1"/>
        <v>5000</v>
      </c>
    </row>
    <row r="41" spans="1:54" ht="12">
      <c r="A41" s="11"/>
      <c r="B41" s="12" t="s">
        <v>60</v>
      </c>
      <c r="C41" s="20" t="s">
        <v>59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2">
        <v>0</v>
      </c>
      <c r="V41" s="31">
        <v>0</v>
      </c>
      <c r="W41" s="33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17917.7451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43">
        <f t="shared" si="1"/>
        <v>17917.7451</v>
      </c>
    </row>
    <row r="42" spans="1:54" ht="24">
      <c r="A42" s="11"/>
      <c r="B42" s="12" t="s">
        <v>62</v>
      </c>
      <c r="C42" s="20" t="s">
        <v>61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56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2">
        <v>0</v>
      </c>
      <c r="V42" s="31">
        <v>0</v>
      </c>
      <c r="W42" s="33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217.865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43">
        <f t="shared" si="1"/>
        <v>273.865</v>
      </c>
    </row>
    <row r="43" spans="1:54" ht="24">
      <c r="A43" s="11"/>
      <c r="B43" s="12" t="s">
        <v>64</v>
      </c>
      <c r="C43" s="20" t="s">
        <v>63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2">
        <v>0</v>
      </c>
      <c r="V43" s="31">
        <v>0</v>
      </c>
      <c r="W43" s="33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1">
        <v>0</v>
      </c>
      <c r="AD43" s="31">
        <v>0</v>
      </c>
      <c r="AE43" s="31">
        <v>345.2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43">
        <f t="shared" si="1"/>
        <v>345.2</v>
      </c>
    </row>
    <row r="44" spans="1:54" ht="24">
      <c r="A44" s="11"/>
      <c r="B44" s="12" t="s">
        <v>66</v>
      </c>
      <c r="C44" s="20" t="s">
        <v>65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2">
        <v>0</v>
      </c>
      <c r="V44" s="31">
        <v>0</v>
      </c>
      <c r="W44" s="33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131.782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43">
        <f t="shared" si="1"/>
        <v>131.782</v>
      </c>
    </row>
    <row r="45" spans="1:54" ht="24">
      <c r="A45" s="11"/>
      <c r="B45" s="12" t="s">
        <v>68</v>
      </c>
      <c r="C45" s="20" t="s">
        <v>67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2">
        <v>0</v>
      </c>
      <c r="V45" s="31">
        <v>0</v>
      </c>
      <c r="W45" s="33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70.673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43">
        <f t="shared" si="1"/>
        <v>70.673</v>
      </c>
    </row>
    <row r="46" spans="1:54" ht="24">
      <c r="A46" s="11"/>
      <c r="B46" s="12" t="s">
        <v>70</v>
      </c>
      <c r="C46" s="20" t="s">
        <v>69</v>
      </c>
      <c r="D46" s="31">
        <v>10287.2</v>
      </c>
      <c r="E46" s="31">
        <v>0</v>
      </c>
      <c r="F46" s="31">
        <v>0</v>
      </c>
      <c r="G46" s="31">
        <v>0</v>
      </c>
      <c r="H46" s="31">
        <v>4165.938</v>
      </c>
      <c r="I46" s="31">
        <v>0</v>
      </c>
      <c r="J46" s="31">
        <v>0</v>
      </c>
      <c r="K46" s="31">
        <v>0</v>
      </c>
      <c r="L46" s="31">
        <v>7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2">
        <v>0</v>
      </c>
      <c r="V46" s="31">
        <v>0</v>
      </c>
      <c r="W46" s="33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286.944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43">
        <f t="shared" si="1"/>
        <v>14747.082</v>
      </c>
    </row>
    <row r="47" spans="1:54" ht="12">
      <c r="A47" s="11"/>
      <c r="B47" s="12" t="s">
        <v>72</v>
      </c>
      <c r="C47" s="20" t="s">
        <v>71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2">
        <v>0</v>
      </c>
      <c r="V47" s="31">
        <v>0</v>
      </c>
      <c r="W47" s="33">
        <v>0</v>
      </c>
      <c r="X47" s="34">
        <v>105</v>
      </c>
      <c r="Y47" s="34">
        <v>300</v>
      </c>
      <c r="Z47" s="34">
        <v>0</v>
      </c>
      <c r="AA47" s="34">
        <v>0</v>
      </c>
      <c r="AB47" s="34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106.276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43">
        <f t="shared" si="1"/>
        <v>511.276</v>
      </c>
    </row>
    <row r="48" spans="1:54" ht="24">
      <c r="A48" s="11"/>
      <c r="B48" s="12" t="s">
        <v>74</v>
      </c>
      <c r="C48" s="20" t="s">
        <v>73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252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2">
        <v>0</v>
      </c>
      <c r="V48" s="31">
        <v>0</v>
      </c>
      <c r="W48" s="33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43">
        <f t="shared" si="1"/>
        <v>252</v>
      </c>
    </row>
    <row r="49" spans="1:54" ht="24">
      <c r="A49" s="11"/>
      <c r="B49" s="12" t="s">
        <v>76</v>
      </c>
      <c r="C49" s="20" t="s">
        <v>75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189.97199999999998</v>
      </c>
      <c r="Q49" s="31">
        <v>0</v>
      </c>
      <c r="R49" s="31">
        <v>0</v>
      </c>
      <c r="S49" s="31">
        <v>0</v>
      </c>
      <c r="T49" s="31">
        <v>0</v>
      </c>
      <c r="U49" s="32">
        <v>0</v>
      </c>
      <c r="V49" s="31">
        <v>0</v>
      </c>
      <c r="W49" s="33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380.466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43">
        <f t="shared" si="1"/>
        <v>570.438</v>
      </c>
    </row>
    <row r="50" spans="1:54" ht="24">
      <c r="A50" s="11"/>
      <c r="B50" s="12" t="s">
        <v>78</v>
      </c>
      <c r="C50" s="20" t="s">
        <v>77</v>
      </c>
      <c r="D50" s="31">
        <v>0</v>
      </c>
      <c r="E50" s="31">
        <v>1753.05</v>
      </c>
      <c r="F50" s="31">
        <v>0</v>
      </c>
      <c r="G50" s="31">
        <v>0</v>
      </c>
      <c r="H50" s="31">
        <v>0</v>
      </c>
      <c r="I50" s="31">
        <v>735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31.5</v>
      </c>
      <c r="U50" s="32">
        <v>0</v>
      </c>
      <c r="V50" s="31">
        <v>213.885</v>
      </c>
      <c r="W50" s="33">
        <v>0</v>
      </c>
      <c r="X50" s="34">
        <v>350</v>
      </c>
      <c r="Y50" s="34">
        <v>1191</v>
      </c>
      <c r="Z50" s="34">
        <v>0</v>
      </c>
      <c r="AA50" s="34">
        <v>0</v>
      </c>
      <c r="AB50" s="34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43">
        <f t="shared" si="1"/>
        <v>4274.435</v>
      </c>
    </row>
    <row r="51" spans="1:54" ht="24">
      <c r="A51" s="11"/>
      <c r="B51" s="12" t="s">
        <v>80</v>
      </c>
      <c r="C51" s="20" t="s">
        <v>79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2">
        <v>0</v>
      </c>
      <c r="V51" s="31">
        <v>0</v>
      </c>
      <c r="W51" s="33">
        <v>0</v>
      </c>
      <c r="X51" s="34">
        <v>175</v>
      </c>
      <c r="Y51" s="34">
        <v>300</v>
      </c>
      <c r="Z51" s="34">
        <v>0</v>
      </c>
      <c r="AA51" s="34">
        <v>0</v>
      </c>
      <c r="AB51" s="34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43">
        <f t="shared" si="1"/>
        <v>475</v>
      </c>
    </row>
    <row r="52" spans="1:54" ht="24">
      <c r="A52" s="11"/>
      <c r="B52" s="12" t="s">
        <v>82</v>
      </c>
      <c r="C52" s="20" t="s">
        <v>81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2">
        <v>0</v>
      </c>
      <c r="V52" s="31">
        <v>0</v>
      </c>
      <c r="W52" s="33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1920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43">
        <f t="shared" si="1"/>
        <v>1920</v>
      </c>
    </row>
    <row r="53" spans="1:54" ht="24">
      <c r="A53" s="11"/>
      <c r="B53" s="12" t="s">
        <v>84</v>
      </c>
      <c r="C53" s="20" t="s">
        <v>83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2">
        <v>0</v>
      </c>
      <c r="V53" s="31">
        <v>0</v>
      </c>
      <c r="W53" s="33">
        <v>0</v>
      </c>
      <c r="X53" s="34">
        <v>70</v>
      </c>
      <c r="Y53" s="34">
        <v>660</v>
      </c>
      <c r="Z53" s="34">
        <v>0</v>
      </c>
      <c r="AA53" s="34">
        <v>0</v>
      </c>
      <c r="AB53" s="34">
        <v>0</v>
      </c>
      <c r="AC53" s="31">
        <v>0</v>
      </c>
      <c r="AD53" s="31">
        <v>0</v>
      </c>
      <c r="AE53" s="31">
        <v>481.5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43">
        <f t="shared" si="1"/>
        <v>1211.5</v>
      </c>
    </row>
    <row r="54" spans="1:54" ht="24">
      <c r="A54" s="11"/>
      <c r="B54" s="12" t="s">
        <v>86</v>
      </c>
      <c r="C54" s="20" t="s">
        <v>85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2">
        <v>0</v>
      </c>
      <c r="V54" s="31">
        <v>0</v>
      </c>
      <c r="W54" s="33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132.844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43">
        <f t="shared" si="1"/>
        <v>132.844</v>
      </c>
    </row>
    <row r="55" spans="1:54" ht="24">
      <c r="A55" s="11"/>
      <c r="B55" s="12" t="s">
        <v>88</v>
      </c>
      <c r="C55" s="20" t="s">
        <v>87</v>
      </c>
      <c r="D55" s="31">
        <v>191.05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2">
        <v>0</v>
      </c>
      <c r="V55" s="31">
        <v>0</v>
      </c>
      <c r="W55" s="33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1">
        <v>0</v>
      </c>
      <c r="AD55" s="31">
        <v>0</v>
      </c>
      <c r="AE55" s="31">
        <v>38.4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191.296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43">
        <f t="shared" si="1"/>
        <v>420.746</v>
      </c>
    </row>
    <row r="56" spans="1:54" ht="24">
      <c r="A56" s="11"/>
      <c r="B56" s="12" t="s">
        <v>90</v>
      </c>
      <c r="C56" s="20" t="s">
        <v>89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2">
        <v>0</v>
      </c>
      <c r="V56" s="31">
        <v>0</v>
      </c>
      <c r="W56" s="33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334.768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43">
        <f t="shared" si="1"/>
        <v>334.768</v>
      </c>
    </row>
    <row r="57" spans="1:54" ht="24">
      <c r="A57" s="11"/>
      <c r="B57" s="12" t="s">
        <v>92</v>
      </c>
      <c r="C57" s="20" t="s">
        <v>91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350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2">
        <v>0</v>
      </c>
      <c r="V57" s="31">
        <v>0</v>
      </c>
      <c r="W57" s="33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69.079</v>
      </c>
      <c r="AR57" s="31">
        <v>0</v>
      </c>
      <c r="AS57" s="31">
        <v>0</v>
      </c>
      <c r="AT57" s="31">
        <v>0</v>
      </c>
      <c r="AU57" s="31">
        <v>0</v>
      </c>
      <c r="AV57" s="31">
        <v>38.07654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43">
        <f t="shared" si="1"/>
        <v>457.15554000000003</v>
      </c>
    </row>
    <row r="58" spans="1:54" ht="24">
      <c r="A58" s="11"/>
      <c r="B58" s="12" t="s">
        <v>94</v>
      </c>
      <c r="C58" s="20" t="s">
        <v>93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2">
        <v>0</v>
      </c>
      <c r="V58" s="31">
        <v>0</v>
      </c>
      <c r="W58" s="33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1548.95197</v>
      </c>
      <c r="BA58" s="31">
        <v>0</v>
      </c>
      <c r="BB58" s="43">
        <f t="shared" si="1"/>
        <v>1548.95197</v>
      </c>
    </row>
    <row r="59" spans="1:54" ht="24">
      <c r="A59" s="11"/>
      <c r="B59" s="12" t="s">
        <v>96</v>
      </c>
      <c r="C59" s="20" t="s">
        <v>95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2">
        <v>0</v>
      </c>
      <c r="V59" s="31">
        <v>0</v>
      </c>
      <c r="W59" s="33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194.484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43">
        <f t="shared" si="1"/>
        <v>194.484</v>
      </c>
    </row>
    <row r="60" spans="1:54" ht="12">
      <c r="A60" s="11"/>
      <c r="B60" s="12" t="s">
        <v>98</v>
      </c>
      <c r="C60" s="20" t="s">
        <v>97</v>
      </c>
      <c r="D60" s="31">
        <v>0</v>
      </c>
      <c r="E60" s="31">
        <v>696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31.5</v>
      </c>
      <c r="U60" s="32">
        <v>0</v>
      </c>
      <c r="V60" s="31">
        <v>79.59</v>
      </c>
      <c r="W60" s="33">
        <v>560</v>
      </c>
      <c r="X60" s="34">
        <v>350</v>
      </c>
      <c r="Y60" s="34">
        <v>570</v>
      </c>
      <c r="Z60" s="34">
        <v>0</v>
      </c>
      <c r="AA60" s="34">
        <v>0</v>
      </c>
      <c r="AB60" s="34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43">
        <f t="shared" si="1"/>
        <v>2287.09</v>
      </c>
    </row>
    <row r="61" spans="1:54" ht="12">
      <c r="A61" s="11"/>
      <c r="B61" s="12" t="s">
        <v>100</v>
      </c>
      <c r="C61" s="20" t="s">
        <v>99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11392.1</v>
      </c>
      <c r="R61" s="31">
        <v>0</v>
      </c>
      <c r="S61" s="31">
        <v>0</v>
      </c>
      <c r="T61" s="31">
        <v>0</v>
      </c>
      <c r="U61" s="32">
        <v>0</v>
      </c>
      <c r="V61" s="31">
        <v>0</v>
      </c>
      <c r="W61" s="33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43">
        <f t="shared" si="1"/>
        <v>11392.1</v>
      </c>
    </row>
    <row r="62" spans="1:54" ht="12">
      <c r="A62" s="11"/>
      <c r="B62" s="12" t="s">
        <v>102</v>
      </c>
      <c r="C62" s="20" t="s">
        <v>101</v>
      </c>
      <c r="D62" s="31">
        <v>13894.72</v>
      </c>
      <c r="E62" s="31">
        <v>0</v>
      </c>
      <c r="F62" s="31">
        <v>0</v>
      </c>
      <c r="G62" s="31">
        <v>0</v>
      </c>
      <c r="H62" s="31">
        <v>1544.328</v>
      </c>
      <c r="I62" s="31">
        <v>0</v>
      </c>
      <c r="J62" s="31">
        <v>0</v>
      </c>
      <c r="K62" s="31">
        <v>7612.77</v>
      </c>
      <c r="L62" s="31">
        <v>0</v>
      </c>
      <c r="M62" s="31">
        <v>0</v>
      </c>
      <c r="N62" s="31">
        <v>0</v>
      </c>
      <c r="O62" s="31">
        <v>0</v>
      </c>
      <c r="P62" s="31">
        <v>11884.72046</v>
      </c>
      <c r="Q62" s="31">
        <v>0</v>
      </c>
      <c r="R62" s="31">
        <v>0</v>
      </c>
      <c r="S62" s="31">
        <v>0</v>
      </c>
      <c r="T62" s="31">
        <v>0</v>
      </c>
      <c r="U62" s="32">
        <v>0</v>
      </c>
      <c r="V62" s="31">
        <v>0</v>
      </c>
      <c r="W62" s="33">
        <v>0</v>
      </c>
      <c r="X62" s="34">
        <v>0</v>
      </c>
      <c r="Y62" s="34">
        <v>0</v>
      </c>
      <c r="Z62" s="34">
        <v>0</v>
      </c>
      <c r="AA62" s="34">
        <v>94.096</v>
      </c>
      <c r="AB62" s="34">
        <v>5150.39216</v>
      </c>
      <c r="AC62" s="31">
        <v>0</v>
      </c>
      <c r="AD62" s="31">
        <v>0</v>
      </c>
      <c r="AE62" s="31">
        <v>1353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43">
        <f t="shared" si="1"/>
        <v>41534.02662</v>
      </c>
    </row>
    <row r="63" spans="1:54" ht="12">
      <c r="A63" s="11"/>
      <c r="B63" s="12" t="s">
        <v>104</v>
      </c>
      <c r="C63" s="20" t="s">
        <v>103</v>
      </c>
      <c r="D63" s="31">
        <v>87.9</v>
      </c>
      <c r="E63" s="31">
        <v>1539.3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567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21</v>
      </c>
      <c r="U63" s="32">
        <v>0</v>
      </c>
      <c r="V63" s="31">
        <v>488.25</v>
      </c>
      <c r="W63" s="33">
        <v>0</v>
      </c>
      <c r="X63" s="34">
        <v>175</v>
      </c>
      <c r="Y63" s="34">
        <v>5880</v>
      </c>
      <c r="Z63" s="34">
        <v>0</v>
      </c>
      <c r="AA63" s="34">
        <v>0</v>
      </c>
      <c r="AB63" s="34">
        <v>0</v>
      </c>
      <c r="AC63" s="31">
        <v>0</v>
      </c>
      <c r="AD63" s="31">
        <v>0</v>
      </c>
      <c r="AE63" s="31">
        <v>51.999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43">
        <f t="shared" si="1"/>
        <v>8810.449</v>
      </c>
    </row>
    <row r="64" spans="1:54" ht="12">
      <c r="A64" s="11"/>
      <c r="B64" s="12" t="s">
        <v>106</v>
      </c>
      <c r="C64" s="20" t="s">
        <v>105</v>
      </c>
      <c r="D64" s="31">
        <v>7762.72</v>
      </c>
      <c r="E64" s="31">
        <v>0</v>
      </c>
      <c r="F64" s="31">
        <v>584.888</v>
      </c>
      <c r="G64" s="31">
        <v>15266.1</v>
      </c>
      <c r="H64" s="31">
        <v>6670.062</v>
      </c>
      <c r="I64" s="31">
        <v>0</v>
      </c>
      <c r="J64" s="31">
        <v>28000</v>
      </c>
      <c r="K64" s="31">
        <v>0</v>
      </c>
      <c r="L64" s="31">
        <v>0</v>
      </c>
      <c r="M64" s="31">
        <v>290.29869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2">
        <v>0</v>
      </c>
      <c r="V64" s="31">
        <v>0</v>
      </c>
      <c r="W64" s="33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1">
        <v>0</v>
      </c>
      <c r="AD64" s="31">
        <v>0</v>
      </c>
      <c r="AE64" s="31">
        <v>2388.75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43">
        <f t="shared" si="1"/>
        <v>60962.81869</v>
      </c>
    </row>
    <row r="65" spans="1:54" ht="36">
      <c r="A65" s="11"/>
      <c r="B65" s="12" t="s">
        <v>108</v>
      </c>
      <c r="C65" s="20" t="s">
        <v>107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2">
        <v>0</v>
      </c>
      <c r="V65" s="31">
        <v>0</v>
      </c>
      <c r="W65" s="33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3266.82341</v>
      </c>
      <c r="AZ65" s="31">
        <v>799.56767</v>
      </c>
      <c r="BA65" s="31">
        <v>0</v>
      </c>
      <c r="BB65" s="43">
        <f t="shared" si="1"/>
        <v>4066.39108</v>
      </c>
    </row>
    <row r="66" spans="1:54" ht="48">
      <c r="A66" s="11"/>
      <c r="B66" s="12" t="s">
        <v>110</v>
      </c>
      <c r="C66" s="20" t="s">
        <v>109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2">
        <v>0</v>
      </c>
      <c r="V66" s="31">
        <v>0</v>
      </c>
      <c r="W66" s="33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932.32575</v>
      </c>
      <c r="BA66" s="31">
        <v>0</v>
      </c>
      <c r="BB66" s="43">
        <f t="shared" si="1"/>
        <v>932.32575</v>
      </c>
    </row>
    <row r="67" spans="1:54" ht="36">
      <c r="A67" s="11"/>
      <c r="B67" s="12" t="s">
        <v>112</v>
      </c>
      <c r="C67" s="20" t="s">
        <v>111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2">
        <v>0</v>
      </c>
      <c r="V67" s="31">
        <v>0</v>
      </c>
      <c r="W67" s="33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804.52443</v>
      </c>
      <c r="BA67" s="31">
        <v>60417.06246</v>
      </c>
      <c r="BB67" s="43">
        <f t="shared" si="1"/>
        <v>61221.58689</v>
      </c>
    </row>
    <row r="68" spans="1:54" ht="60">
      <c r="A68" s="11"/>
      <c r="B68" s="12" t="s">
        <v>114</v>
      </c>
      <c r="C68" s="20" t="s">
        <v>113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2">
        <v>0</v>
      </c>
      <c r="V68" s="31">
        <v>0</v>
      </c>
      <c r="W68" s="33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7623.618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43">
        <f t="shared" si="1"/>
        <v>7623.618</v>
      </c>
    </row>
    <row r="69" spans="1:54" ht="9.75" customHeight="1" hidden="1">
      <c r="A69" s="11"/>
      <c r="B69" s="13"/>
      <c r="C69" s="21"/>
      <c r="D69" s="31"/>
      <c r="E69" s="31"/>
      <c r="F69" s="31"/>
      <c r="G69" s="31"/>
      <c r="H69" s="31"/>
      <c r="I69" s="31"/>
      <c r="J69" s="31"/>
      <c r="K69" s="31">
        <v>0</v>
      </c>
      <c r="L69" s="31"/>
      <c r="M69" s="31"/>
      <c r="N69" s="31"/>
      <c r="O69" s="31"/>
      <c r="P69" s="31">
        <v>0</v>
      </c>
      <c r="Q69" s="31"/>
      <c r="R69" s="31"/>
      <c r="S69" s="31"/>
      <c r="T69" s="31"/>
      <c r="U69" s="32">
        <v>0</v>
      </c>
      <c r="V69" s="31"/>
      <c r="W69" s="33">
        <v>0</v>
      </c>
      <c r="X69" s="34">
        <v>0</v>
      </c>
      <c r="Y69" s="34">
        <v>0</v>
      </c>
      <c r="Z69" s="34">
        <v>0</v>
      </c>
      <c r="AA69" s="34"/>
      <c r="AB69" s="34">
        <v>0</v>
      </c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>
        <v>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>
        <v>0</v>
      </c>
      <c r="AZ69" s="31"/>
      <c r="BA69" s="31">
        <v>0</v>
      </c>
      <c r="BB69" s="43">
        <f t="shared" si="1"/>
        <v>0</v>
      </c>
    </row>
    <row r="70" spans="2:96" ht="12.75" customHeight="1">
      <c r="B70" s="8" t="s">
        <v>1021</v>
      </c>
      <c r="C70" s="19"/>
      <c r="D70" s="36">
        <f>SUM(D71:D98)</f>
        <v>48586.49999999999</v>
      </c>
      <c r="E70" s="36">
        <f aca="true" t="shared" si="4" ref="E70:BA70">SUM(E71:E98)</f>
        <v>0</v>
      </c>
      <c r="F70" s="36">
        <f t="shared" si="4"/>
        <v>884.888</v>
      </c>
      <c r="G70" s="36">
        <f t="shared" si="4"/>
        <v>1191</v>
      </c>
      <c r="H70" s="36">
        <f t="shared" si="4"/>
        <v>0</v>
      </c>
      <c r="I70" s="36">
        <f t="shared" si="4"/>
        <v>0</v>
      </c>
      <c r="J70" s="36">
        <f t="shared" si="4"/>
        <v>0</v>
      </c>
      <c r="K70" s="36">
        <f t="shared" si="4"/>
        <v>51148.92</v>
      </c>
      <c r="L70" s="36">
        <f t="shared" si="4"/>
        <v>1043</v>
      </c>
      <c r="M70" s="36">
        <f t="shared" si="4"/>
        <v>321.8684</v>
      </c>
      <c r="N70" s="36">
        <f t="shared" si="4"/>
        <v>0</v>
      </c>
      <c r="O70" s="36">
        <f t="shared" si="4"/>
        <v>0</v>
      </c>
      <c r="P70" s="36">
        <f t="shared" si="4"/>
        <v>98219.94668999998</v>
      </c>
      <c r="Q70" s="36">
        <f t="shared" si="4"/>
        <v>0</v>
      </c>
      <c r="R70" s="36">
        <f t="shared" si="4"/>
        <v>0</v>
      </c>
      <c r="S70" s="36">
        <f t="shared" si="4"/>
        <v>0</v>
      </c>
      <c r="T70" s="36">
        <f t="shared" si="4"/>
        <v>0</v>
      </c>
      <c r="U70" s="36">
        <f t="shared" si="4"/>
        <v>0</v>
      </c>
      <c r="V70" s="36">
        <f t="shared" si="4"/>
        <v>0</v>
      </c>
      <c r="W70" s="36">
        <f t="shared" si="4"/>
        <v>0</v>
      </c>
      <c r="X70" s="36">
        <f t="shared" si="4"/>
        <v>0</v>
      </c>
      <c r="Y70" s="36">
        <f t="shared" si="4"/>
        <v>0</v>
      </c>
      <c r="Z70" s="36">
        <f t="shared" si="4"/>
        <v>6495.4902</v>
      </c>
      <c r="AA70" s="36">
        <f t="shared" si="4"/>
        <v>85.725</v>
      </c>
      <c r="AB70" s="36">
        <f t="shared" si="4"/>
        <v>6276.47059</v>
      </c>
      <c r="AC70" s="36">
        <f t="shared" si="4"/>
        <v>350.98</v>
      </c>
      <c r="AD70" s="36">
        <f t="shared" si="4"/>
        <v>0</v>
      </c>
      <c r="AE70" s="36">
        <f t="shared" si="4"/>
        <v>43963.558000000005</v>
      </c>
      <c r="AF70" s="36">
        <f t="shared" si="4"/>
        <v>0</v>
      </c>
      <c r="AG70" s="36">
        <f t="shared" si="4"/>
        <v>0</v>
      </c>
      <c r="AH70" s="36">
        <f t="shared" si="4"/>
        <v>0</v>
      </c>
      <c r="AI70" s="36">
        <f t="shared" si="4"/>
        <v>0</v>
      </c>
      <c r="AJ70" s="36">
        <f t="shared" si="4"/>
        <v>0</v>
      </c>
      <c r="AK70" s="36">
        <f t="shared" si="4"/>
        <v>0</v>
      </c>
      <c r="AL70" s="36">
        <f t="shared" si="4"/>
        <v>317.804</v>
      </c>
      <c r="AM70" s="36">
        <f t="shared" si="4"/>
        <v>0</v>
      </c>
      <c r="AN70" s="36">
        <f t="shared" si="4"/>
        <v>0</v>
      </c>
      <c r="AO70" s="36">
        <f t="shared" si="4"/>
        <v>0</v>
      </c>
      <c r="AP70" s="36">
        <f t="shared" si="4"/>
        <v>0</v>
      </c>
      <c r="AQ70" s="36">
        <f t="shared" si="4"/>
        <v>526.3290000000001</v>
      </c>
      <c r="AR70" s="36">
        <f t="shared" si="4"/>
        <v>0</v>
      </c>
      <c r="AS70" s="36">
        <f t="shared" si="4"/>
        <v>0</v>
      </c>
      <c r="AT70" s="36">
        <f t="shared" si="4"/>
        <v>2943.125</v>
      </c>
      <c r="AU70" s="36">
        <f t="shared" si="4"/>
        <v>8971.52793</v>
      </c>
      <c r="AV70" s="36">
        <f t="shared" si="4"/>
        <v>16.66666</v>
      </c>
      <c r="AW70" s="36">
        <f t="shared" si="4"/>
        <v>0</v>
      </c>
      <c r="AX70" s="36">
        <f t="shared" si="4"/>
        <v>1906.57154</v>
      </c>
      <c r="AY70" s="36">
        <f t="shared" si="4"/>
        <v>2619.57672</v>
      </c>
      <c r="AZ70" s="36">
        <f t="shared" si="4"/>
        <v>1467.4410599999999</v>
      </c>
      <c r="BA70" s="36">
        <f t="shared" si="4"/>
        <v>0</v>
      </c>
      <c r="BB70" s="43">
        <f t="shared" si="1"/>
        <v>277337.38878999994</v>
      </c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</row>
    <row r="71" spans="2:54" ht="12.75" customHeight="1" hidden="1">
      <c r="B71" s="9"/>
      <c r="C71" s="19"/>
      <c r="D71" s="36"/>
      <c r="E71" s="36"/>
      <c r="F71" s="36"/>
      <c r="G71" s="36"/>
      <c r="H71" s="36"/>
      <c r="I71" s="36"/>
      <c r="J71" s="36"/>
      <c r="K71" s="36">
        <v>0</v>
      </c>
      <c r="L71" s="36"/>
      <c r="M71" s="36"/>
      <c r="N71" s="36"/>
      <c r="O71" s="36"/>
      <c r="P71" s="36">
        <v>0</v>
      </c>
      <c r="Q71" s="36"/>
      <c r="R71" s="36"/>
      <c r="S71" s="36"/>
      <c r="T71" s="36"/>
      <c r="U71" s="34">
        <v>0</v>
      </c>
      <c r="V71" s="36"/>
      <c r="W71" s="33">
        <v>0</v>
      </c>
      <c r="X71" s="34">
        <v>0</v>
      </c>
      <c r="Y71" s="34">
        <v>0</v>
      </c>
      <c r="Z71" s="34">
        <v>0</v>
      </c>
      <c r="AA71" s="34"/>
      <c r="AB71" s="34">
        <v>0</v>
      </c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>
        <v>0</v>
      </c>
      <c r="AP71" s="36"/>
      <c r="AQ71" s="36"/>
      <c r="AR71" s="36"/>
      <c r="AS71" s="36"/>
      <c r="AT71" s="36"/>
      <c r="AU71" s="36"/>
      <c r="AV71" s="36"/>
      <c r="AW71" s="36"/>
      <c r="AX71" s="36"/>
      <c r="AY71" s="36">
        <v>0</v>
      </c>
      <c r="AZ71" s="36"/>
      <c r="BA71" s="36">
        <v>0</v>
      </c>
      <c r="BB71" s="43">
        <f t="shared" si="1"/>
        <v>0</v>
      </c>
    </row>
    <row r="72" spans="1:54" ht="36">
      <c r="A72" s="11"/>
      <c r="B72" s="12" t="s">
        <v>1022</v>
      </c>
      <c r="C72" s="20" t="s">
        <v>115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6">
        <v>0</v>
      </c>
      <c r="U72" s="34">
        <v>0</v>
      </c>
      <c r="V72" s="36">
        <v>0</v>
      </c>
      <c r="W72" s="33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607.29367</v>
      </c>
      <c r="AZ72" s="31">
        <v>0</v>
      </c>
      <c r="BA72" s="31">
        <v>0</v>
      </c>
      <c r="BB72" s="43">
        <f t="shared" si="1"/>
        <v>607.29367</v>
      </c>
    </row>
    <row r="73" spans="1:54" ht="24">
      <c r="A73" s="11"/>
      <c r="B73" s="12" t="s">
        <v>117</v>
      </c>
      <c r="C73" s="20" t="s">
        <v>116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2">
        <v>0</v>
      </c>
      <c r="V73" s="31">
        <v>0</v>
      </c>
      <c r="W73" s="33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200.05787</v>
      </c>
      <c r="BA73" s="31">
        <v>0</v>
      </c>
      <c r="BB73" s="43">
        <f aca="true" t="shared" si="5" ref="BB73:BB134">SUM(D73:BA73)</f>
        <v>200.05787</v>
      </c>
    </row>
    <row r="74" spans="1:54" ht="60">
      <c r="A74" s="11"/>
      <c r="B74" s="12" t="s">
        <v>119</v>
      </c>
      <c r="C74" s="20" t="s">
        <v>118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2">
        <v>0</v>
      </c>
      <c r="V74" s="31">
        <v>0</v>
      </c>
      <c r="W74" s="33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283.65503</v>
      </c>
      <c r="BA74" s="31">
        <v>0</v>
      </c>
      <c r="BB74" s="43">
        <f t="shared" si="5"/>
        <v>283.65503</v>
      </c>
    </row>
    <row r="75" spans="1:54" ht="36">
      <c r="A75" s="11"/>
      <c r="B75" s="12" t="s">
        <v>121</v>
      </c>
      <c r="C75" s="20" t="s">
        <v>120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2">
        <v>0</v>
      </c>
      <c r="V75" s="31">
        <v>0</v>
      </c>
      <c r="W75" s="33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144.44554</v>
      </c>
      <c r="BA75" s="31">
        <v>0</v>
      </c>
      <c r="BB75" s="43">
        <f t="shared" si="5"/>
        <v>144.44554</v>
      </c>
    </row>
    <row r="76" spans="1:54" ht="24">
      <c r="A76" s="11"/>
      <c r="B76" s="12" t="s">
        <v>123</v>
      </c>
      <c r="C76" s="20" t="s">
        <v>122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2">
        <v>0</v>
      </c>
      <c r="V76" s="31">
        <v>0</v>
      </c>
      <c r="W76" s="33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242.14938</v>
      </c>
      <c r="BA76" s="31">
        <v>0</v>
      </c>
      <c r="BB76" s="43">
        <f t="shared" si="5"/>
        <v>242.14938</v>
      </c>
    </row>
    <row r="77" spans="1:54" ht="12">
      <c r="A77" s="11"/>
      <c r="B77" s="12" t="s">
        <v>125</v>
      </c>
      <c r="C77" s="20" t="s">
        <v>124</v>
      </c>
      <c r="D77" s="31">
        <v>3811.1</v>
      </c>
      <c r="E77" s="31">
        <v>0</v>
      </c>
      <c r="F77" s="31">
        <v>200.072</v>
      </c>
      <c r="G77" s="31">
        <v>448.5</v>
      </c>
      <c r="H77" s="31">
        <v>0</v>
      </c>
      <c r="I77" s="31">
        <v>0</v>
      </c>
      <c r="J77" s="31">
        <v>0</v>
      </c>
      <c r="K77" s="31">
        <v>6502.5</v>
      </c>
      <c r="L77" s="31">
        <v>224</v>
      </c>
      <c r="M77" s="31">
        <v>83.09022</v>
      </c>
      <c r="N77" s="31">
        <v>0</v>
      </c>
      <c r="O77" s="31">
        <v>0</v>
      </c>
      <c r="P77" s="31">
        <v>14618.87618</v>
      </c>
      <c r="Q77" s="31">
        <v>0</v>
      </c>
      <c r="R77" s="31">
        <v>0</v>
      </c>
      <c r="S77" s="31">
        <v>0</v>
      </c>
      <c r="T77" s="31">
        <v>0</v>
      </c>
      <c r="U77" s="32">
        <v>0</v>
      </c>
      <c r="V77" s="31">
        <v>0</v>
      </c>
      <c r="W77" s="33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1">
        <v>28.98</v>
      </c>
      <c r="AD77" s="31">
        <v>0</v>
      </c>
      <c r="AE77" s="31">
        <v>3024.445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16.66666</v>
      </c>
      <c r="AW77" s="31">
        <v>0</v>
      </c>
      <c r="AX77" s="31">
        <v>1906.57154</v>
      </c>
      <c r="AY77" s="31">
        <v>0</v>
      </c>
      <c r="AZ77" s="31">
        <v>0</v>
      </c>
      <c r="BA77" s="31">
        <v>0</v>
      </c>
      <c r="BB77" s="43">
        <f t="shared" si="5"/>
        <v>30864.8016</v>
      </c>
    </row>
    <row r="78" spans="1:54" ht="12">
      <c r="A78" s="11"/>
      <c r="B78" s="12" t="s">
        <v>127</v>
      </c>
      <c r="C78" s="20" t="s">
        <v>126</v>
      </c>
      <c r="D78" s="31">
        <v>7574.5</v>
      </c>
      <c r="E78" s="31">
        <v>0</v>
      </c>
      <c r="F78" s="31">
        <v>324.817</v>
      </c>
      <c r="G78" s="31">
        <v>345</v>
      </c>
      <c r="H78" s="31">
        <v>0</v>
      </c>
      <c r="I78" s="31">
        <v>0</v>
      </c>
      <c r="J78" s="31">
        <v>0</v>
      </c>
      <c r="K78" s="31">
        <v>7874.74</v>
      </c>
      <c r="L78" s="31">
        <v>0</v>
      </c>
      <c r="M78" s="31">
        <v>0</v>
      </c>
      <c r="N78" s="31">
        <v>0</v>
      </c>
      <c r="O78" s="31">
        <v>0</v>
      </c>
      <c r="P78" s="31">
        <v>11961.43249</v>
      </c>
      <c r="Q78" s="31">
        <v>0</v>
      </c>
      <c r="R78" s="31">
        <v>0</v>
      </c>
      <c r="S78" s="31">
        <v>0</v>
      </c>
      <c r="T78" s="31">
        <v>0</v>
      </c>
      <c r="U78" s="32">
        <v>0</v>
      </c>
      <c r="V78" s="31">
        <v>0</v>
      </c>
      <c r="W78" s="33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43">
        <f t="shared" si="5"/>
        <v>28080.48949</v>
      </c>
    </row>
    <row r="79" spans="1:54" ht="12">
      <c r="A79" s="11"/>
      <c r="B79" s="12" t="s">
        <v>129</v>
      </c>
      <c r="C79" s="20" t="s">
        <v>128</v>
      </c>
      <c r="D79" s="31">
        <v>5956</v>
      </c>
      <c r="E79" s="31">
        <v>0</v>
      </c>
      <c r="F79" s="31">
        <v>359.999</v>
      </c>
      <c r="G79" s="31">
        <v>397.5</v>
      </c>
      <c r="H79" s="31">
        <v>0</v>
      </c>
      <c r="I79" s="31">
        <v>0</v>
      </c>
      <c r="J79" s="31">
        <v>0</v>
      </c>
      <c r="K79" s="31">
        <v>8602</v>
      </c>
      <c r="L79" s="31">
        <v>819</v>
      </c>
      <c r="M79" s="31">
        <v>171.53273</v>
      </c>
      <c r="N79" s="31">
        <v>0</v>
      </c>
      <c r="O79" s="31">
        <v>0</v>
      </c>
      <c r="P79" s="31">
        <v>18410.92342</v>
      </c>
      <c r="Q79" s="31">
        <v>0</v>
      </c>
      <c r="R79" s="31">
        <v>0</v>
      </c>
      <c r="S79" s="31">
        <v>0</v>
      </c>
      <c r="T79" s="31">
        <v>0</v>
      </c>
      <c r="U79" s="32">
        <v>0</v>
      </c>
      <c r="V79" s="31">
        <v>0</v>
      </c>
      <c r="W79" s="33">
        <v>0</v>
      </c>
      <c r="X79" s="34">
        <v>0</v>
      </c>
      <c r="Y79" s="34">
        <v>0</v>
      </c>
      <c r="Z79" s="34">
        <v>6495.4902</v>
      </c>
      <c r="AA79" s="34">
        <v>0</v>
      </c>
      <c r="AB79" s="34">
        <v>0</v>
      </c>
      <c r="AC79" s="31">
        <v>0</v>
      </c>
      <c r="AD79" s="31">
        <v>0</v>
      </c>
      <c r="AE79" s="31">
        <v>11120.218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43">
        <f t="shared" si="5"/>
        <v>52332.66335</v>
      </c>
    </row>
    <row r="80" spans="1:54" ht="12">
      <c r="A80" s="11"/>
      <c r="B80" s="12" t="s">
        <v>131</v>
      </c>
      <c r="C80" s="20" t="s">
        <v>130</v>
      </c>
      <c r="D80" s="31">
        <v>15960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2">
        <v>0</v>
      </c>
      <c r="V80" s="31">
        <v>0</v>
      </c>
      <c r="W80" s="33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43">
        <f t="shared" si="5"/>
        <v>15960</v>
      </c>
    </row>
    <row r="81" spans="1:54" ht="24">
      <c r="A81" s="11"/>
      <c r="B81" s="12" t="s">
        <v>133</v>
      </c>
      <c r="C81" s="20" t="s">
        <v>132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2">
        <v>0</v>
      </c>
      <c r="V81" s="31">
        <v>0</v>
      </c>
      <c r="W81" s="33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74.393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43">
        <f t="shared" si="5"/>
        <v>74.393</v>
      </c>
    </row>
    <row r="82" spans="1:54" ht="24">
      <c r="A82" s="11"/>
      <c r="B82" s="12" t="s">
        <v>135</v>
      </c>
      <c r="C82" s="20" t="s">
        <v>134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2">
        <v>0</v>
      </c>
      <c r="V82" s="31">
        <v>0</v>
      </c>
      <c r="W82" s="33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263.563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43">
        <f t="shared" si="5"/>
        <v>263.563</v>
      </c>
    </row>
    <row r="83" spans="1:54" ht="24">
      <c r="A83" s="11"/>
      <c r="B83" s="12" t="s">
        <v>137</v>
      </c>
      <c r="C83" s="20" t="s">
        <v>136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2">
        <v>0</v>
      </c>
      <c r="V83" s="31">
        <v>0</v>
      </c>
      <c r="W83" s="33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66.422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43">
        <f t="shared" si="5"/>
        <v>66.422</v>
      </c>
    </row>
    <row r="84" spans="1:54" ht="24">
      <c r="A84" s="11"/>
      <c r="B84" s="12" t="s">
        <v>139</v>
      </c>
      <c r="C84" s="20" t="s">
        <v>138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2">
        <v>0</v>
      </c>
      <c r="V84" s="31">
        <v>0</v>
      </c>
      <c r="W84" s="33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104.416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43">
        <f t="shared" si="5"/>
        <v>104.416</v>
      </c>
    </row>
    <row r="85" spans="1:54" ht="24">
      <c r="A85" s="11"/>
      <c r="B85" s="12" t="s">
        <v>141</v>
      </c>
      <c r="C85" s="20" t="s">
        <v>140</v>
      </c>
      <c r="D85" s="31">
        <v>252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67.24545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2">
        <v>0</v>
      </c>
      <c r="V85" s="31">
        <v>0</v>
      </c>
      <c r="W85" s="33">
        <v>0</v>
      </c>
      <c r="X85" s="34">
        <v>0</v>
      </c>
      <c r="Y85" s="34">
        <v>0</v>
      </c>
      <c r="Z85" s="34">
        <v>0</v>
      </c>
      <c r="AA85" s="34">
        <v>85.725</v>
      </c>
      <c r="AB85" s="34">
        <v>6276.47059</v>
      </c>
      <c r="AC85" s="31">
        <v>0</v>
      </c>
      <c r="AD85" s="31">
        <v>0</v>
      </c>
      <c r="AE85" s="31">
        <v>4635.505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43">
        <f t="shared" si="5"/>
        <v>11316.946039999999</v>
      </c>
    </row>
    <row r="86" spans="1:54" ht="12">
      <c r="A86" s="11"/>
      <c r="B86" s="12" t="s">
        <v>143</v>
      </c>
      <c r="C86" s="20" t="s">
        <v>142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2">
        <v>0</v>
      </c>
      <c r="V86" s="31">
        <v>0</v>
      </c>
      <c r="W86" s="33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17.535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43">
        <f t="shared" si="5"/>
        <v>17.535</v>
      </c>
    </row>
    <row r="87" spans="1:54" ht="24">
      <c r="A87" s="11"/>
      <c r="B87" s="12" t="s">
        <v>145</v>
      </c>
      <c r="C87" s="20" t="s">
        <v>144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2">
        <v>0</v>
      </c>
      <c r="V87" s="31">
        <v>0</v>
      </c>
      <c r="W87" s="33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1">
        <v>0</v>
      </c>
      <c r="AD87" s="31">
        <v>0</v>
      </c>
      <c r="AE87" s="31">
        <v>8254.13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43">
        <f t="shared" si="5"/>
        <v>8254.13</v>
      </c>
    </row>
    <row r="88" spans="1:54" ht="24">
      <c r="A88" s="11"/>
      <c r="B88" s="12" t="s">
        <v>147</v>
      </c>
      <c r="C88" s="20" t="s">
        <v>146</v>
      </c>
      <c r="D88" s="31">
        <v>8282.8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18139</v>
      </c>
      <c r="L88" s="31">
        <v>0</v>
      </c>
      <c r="M88" s="31">
        <v>0</v>
      </c>
      <c r="N88" s="31">
        <v>0</v>
      </c>
      <c r="O88" s="31">
        <v>0</v>
      </c>
      <c r="P88" s="31">
        <v>37323.61287</v>
      </c>
      <c r="Q88" s="31">
        <v>0</v>
      </c>
      <c r="R88" s="31">
        <v>0</v>
      </c>
      <c r="S88" s="31">
        <v>0</v>
      </c>
      <c r="T88" s="31">
        <v>0</v>
      </c>
      <c r="U88" s="32">
        <v>0</v>
      </c>
      <c r="V88" s="31">
        <v>0</v>
      </c>
      <c r="W88" s="33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1">
        <v>218.5</v>
      </c>
      <c r="AD88" s="31">
        <v>0</v>
      </c>
      <c r="AE88" s="31">
        <v>3206.25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43">
        <f t="shared" si="5"/>
        <v>67170.16287</v>
      </c>
    </row>
    <row r="89" spans="1:54" ht="12">
      <c r="A89" s="11"/>
      <c r="B89" s="12" t="s">
        <v>149</v>
      </c>
      <c r="C89" s="20" t="s">
        <v>148</v>
      </c>
      <c r="D89" s="31">
        <v>4827.2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8011.08</v>
      </c>
      <c r="L89" s="31">
        <v>0</v>
      </c>
      <c r="M89" s="31">
        <v>0</v>
      </c>
      <c r="N89" s="31">
        <v>0</v>
      </c>
      <c r="O89" s="31">
        <v>0</v>
      </c>
      <c r="P89" s="31">
        <v>11554.09335</v>
      </c>
      <c r="Q89" s="31">
        <v>0</v>
      </c>
      <c r="R89" s="31">
        <v>0</v>
      </c>
      <c r="S89" s="31">
        <v>0</v>
      </c>
      <c r="T89" s="31">
        <v>0</v>
      </c>
      <c r="U89" s="32">
        <v>0</v>
      </c>
      <c r="V89" s="31">
        <v>0</v>
      </c>
      <c r="W89" s="33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1">
        <v>103.5</v>
      </c>
      <c r="AD89" s="31">
        <v>0</v>
      </c>
      <c r="AE89" s="31">
        <v>12280.653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0</v>
      </c>
      <c r="AW89" s="31">
        <v>0</v>
      </c>
      <c r="AX89" s="31">
        <v>0</v>
      </c>
      <c r="AY89" s="31">
        <v>0</v>
      </c>
      <c r="AZ89" s="31">
        <v>0</v>
      </c>
      <c r="BA89" s="31">
        <v>0</v>
      </c>
      <c r="BB89" s="43">
        <f t="shared" si="5"/>
        <v>36776.52635</v>
      </c>
    </row>
    <row r="90" spans="1:54" ht="12">
      <c r="A90" s="11"/>
      <c r="B90" s="12" t="s">
        <v>151</v>
      </c>
      <c r="C90" s="20" t="s">
        <v>150</v>
      </c>
      <c r="D90" s="31">
        <v>1922.9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2019.6000000000001</v>
      </c>
      <c r="L90" s="31">
        <v>0</v>
      </c>
      <c r="M90" s="31">
        <v>0</v>
      </c>
      <c r="N90" s="31">
        <v>0</v>
      </c>
      <c r="O90" s="31">
        <v>0</v>
      </c>
      <c r="P90" s="31">
        <v>4351.00838</v>
      </c>
      <c r="Q90" s="31">
        <v>0</v>
      </c>
      <c r="R90" s="31">
        <v>0</v>
      </c>
      <c r="S90" s="31">
        <v>0</v>
      </c>
      <c r="T90" s="31">
        <v>0</v>
      </c>
      <c r="U90" s="32">
        <v>0</v>
      </c>
      <c r="V90" s="31">
        <v>0</v>
      </c>
      <c r="W90" s="33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1">
        <v>0</v>
      </c>
      <c r="AD90" s="31">
        <v>0</v>
      </c>
      <c r="AE90" s="31">
        <v>1442.357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31">
        <v>0</v>
      </c>
      <c r="AL90" s="31">
        <v>0</v>
      </c>
      <c r="AM90" s="31">
        <v>0</v>
      </c>
      <c r="AN90" s="31">
        <v>0</v>
      </c>
      <c r="AO90" s="31">
        <v>0</v>
      </c>
      <c r="AP90" s="31">
        <v>0</v>
      </c>
      <c r="AQ90" s="31">
        <v>0</v>
      </c>
      <c r="AR90" s="31">
        <v>0</v>
      </c>
      <c r="AS90" s="31">
        <v>0</v>
      </c>
      <c r="AT90" s="31">
        <v>0</v>
      </c>
      <c r="AU90" s="31">
        <v>0</v>
      </c>
      <c r="AV90" s="31">
        <v>0</v>
      </c>
      <c r="AW90" s="31">
        <v>0</v>
      </c>
      <c r="AX90" s="31">
        <v>0</v>
      </c>
      <c r="AY90" s="31">
        <v>0</v>
      </c>
      <c r="AZ90" s="31">
        <v>0</v>
      </c>
      <c r="BA90" s="31">
        <v>0</v>
      </c>
      <c r="BB90" s="43">
        <f t="shared" si="5"/>
        <v>9735.86538</v>
      </c>
    </row>
    <row r="91" spans="1:54" ht="12">
      <c r="A91" s="11"/>
      <c r="B91" s="12" t="s">
        <v>153</v>
      </c>
      <c r="C91" s="20" t="s">
        <v>152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2">
        <v>0</v>
      </c>
      <c r="V91" s="31">
        <v>0</v>
      </c>
      <c r="W91" s="33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0</v>
      </c>
      <c r="AQ91" s="31">
        <v>0</v>
      </c>
      <c r="AR91" s="31">
        <v>0</v>
      </c>
      <c r="AS91" s="31">
        <v>0</v>
      </c>
      <c r="AT91" s="31">
        <v>0</v>
      </c>
      <c r="AU91" s="31">
        <v>3643.56393</v>
      </c>
      <c r="AV91" s="31">
        <v>0</v>
      </c>
      <c r="AW91" s="31">
        <v>0</v>
      </c>
      <c r="AX91" s="31">
        <v>0</v>
      </c>
      <c r="AY91" s="31">
        <v>0</v>
      </c>
      <c r="AZ91" s="31">
        <v>0</v>
      </c>
      <c r="BA91" s="31">
        <v>0</v>
      </c>
      <c r="BB91" s="43">
        <f t="shared" si="5"/>
        <v>3643.56393</v>
      </c>
    </row>
    <row r="92" spans="1:54" ht="12">
      <c r="A92" s="11"/>
      <c r="B92" s="12" t="s">
        <v>155</v>
      </c>
      <c r="C92" s="20" t="s">
        <v>154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2">
        <v>0</v>
      </c>
      <c r="V92" s="31">
        <v>0</v>
      </c>
      <c r="W92" s="33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3005.397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43">
        <f t="shared" si="5"/>
        <v>3005.397</v>
      </c>
    </row>
    <row r="93" spans="1:54" ht="12">
      <c r="A93" s="11"/>
      <c r="B93" s="12" t="s">
        <v>157</v>
      </c>
      <c r="C93" s="20" t="s">
        <v>156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2">
        <v>0</v>
      </c>
      <c r="V93" s="31">
        <v>0</v>
      </c>
      <c r="W93" s="33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  <c r="AS93" s="31">
        <v>0</v>
      </c>
      <c r="AT93" s="31">
        <v>0</v>
      </c>
      <c r="AU93" s="31">
        <v>2322.567</v>
      </c>
      <c r="AV93" s="31">
        <v>0</v>
      </c>
      <c r="AW93" s="31">
        <v>0</v>
      </c>
      <c r="AX93" s="31">
        <v>0</v>
      </c>
      <c r="AY93" s="31">
        <v>0</v>
      </c>
      <c r="AZ93" s="31">
        <v>0</v>
      </c>
      <c r="BA93" s="31">
        <v>0</v>
      </c>
      <c r="BB93" s="43">
        <f t="shared" si="5"/>
        <v>2322.567</v>
      </c>
    </row>
    <row r="94" spans="1:54" ht="18" customHeight="1">
      <c r="A94" s="11"/>
      <c r="B94" s="12" t="s">
        <v>159</v>
      </c>
      <c r="C94" s="20" t="s">
        <v>158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2">
        <v>0</v>
      </c>
      <c r="V94" s="31">
        <v>0</v>
      </c>
      <c r="W94" s="33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317.804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  <c r="AU94" s="31">
        <v>0</v>
      </c>
      <c r="AV94" s="31">
        <v>0</v>
      </c>
      <c r="AW94" s="31">
        <v>0</v>
      </c>
      <c r="AX94" s="31">
        <v>0</v>
      </c>
      <c r="AY94" s="31">
        <v>0</v>
      </c>
      <c r="AZ94" s="31">
        <v>0</v>
      </c>
      <c r="BA94" s="31">
        <v>0</v>
      </c>
      <c r="BB94" s="43">
        <f t="shared" si="5"/>
        <v>317.804</v>
      </c>
    </row>
    <row r="95" spans="1:54" ht="48">
      <c r="A95" s="11"/>
      <c r="B95" s="12" t="s">
        <v>161</v>
      </c>
      <c r="C95" s="20" t="s">
        <v>160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2">
        <v>0</v>
      </c>
      <c r="V95" s="31">
        <v>0</v>
      </c>
      <c r="W95" s="33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1">
        <v>0</v>
      </c>
      <c r="AN95" s="31">
        <v>0</v>
      </c>
      <c r="AO95" s="31">
        <v>0</v>
      </c>
      <c r="AP95" s="31">
        <v>0</v>
      </c>
      <c r="AQ95" s="31">
        <v>0</v>
      </c>
      <c r="AR95" s="31">
        <v>0</v>
      </c>
      <c r="AS95" s="31">
        <v>0</v>
      </c>
      <c r="AT95" s="31">
        <v>0</v>
      </c>
      <c r="AU95" s="31">
        <v>0</v>
      </c>
      <c r="AV95" s="31">
        <v>0</v>
      </c>
      <c r="AW95" s="31">
        <v>0</v>
      </c>
      <c r="AX95" s="31">
        <v>0</v>
      </c>
      <c r="AY95" s="31">
        <v>2012.28305</v>
      </c>
      <c r="AZ95" s="31">
        <v>0</v>
      </c>
      <c r="BA95" s="31">
        <v>0</v>
      </c>
      <c r="BB95" s="43">
        <f t="shared" si="5"/>
        <v>2012.28305</v>
      </c>
    </row>
    <row r="96" spans="1:54" ht="48">
      <c r="A96" s="11"/>
      <c r="B96" s="12" t="s">
        <v>163</v>
      </c>
      <c r="C96" s="20" t="s">
        <v>162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2">
        <v>0</v>
      </c>
      <c r="V96" s="31">
        <v>0</v>
      </c>
      <c r="W96" s="33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0</v>
      </c>
      <c r="AZ96" s="31">
        <v>109.38466</v>
      </c>
      <c r="BA96" s="31">
        <v>0</v>
      </c>
      <c r="BB96" s="43">
        <f t="shared" si="5"/>
        <v>109.38466</v>
      </c>
    </row>
    <row r="97" spans="1:54" ht="53.25" customHeight="1">
      <c r="A97" s="11"/>
      <c r="B97" s="12" t="s">
        <v>165</v>
      </c>
      <c r="C97" s="20" t="s">
        <v>164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2">
        <v>0</v>
      </c>
      <c r="V97" s="31">
        <v>0</v>
      </c>
      <c r="W97" s="33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  <c r="AT97" s="31">
        <v>2943.125</v>
      </c>
      <c r="AU97" s="31">
        <v>0</v>
      </c>
      <c r="AV97" s="31">
        <v>0</v>
      </c>
      <c r="AW97" s="31">
        <v>0</v>
      </c>
      <c r="AX97" s="31">
        <v>0</v>
      </c>
      <c r="AY97" s="31">
        <v>0</v>
      </c>
      <c r="AZ97" s="31">
        <v>463.90875</v>
      </c>
      <c r="BA97" s="31">
        <v>0</v>
      </c>
      <c r="BB97" s="43">
        <f t="shared" si="5"/>
        <v>3407.03375</v>
      </c>
    </row>
    <row r="98" spans="1:54" ht="36">
      <c r="A98" s="11"/>
      <c r="B98" s="12" t="s">
        <v>751</v>
      </c>
      <c r="C98" s="20" t="s">
        <v>750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2">
        <v>0</v>
      </c>
      <c r="V98" s="31">
        <v>0</v>
      </c>
      <c r="W98" s="33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  <c r="AS98" s="31">
        <v>0</v>
      </c>
      <c r="AT98" s="31">
        <v>0</v>
      </c>
      <c r="AU98" s="31">
        <v>0</v>
      </c>
      <c r="AV98" s="31">
        <v>0</v>
      </c>
      <c r="AW98" s="31">
        <v>0</v>
      </c>
      <c r="AX98" s="31">
        <v>0</v>
      </c>
      <c r="AY98" s="31">
        <v>0</v>
      </c>
      <c r="AZ98" s="31">
        <v>23.83983</v>
      </c>
      <c r="BA98" s="31">
        <v>0</v>
      </c>
      <c r="BB98" s="43">
        <f t="shared" si="5"/>
        <v>23.83983</v>
      </c>
    </row>
    <row r="99" spans="2:96" s="3" customFormat="1" ht="12.75" customHeight="1">
      <c r="B99" s="8" t="s">
        <v>1023</v>
      </c>
      <c r="C99" s="19"/>
      <c r="D99" s="36">
        <f>SUM(D100:D129)</f>
        <v>86648.597</v>
      </c>
      <c r="E99" s="36">
        <f aca="true" t="shared" si="6" ref="E99:BA99">SUM(E100:E129)</f>
        <v>4477.368</v>
      </c>
      <c r="F99" s="36">
        <f t="shared" si="6"/>
        <v>25755.936</v>
      </c>
      <c r="G99" s="36">
        <f t="shared" si="6"/>
        <v>0</v>
      </c>
      <c r="H99" s="36">
        <f t="shared" si="6"/>
        <v>1566.88</v>
      </c>
      <c r="I99" s="36">
        <f t="shared" si="6"/>
        <v>0</v>
      </c>
      <c r="J99" s="36">
        <f t="shared" si="6"/>
        <v>0</v>
      </c>
      <c r="K99" s="36">
        <f t="shared" si="6"/>
        <v>51038.350000000006</v>
      </c>
      <c r="L99" s="36">
        <f t="shared" si="6"/>
        <v>3318</v>
      </c>
      <c r="M99" s="36">
        <f t="shared" si="6"/>
        <v>0</v>
      </c>
      <c r="N99" s="36">
        <f t="shared" si="6"/>
        <v>914.54313</v>
      </c>
      <c r="O99" s="36">
        <f t="shared" si="6"/>
        <v>0</v>
      </c>
      <c r="P99" s="36">
        <f t="shared" si="6"/>
        <v>105800.43896</v>
      </c>
      <c r="Q99" s="36">
        <f t="shared" si="6"/>
        <v>0</v>
      </c>
      <c r="R99" s="36">
        <f t="shared" si="6"/>
        <v>0</v>
      </c>
      <c r="S99" s="36">
        <f t="shared" si="6"/>
        <v>0</v>
      </c>
      <c r="T99" s="36">
        <f t="shared" si="6"/>
        <v>2402.242</v>
      </c>
      <c r="U99" s="36">
        <f t="shared" si="6"/>
        <v>29124.014</v>
      </c>
      <c r="V99" s="36">
        <f t="shared" si="6"/>
        <v>1067.787</v>
      </c>
      <c r="W99" s="36">
        <f t="shared" si="6"/>
        <v>1470</v>
      </c>
      <c r="X99" s="36">
        <f t="shared" si="6"/>
        <v>14280</v>
      </c>
      <c r="Y99" s="36">
        <f t="shared" si="6"/>
        <v>7992</v>
      </c>
      <c r="Z99" s="36">
        <f t="shared" si="6"/>
        <v>12657.2549</v>
      </c>
      <c r="AA99" s="36">
        <f t="shared" si="6"/>
        <v>0</v>
      </c>
      <c r="AB99" s="36">
        <f t="shared" si="6"/>
        <v>22005.29412</v>
      </c>
      <c r="AC99" s="36">
        <f t="shared" si="6"/>
        <v>138.23</v>
      </c>
      <c r="AD99" s="36">
        <f t="shared" si="6"/>
        <v>85323.80435</v>
      </c>
      <c r="AE99" s="36">
        <f t="shared" si="6"/>
        <v>83529.122</v>
      </c>
      <c r="AF99" s="36">
        <f t="shared" si="6"/>
        <v>0</v>
      </c>
      <c r="AG99" s="36">
        <f t="shared" si="6"/>
        <v>0</v>
      </c>
      <c r="AH99" s="36">
        <f t="shared" si="6"/>
        <v>0</v>
      </c>
      <c r="AI99" s="36">
        <f t="shared" si="6"/>
        <v>0</v>
      </c>
      <c r="AJ99" s="36">
        <f t="shared" si="6"/>
        <v>0</v>
      </c>
      <c r="AK99" s="36">
        <f t="shared" si="6"/>
        <v>0</v>
      </c>
      <c r="AL99" s="36">
        <f t="shared" si="6"/>
        <v>0</v>
      </c>
      <c r="AM99" s="36">
        <f t="shared" si="6"/>
        <v>0</v>
      </c>
      <c r="AN99" s="36">
        <f t="shared" si="6"/>
        <v>0</v>
      </c>
      <c r="AO99" s="36">
        <f t="shared" si="6"/>
        <v>0</v>
      </c>
      <c r="AP99" s="36">
        <f t="shared" si="6"/>
        <v>0</v>
      </c>
      <c r="AQ99" s="36">
        <f t="shared" si="6"/>
        <v>2721.186</v>
      </c>
      <c r="AR99" s="36">
        <f t="shared" si="6"/>
        <v>0</v>
      </c>
      <c r="AS99" s="36">
        <f t="shared" si="6"/>
        <v>0</v>
      </c>
      <c r="AT99" s="36">
        <f t="shared" si="6"/>
        <v>7467.325</v>
      </c>
      <c r="AU99" s="36">
        <f t="shared" si="6"/>
        <v>1709.6229</v>
      </c>
      <c r="AV99" s="36">
        <f t="shared" si="6"/>
        <v>462.01045</v>
      </c>
      <c r="AW99" s="36">
        <f t="shared" si="6"/>
        <v>275.86199999999997</v>
      </c>
      <c r="AX99" s="36">
        <f t="shared" si="6"/>
        <v>15253.95836</v>
      </c>
      <c r="AY99" s="36">
        <f t="shared" si="6"/>
        <v>0</v>
      </c>
      <c r="AZ99" s="36">
        <f t="shared" si="6"/>
        <v>2029.67406</v>
      </c>
      <c r="BA99" s="36">
        <f t="shared" si="6"/>
        <v>10303.02829</v>
      </c>
      <c r="BB99" s="36">
        <f t="shared" si="5"/>
        <v>579732.5285199999</v>
      </c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</row>
    <row r="100" spans="2:54" ht="12.75" customHeight="1" hidden="1">
      <c r="B100" s="9"/>
      <c r="C100" s="19"/>
      <c r="D100" s="36"/>
      <c r="E100" s="36"/>
      <c r="F100" s="36"/>
      <c r="G100" s="36"/>
      <c r="H100" s="36"/>
      <c r="I100" s="36"/>
      <c r="J100" s="36"/>
      <c r="K100" s="36">
        <v>0</v>
      </c>
      <c r="L100" s="36"/>
      <c r="M100" s="36"/>
      <c r="N100" s="36"/>
      <c r="O100" s="36"/>
      <c r="P100" s="36">
        <v>0</v>
      </c>
      <c r="Q100" s="36"/>
      <c r="R100" s="36"/>
      <c r="S100" s="36"/>
      <c r="T100" s="36"/>
      <c r="U100" s="34">
        <v>0</v>
      </c>
      <c r="V100" s="36"/>
      <c r="W100" s="33">
        <v>0</v>
      </c>
      <c r="X100" s="34">
        <v>0</v>
      </c>
      <c r="Y100" s="34">
        <v>0</v>
      </c>
      <c r="Z100" s="34">
        <v>0</v>
      </c>
      <c r="AA100" s="34"/>
      <c r="AB100" s="34">
        <v>0</v>
      </c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>
        <v>0</v>
      </c>
      <c r="AP100" s="36"/>
      <c r="AQ100" s="36"/>
      <c r="AR100" s="36"/>
      <c r="AS100" s="36"/>
      <c r="AT100" s="36"/>
      <c r="AU100" s="36"/>
      <c r="AV100" s="36"/>
      <c r="AW100" s="36"/>
      <c r="AX100" s="36"/>
      <c r="AY100" s="36">
        <v>0</v>
      </c>
      <c r="AZ100" s="36"/>
      <c r="BA100" s="36">
        <v>0</v>
      </c>
      <c r="BB100" s="43">
        <f t="shared" si="5"/>
        <v>0</v>
      </c>
    </row>
    <row r="101" spans="1:54" ht="72">
      <c r="A101" s="11"/>
      <c r="B101" s="12" t="s">
        <v>1018</v>
      </c>
      <c r="C101" s="20" t="s">
        <v>166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6">
        <v>0</v>
      </c>
      <c r="U101" s="34">
        <v>0</v>
      </c>
      <c r="V101" s="36">
        <v>0</v>
      </c>
      <c r="W101" s="33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  <c r="AR101" s="31">
        <v>0</v>
      </c>
      <c r="AS101" s="31">
        <v>0</v>
      </c>
      <c r="AT101" s="31">
        <v>0</v>
      </c>
      <c r="AU101" s="31">
        <v>0</v>
      </c>
      <c r="AV101" s="31">
        <v>0</v>
      </c>
      <c r="AW101" s="31">
        <v>0</v>
      </c>
      <c r="AX101" s="31">
        <v>0</v>
      </c>
      <c r="AY101" s="31">
        <v>0</v>
      </c>
      <c r="AZ101" s="31">
        <v>198.5</v>
      </c>
      <c r="BA101" s="31">
        <v>0</v>
      </c>
      <c r="BB101" s="43">
        <f t="shared" si="5"/>
        <v>198.5</v>
      </c>
    </row>
    <row r="102" spans="1:54" ht="60">
      <c r="A102" s="11"/>
      <c r="B102" s="12" t="s">
        <v>1043</v>
      </c>
      <c r="C102" s="20" t="s">
        <v>167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2">
        <v>0</v>
      </c>
      <c r="V102" s="31">
        <v>0</v>
      </c>
      <c r="W102" s="33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1">
        <v>0</v>
      </c>
      <c r="AU102" s="31">
        <v>0</v>
      </c>
      <c r="AV102" s="31">
        <v>0</v>
      </c>
      <c r="AW102" s="31">
        <v>0</v>
      </c>
      <c r="AX102" s="31">
        <v>0</v>
      </c>
      <c r="AY102" s="31">
        <v>0</v>
      </c>
      <c r="AZ102" s="31">
        <v>638.36659</v>
      </c>
      <c r="BA102" s="31">
        <v>0</v>
      </c>
      <c r="BB102" s="43">
        <f t="shared" si="5"/>
        <v>638.36659</v>
      </c>
    </row>
    <row r="103" spans="1:54" ht="24">
      <c r="A103" s="11"/>
      <c r="B103" s="12" t="s">
        <v>169</v>
      </c>
      <c r="C103" s="20" t="s">
        <v>168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2">
        <v>0</v>
      </c>
      <c r="V103" s="31">
        <v>0</v>
      </c>
      <c r="W103" s="33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  <c r="AS103" s="31">
        <v>0</v>
      </c>
      <c r="AT103" s="31">
        <v>0</v>
      </c>
      <c r="AU103" s="31">
        <v>0</v>
      </c>
      <c r="AV103" s="31">
        <v>0</v>
      </c>
      <c r="AW103" s="31">
        <v>0</v>
      </c>
      <c r="AX103" s="31">
        <v>0</v>
      </c>
      <c r="AY103" s="31">
        <v>0</v>
      </c>
      <c r="AZ103" s="31">
        <v>156.11855</v>
      </c>
      <c r="BA103" s="31">
        <v>0</v>
      </c>
      <c r="BB103" s="43">
        <f t="shared" si="5"/>
        <v>156.11855</v>
      </c>
    </row>
    <row r="104" spans="1:54" ht="24">
      <c r="A104" s="11"/>
      <c r="B104" s="12" t="s">
        <v>171</v>
      </c>
      <c r="C104" s="20" t="s">
        <v>170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2">
        <v>0</v>
      </c>
      <c r="V104" s="31">
        <v>0</v>
      </c>
      <c r="W104" s="33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245.484</v>
      </c>
      <c r="BA104" s="31">
        <v>0</v>
      </c>
      <c r="BB104" s="43">
        <f t="shared" si="5"/>
        <v>245.484</v>
      </c>
    </row>
    <row r="105" spans="1:54" ht="24">
      <c r="A105" s="11"/>
      <c r="B105" s="12" t="s">
        <v>173</v>
      </c>
      <c r="C105" s="20" t="s">
        <v>172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2">
        <v>0</v>
      </c>
      <c r="V105" s="31">
        <v>0</v>
      </c>
      <c r="W105" s="33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  <c r="AR105" s="31">
        <v>0</v>
      </c>
      <c r="AS105" s="31">
        <v>0</v>
      </c>
      <c r="AT105" s="31">
        <v>0</v>
      </c>
      <c r="AU105" s="31">
        <v>0</v>
      </c>
      <c r="AV105" s="31">
        <v>0</v>
      </c>
      <c r="AW105" s="31">
        <v>0</v>
      </c>
      <c r="AX105" s="31">
        <v>0</v>
      </c>
      <c r="AY105" s="31">
        <v>0</v>
      </c>
      <c r="AZ105" s="31">
        <v>133.92396</v>
      </c>
      <c r="BA105" s="31">
        <v>0</v>
      </c>
      <c r="BB105" s="43">
        <f t="shared" si="5"/>
        <v>133.92396</v>
      </c>
    </row>
    <row r="106" spans="1:54" ht="12">
      <c r="A106" s="11"/>
      <c r="B106" s="12" t="s">
        <v>175</v>
      </c>
      <c r="C106" s="20" t="s">
        <v>174</v>
      </c>
      <c r="D106" s="31">
        <v>29249.857</v>
      </c>
      <c r="E106" s="31">
        <v>0</v>
      </c>
      <c r="F106" s="31">
        <v>17515.87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2">
        <v>21450.869</v>
      </c>
      <c r="V106" s="31">
        <v>0</v>
      </c>
      <c r="W106" s="33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1">
        <v>0</v>
      </c>
      <c r="AD106" s="31">
        <v>85323.80435</v>
      </c>
      <c r="AE106" s="31">
        <v>2898.674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  <c r="AR106" s="31">
        <v>0</v>
      </c>
      <c r="AS106" s="31">
        <v>0</v>
      </c>
      <c r="AT106" s="31">
        <v>0</v>
      </c>
      <c r="AU106" s="31">
        <v>0</v>
      </c>
      <c r="AV106" s="31">
        <v>122.336</v>
      </c>
      <c r="AW106" s="31">
        <v>0</v>
      </c>
      <c r="AX106" s="31">
        <v>0</v>
      </c>
      <c r="AY106" s="31">
        <v>0</v>
      </c>
      <c r="AZ106" s="31">
        <v>0</v>
      </c>
      <c r="BA106" s="31">
        <v>0</v>
      </c>
      <c r="BB106" s="43">
        <f t="shared" si="5"/>
        <v>156561.41035000002</v>
      </c>
    </row>
    <row r="107" spans="1:54" ht="12">
      <c r="A107" s="11"/>
      <c r="B107" s="12" t="s">
        <v>177</v>
      </c>
      <c r="C107" s="20" t="s">
        <v>176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2">
        <v>0</v>
      </c>
      <c r="V107" s="31">
        <v>0</v>
      </c>
      <c r="W107" s="33">
        <v>0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  <c r="AR107" s="31">
        <v>0</v>
      </c>
      <c r="AS107" s="31">
        <v>0</v>
      </c>
      <c r="AT107" s="31">
        <v>0</v>
      </c>
      <c r="AU107" s="31">
        <v>0</v>
      </c>
      <c r="AV107" s="31">
        <v>0</v>
      </c>
      <c r="AW107" s="31">
        <v>91.954</v>
      </c>
      <c r="AX107" s="31">
        <v>0</v>
      </c>
      <c r="AY107" s="31">
        <v>0</v>
      </c>
      <c r="AZ107" s="31">
        <v>0</v>
      </c>
      <c r="BA107" s="31">
        <v>0</v>
      </c>
      <c r="BB107" s="43">
        <f t="shared" si="5"/>
        <v>91.954</v>
      </c>
    </row>
    <row r="108" spans="1:54" ht="12">
      <c r="A108" s="11"/>
      <c r="B108" s="12" t="s">
        <v>179</v>
      </c>
      <c r="C108" s="20" t="s">
        <v>178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2">
        <v>0</v>
      </c>
      <c r="V108" s="31">
        <v>0</v>
      </c>
      <c r="W108" s="33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91.954</v>
      </c>
      <c r="AX108" s="31">
        <v>0</v>
      </c>
      <c r="AY108" s="31">
        <v>0</v>
      </c>
      <c r="AZ108" s="31">
        <v>0</v>
      </c>
      <c r="BA108" s="31">
        <v>0</v>
      </c>
      <c r="BB108" s="43">
        <f t="shared" si="5"/>
        <v>91.954</v>
      </c>
    </row>
    <row r="109" spans="1:54" ht="12">
      <c r="A109" s="11"/>
      <c r="B109" s="12" t="s">
        <v>181</v>
      </c>
      <c r="C109" s="20" t="s">
        <v>180</v>
      </c>
      <c r="D109" s="31">
        <v>9784.4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6426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2">
        <v>0</v>
      </c>
      <c r="V109" s="31">
        <v>0</v>
      </c>
      <c r="W109" s="33">
        <v>0</v>
      </c>
      <c r="X109" s="34">
        <v>0</v>
      </c>
      <c r="Y109" s="34">
        <v>0</v>
      </c>
      <c r="Z109" s="34">
        <v>12657.2549</v>
      </c>
      <c r="AA109" s="34">
        <v>0</v>
      </c>
      <c r="AB109" s="34">
        <v>9767.84314</v>
      </c>
      <c r="AC109" s="31">
        <v>0</v>
      </c>
      <c r="AD109" s="31">
        <v>0</v>
      </c>
      <c r="AE109" s="31">
        <v>3107.997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  <c r="AR109" s="31">
        <v>0</v>
      </c>
      <c r="AS109" s="31">
        <v>0</v>
      </c>
      <c r="AT109" s="31">
        <v>0</v>
      </c>
      <c r="AU109" s="31">
        <v>0</v>
      </c>
      <c r="AV109" s="31">
        <v>0</v>
      </c>
      <c r="AW109" s="31">
        <v>0</v>
      </c>
      <c r="AX109" s="31">
        <v>0</v>
      </c>
      <c r="AY109" s="31">
        <v>0</v>
      </c>
      <c r="AZ109" s="31">
        <v>0</v>
      </c>
      <c r="BA109" s="31">
        <v>0</v>
      </c>
      <c r="BB109" s="43">
        <f t="shared" si="5"/>
        <v>41743.49504000001</v>
      </c>
    </row>
    <row r="110" spans="1:54" ht="24">
      <c r="A110" s="11"/>
      <c r="B110" s="12" t="s">
        <v>183</v>
      </c>
      <c r="C110" s="20" t="s">
        <v>182</v>
      </c>
      <c r="D110" s="31">
        <v>11022.8</v>
      </c>
      <c r="E110" s="31">
        <v>4477.368</v>
      </c>
      <c r="F110" s="31">
        <v>5797.738</v>
      </c>
      <c r="G110" s="31">
        <v>0</v>
      </c>
      <c r="H110" s="31">
        <v>1566.88</v>
      </c>
      <c r="I110" s="31">
        <v>0</v>
      </c>
      <c r="J110" s="31">
        <v>0</v>
      </c>
      <c r="K110" s="31">
        <v>9675.3</v>
      </c>
      <c r="L110" s="31">
        <v>987</v>
      </c>
      <c r="M110" s="31">
        <v>0</v>
      </c>
      <c r="N110" s="31">
        <v>0</v>
      </c>
      <c r="O110" s="31">
        <v>0</v>
      </c>
      <c r="P110" s="31">
        <v>22569.11743</v>
      </c>
      <c r="Q110" s="31">
        <v>0</v>
      </c>
      <c r="R110" s="31">
        <v>0</v>
      </c>
      <c r="S110" s="31">
        <v>0</v>
      </c>
      <c r="T110" s="31">
        <v>1747.809</v>
      </c>
      <c r="U110" s="32">
        <v>0</v>
      </c>
      <c r="V110" s="31">
        <v>712.782</v>
      </c>
      <c r="W110" s="33">
        <v>1470</v>
      </c>
      <c r="X110" s="34">
        <v>10150</v>
      </c>
      <c r="Y110" s="34">
        <v>4092</v>
      </c>
      <c r="Z110" s="34">
        <v>0</v>
      </c>
      <c r="AA110" s="34">
        <v>0</v>
      </c>
      <c r="AB110" s="34">
        <v>0</v>
      </c>
      <c r="AC110" s="31">
        <v>0</v>
      </c>
      <c r="AD110" s="31">
        <v>0</v>
      </c>
      <c r="AE110" s="31">
        <v>36061.662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  <c r="AR110" s="31">
        <v>0</v>
      </c>
      <c r="AS110" s="31">
        <v>0</v>
      </c>
      <c r="AT110" s="31">
        <v>0</v>
      </c>
      <c r="AU110" s="31">
        <v>0</v>
      </c>
      <c r="AV110" s="31">
        <v>0</v>
      </c>
      <c r="AW110" s="31">
        <v>0</v>
      </c>
      <c r="AX110" s="31">
        <v>15253.95836</v>
      </c>
      <c r="AY110" s="31">
        <v>0</v>
      </c>
      <c r="AZ110" s="31">
        <v>0</v>
      </c>
      <c r="BA110" s="31">
        <v>0</v>
      </c>
      <c r="BB110" s="43">
        <f t="shared" si="5"/>
        <v>125584.41479</v>
      </c>
    </row>
    <row r="111" spans="1:54" ht="24">
      <c r="A111" s="11"/>
      <c r="B111" s="12" t="s">
        <v>185</v>
      </c>
      <c r="C111" s="20" t="s">
        <v>184</v>
      </c>
      <c r="D111" s="31">
        <v>227.5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2">
        <v>0</v>
      </c>
      <c r="V111" s="31">
        <v>0</v>
      </c>
      <c r="W111" s="33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1">
        <v>0</v>
      </c>
      <c r="AD111" s="31">
        <v>0</v>
      </c>
      <c r="AE111" s="31">
        <v>1275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773.155</v>
      </c>
      <c r="AR111" s="31">
        <v>0</v>
      </c>
      <c r="AS111" s="31">
        <v>0</v>
      </c>
      <c r="AT111" s="31">
        <v>0</v>
      </c>
      <c r="AU111" s="31">
        <v>0</v>
      </c>
      <c r="AV111" s="31">
        <v>0</v>
      </c>
      <c r="AW111" s="31">
        <v>0</v>
      </c>
      <c r="AX111" s="31">
        <v>0</v>
      </c>
      <c r="AY111" s="31">
        <v>0</v>
      </c>
      <c r="AZ111" s="31">
        <v>0</v>
      </c>
      <c r="BA111" s="31">
        <v>0</v>
      </c>
      <c r="BB111" s="43">
        <f t="shared" si="5"/>
        <v>2275.6549999999997</v>
      </c>
    </row>
    <row r="112" spans="1:54" ht="24">
      <c r="A112" s="11"/>
      <c r="B112" s="12" t="s">
        <v>187</v>
      </c>
      <c r="C112" s="20" t="s">
        <v>186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2">
        <v>0</v>
      </c>
      <c r="V112" s="31">
        <v>0</v>
      </c>
      <c r="W112" s="33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1246.081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43">
        <f t="shared" si="5"/>
        <v>1246.081</v>
      </c>
    </row>
    <row r="113" spans="1:54" ht="24">
      <c r="A113" s="11"/>
      <c r="B113" s="12" t="s">
        <v>189</v>
      </c>
      <c r="C113" s="20" t="s">
        <v>188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2">
        <v>0</v>
      </c>
      <c r="V113" s="31">
        <v>0</v>
      </c>
      <c r="W113" s="33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1">
        <v>0</v>
      </c>
      <c r="AQ113" s="31">
        <v>122.217</v>
      </c>
      <c r="AR113" s="31">
        <v>0</v>
      </c>
      <c r="AS113" s="31">
        <v>0</v>
      </c>
      <c r="AT113" s="31">
        <v>0</v>
      </c>
      <c r="AU113" s="31">
        <v>0</v>
      </c>
      <c r="AV113" s="31">
        <v>0</v>
      </c>
      <c r="AW113" s="31">
        <v>0</v>
      </c>
      <c r="AX113" s="31">
        <v>0</v>
      </c>
      <c r="AY113" s="31">
        <v>0</v>
      </c>
      <c r="AZ113" s="31">
        <v>0</v>
      </c>
      <c r="BA113" s="31">
        <v>0</v>
      </c>
      <c r="BB113" s="43">
        <f t="shared" si="5"/>
        <v>122.217</v>
      </c>
    </row>
    <row r="114" spans="1:54" ht="12">
      <c r="A114" s="11"/>
      <c r="B114" s="12" t="s">
        <v>191</v>
      </c>
      <c r="C114" s="20" t="s">
        <v>190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2">
        <v>0</v>
      </c>
      <c r="V114" s="31">
        <v>0</v>
      </c>
      <c r="W114" s="33">
        <v>0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148.786</v>
      </c>
      <c r="AR114" s="31">
        <v>0</v>
      </c>
      <c r="AS114" s="31">
        <v>0</v>
      </c>
      <c r="AT114" s="31">
        <v>0</v>
      </c>
      <c r="AU114" s="31">
        <v>0</v>
      </c>
      <c r="AV114" s="31">
        <v>0</v>
      </c>
      <c r="AW114" s="31">
        <v>0</v>
      </c>
      <c r="AX114" s="31">
        <v>0</v>
      </c>
      <c r="AY114" s="31">
        <v>0</v>
      </c>
      <c r="AZ114" s="31">
        <v>0</v>
      </c>
      <c r="BA114" s="31">
        <v>0</v>
      </c>
      <c r="BB114" s="43">
        <f t="shared" si="5"/>
        <v>148.786</v>
      </c>
    </row>
    <row r="115" spans="1:54" ht="24">
      <c r="A115" s="11"/>
      <c r="B115" s="12" t="s">
        <v>193</v>
      </c>
      <c r="C115" s="20" t="s">
        <v>192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2">
        <v>0</v>
      </c>
      <c r="V115" s="31">
        <v>0</v>
      </c>
      <c r="W115" s="33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v>0</v>
      </c>
      <c r="AO115" s="31">
        <v>0</v>
      </c>
      <c r="AP115" s="31">
        <v>0</v>
      </c>
      <c r="AQ115" s="31">
        <v>122.748</v>
      </c>
      <c r="AR115" s="31">
        <v>0</v>
      </c>
      <c r="AS115" s="31">
        <v>0</v>
      </c>
      <c r="AT115" s="31">
        <v>0</v>
      </c>
      <c r="AU115" s="31">
        <v>0</v>
      </c>
      <c r="AV115" s="31">
        <v>0</v>
      </c>
      <c r="AW115" s="31">
        <v>0</v>
      </c>
      <c r="AX115" s="31">
        <v>0</v>
      </c>
      <c r="AY115" s="31">
        <v>0</v>
      </c>
      <c r="AZ115" s="31">
        <v>0</v>
      </c>
      <c r="BA115" s="31">
        <v>0</v>
      </c>
      <c r="BB115" s="43">
        <f t="shared" si="5"/>
        <v>122.748</v>
      </c>
    </row>
    <row r="116" spans="1:54" ht="12">
      <c r="A116" s="11"/>
      <c r="B116" s="12" t="s">
        <v>195</v>
      </c>
      <c r="C116" s="20" t="s">
        <v>194</v>
      </c>
      <c r="D116" s="31">
        <v>112.5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2">
        <v>0</v>
      </c>
      <c r="V116" s="31">
        <v>0</v>
      </c>
      <c r="W116" s="33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42.51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43">
        <f t="shared" si="5"/>
        <v>155.01</v>
      </c>
    </row>
    <row r="117" spans="1:54" ht="12">
      <c r="A117" s="11"/>
      <c r="B117" s="12" t="s">
        <v>197</v>
      </c>
      <c r="C117" s="20" t="s">
        <v>196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2">
        <v>0</v>
      </c>
      <c r="V117" s="31">
        <v>0</v>
      </c>
      <c r="W117" s="33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1">
        <v>0</v>
      </c>
      <c r="AL117" s="31">
        <v>0</v>
      </c>
      <c r="AM117" s="31">
        <v>0</v>
      </c>
      <c r="AN117" s="31">
        <v>0</v>
      </c>
      <c r="AO117" s="31">
        <v>0</v>
      </c>
      <c r="AP117" s="31">
        <v>0</v>
      </c>
      <c r="AQ117" s="31">
        <v>0</v>
      </c>
      <c r="AR117" s="31">
        <v>0</v>
      </c>
      <c r="AS117" s="31">
        <v>0</v>
      </c>
      <c r="AT117" s="31">
        <v>0</v>
      </c>
      <c r="AU117" s="31">
        <v>0</v>
      </c>
      <c r="AV117" s="31">
        <v>0</v>
      </c>
      <c r="AW117" s="31">
        <v>91.954</v>
      </c>
      <c r="AX117" s="31">
        <v>0</v>
      </c>
      <c r="AY117" s="31">
        <v>0</v>
      </c>
      <c r="AZ117" s="31">
        <v>0</v>
      </c>
      <c r="BA117" s="31">
        <v>0</v>
      </c>
      <c r="BB117" s="43">
        <f t="shared" si="5"/>
        <v>91.954</v>
      </c>
    </row>
    <row r="118" spans="1:54" ht="12">
      <c r="A118" s="11"/>
      <c r="B118" s="12" t="s">
        <v>199</v>
      </c>
      <c r="C118" s="20" t="s">
        <v>198</v>
      </c>
      <c r="D118" s="31">
        <v>7366.905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2">
        <v>7673.145</v>
      </c>
      <c r="V118" s="31">
        <v>0</v>
      </c>
      <c r="W118" s="33">
        <v>0</v>
      </c>
      <c r="X118" s="34">
        <v>0</v>
      </c>
      <c r="Y118" s="34">
        <v>0</v>
      </c>
      <c r="Z118" s="34">
        <v>0</v>
      </c>
      <c r="AA118" s="34">
        <v>0</v>
      </c>
      <c r="AB118" s="34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0</v>
      </c>
      <c r="AI118" s="31">
        <v>0</v>
      </c>
      <c r="AJ118" s="31">
        <v>0</v>
      </c>
      <c r="AK118" s="31">
        <v>0</v>
      </c>
      <c r="AL118" s="31">
        <v>0</v>
      </c>
      <c r="AM118" s="31">
        <v>0</v>
      </c>
      <c r="AN118" s="31">
        <v>0</v>
      </c>
      <c r="AO118" s="31">
        <v>0</v>
      </c>
      <c r="AP118" s="31">
        <v>0</v>
      </c>
      <c r="AQ118" s="31">
        <v>0</v>
      </c>
      <c r="AR118" s="31">
        <v>0</v>
      </c>
      <c r="AS118" s="31">
        <v>0</v>
      </c>
      <c r="AT118" s="31">
        <v>0</v>
      </c>
      <c r="AU118" s="31">
        <v>0</v>
      </c>
      <c r="AV118" s="31">
        <v>0</v>
      </c>
      <c r="AW118" s="31">
        <v>0</v>
      </c>
      <c r="AX118" s="31">
        <v>0</v>
      </c>
      <c r="AY118" s="31">
        <v>0</v>
      </c>
      <c r="AZ118" s="31">
        <v>0</v>
      </c>
      <c r="BA118" s="31">
        <v>0</v>
      </c>
      <c r="BB118" s="43">
        <f t="shared" si="5"/>
        <v>15040.05</v>
      </c>
    </row>
    <row r="119" spans="1:54" ht="12">
      <c r="A119" s="11"/>
      <c r="B119" s="12" t="s">
        <v>201</v>
      </c>
      <c r="C119" s="20" t="s">
        <v>200</v>
      </c>
      <c r="D119" s="31">
        <v>20182.234</v>
      </c>
      <c r="E119" s="31">
        <v>0</v>
      </c>
      <c r="F119" s="31">
        <v>490.908</v>
      </c>
      <c r="G119" s="31">
        <v>0</v>
      </c>
      <c r="H119" s="31">
        <v>0</v>
      </c>
      <c r="I119" s="31">
        <v>0</v>
      </c>
      <c r="J119" s="31">
        <v>0</v>
      </c>
      <c r="K119" s="31">
        <v>21896</v>
      </c>
      <c r="L119" s="31">
        <v>0</v>
      </c>
      <c r="M119" s="31">
        <v>0</v>
      </c>
      <c r="N119" s="31">
        <v>914.54313</v>
      </c>
      <c r="O119" s="31">
        <v>0</v>
      </c>
      <c r="P119" s="31">
        <v>63709.1727</v>
      </c>
      <c r="Q119" s="31">
        <v>0</v>
      </c>
      <c r="R119" s="31">
        <v>0</v>
      </c>
      <c r="S119" s="31">
        <v>0</v>
      </c>
      <c r="T119" s="31">
        <v>0</v>
      </c>
      <c r="U119" s="32">
        <v>0</v>
      </c>
      <c r="V119" s="31">
        <v>0</v>
      </c>
      <c r="W119" s="33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1">
        <v>0</v>
      </c>
      <c r="AD119" s="31">
        <v>0</v>
      </c>
      <c r="AE119" s="31">
        <v>15537.112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0</v>
      </c>
      <c r="AL119" s="31">
        <v>0</v>
      </c>
      <c r="AM119" s="31">
        <v>0</v>
      </c>
      <c r="AN119" s="31">
        <v>0</v>
      </c>
      <c r="AO119" s="31">
        <v>0</v>
      </c>
      <c r="AP119" s="31">
        <v>0</v>
      </c>
      <c r="AQ119" s="31">
        <v>0</v>
      </c>
      <c r="AR119" s="31">
        <v>0</v>
      </c>
      <c r="AS119" s="31">
        <v>0</v>
      </c>
      <c r="AT119" s="31">
        <v>0</v>
      </c>
      <c r="AU119" s="31">
        <v>0</v>
      </c>
      <c r="AV119" s="31">
        <v>0</v>
      </c>
      <c r="AW119" s="31">
        <v>0</v>
      </c>
      <c r="AX119" s="31">
        <v>0</v>
      </c>
      <c r="AY119" s="31">
        <v>0</v>
      </c>
      <c r="AZ119" s="31">
        <v>0</v>
      </c>
      <c r="BA119" s="31">
        <v>0</v>
      </c>
      <c r="BB119" s="43">
        <f t="shared" si="5"/>
        <v>122729.96982999999</v>
      </c>
    </row>
    <row r="120" spans="1:54" ht="12">
      <c r="A120" s="11"/>
      <c r="B120" s="12" t="s">
        <v>203</v>
      </c>
      <c r="C120" s="20" t="s">
        <v>202</v>
      </c>
      <c r="D120" s="31">
        <v>5605.71</v>
      </c>
      <c r="E120" s="31">
        <v>0</v>
      </c>
      <c r="F120" s="31">
        <v>1951.42</v>
      </c>
      <c r="G120" s="31">
        <v>0</v>
      </c>
      <c r="H120" s="31">
        <v>0</v>
      </c>
      <c r="I120" s="31">
        <v>0</v>
      </c>
      <c r="J120" s="31">
        <v>0</v>
      </c>
      <c r="K120" s="31">
        <v>6862.05</v>
      </c>
      <c r="L120" s="31">
        <v>2331</v>
      </c>
      <c r="M120" s="31">
        <v>0</v>
      </c>
      <c r="N120" s="31">
        <v>0</v>
      </c>
      <c r="O120" s="31">
        <v>0</v>
      </c>
      <c r="P120" s="31">
        <v>19522.14883</v>
      </c>
      <c r="Q120" s="31">
        <v>0</v>
      </c>
      <c r="R120" s="31">
        <v>0</v>
      </c>
      <c r="S120" s="31">
        <v>0</v>
      </c>
      <c r="T120" s="31">
        <v>654.433</v>
      </c>
      <c r="U120" s="32">
        <v>0</v>
      </c>
      <c r="V120" s="31">
        <v>355.005</v>
      </c>
      <c r="W120" s="33">
        <v>0</v>
      </c>
      <c r="X120" s="34">
        <v>4130</v>
      </c>
      <c r="Y120" s="34">
        <v>3900</v>
      </c>
      <c r="Z120" s="34">
        <v>0</v>
      </c>
      <c r="AA120" s="34">
        <v>0</v>
      </c>
      <c r="AB120" s="34">
        <v>0</v>
      </c>
      <c r="AC120" s="31">
        <v>138.23</v>
      </c>
      <c r="AD120" s="31">
        <v>0</v>
      </c>
      <c r="AE120" s="31">
        <v>24648.677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339.67445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43">
        <f t="shared" si="5"/>
        <v>70438.34828</v>
      </c>
    </row>
    <row r="121" spans="1:54" ht="12">
      <c r="A121" s="11"/>
      <c r="B121" s="12" t="s">
        <v>205</v>
      </c>
      <c r="C121" s="20" t="s">
        <v>204</v>
      </c>
      <c r="D121" s="31">
        <v>2808.45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4907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2">
        <v>0</v>
      </c>
      <c r="V121" s="31">
        <v>0</v>
      </c>
      <c r="W121" s="33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12237.45098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1">
        <v>0</v>
      </c>
      <c r="AL121" s="31">
        <v>0</v>
      </c>
      <c r="AM121" s="31">
        <v>0</v>
      </c>
      <c r="AN121" s="31">
        <v>0</v>
      </c>
      <c r="AO121" s="31">
        <v>0</v>
      </c>
      <c r="AP121" s="31">
        <v>0</v>
      </c>
      <c r="AQ121" s="31">
        <v>0</v>
      </c>
      <c r="AR121" s="31">
        <v>0</v>
      </c>
      <c r="AS121" s="31">
        <v>0</v>
      </c>
      <c r="AT121" s="31">
        <v>0</v>
      </c>
      <c r="AU121" s="31">
        <v>0</v>
      </c>
      <c r="AV121" s="31">
        <v>0</v>
      </c>
      <c r="AW121" s="31">
        <v>0</v>
      </c>
      <c r="AX121" s="31">
        <v>0</v>
      </c>
      <c r="AY121" s="31">
        <v>0</v>
      </c>
      <c r="AZ121" s="31">
        <v>0</v>
      </c>
      <c r="BA121" s="31">
        <v>0</v>
      </c>
      <c r="BB121" s="43">
        <f t="shared" si="5"/>
        <v>19952.90098</v>
      </c>
    </row>
    <row r="122" spans="1:54" ht="12">
      <c r="A122" s="11"/>
      <c r="B122" s="12" t="s">
        <v>207</v>
      </c>
      <c r="C122" s="20" t="s">
        <v>206</v>
      </c>
      <c r="D122" s="31">
        <v>128.241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1272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2">
        <v>0</v>
      </c>
      <c r="V122" s="31">
        <v>0</v>
      </c>
      <c r="W122" s="33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v>0</v>
      </c>
      <c r="AO122" s="31">
        <v>0</v>
      </c>
      <c r="AP122" s="31">
        <v>0</v>
      </c>
      <c r="AQ122" s="31">
        <v>0</v>
      </c>
      <c r="AR122" s="31">
        <v>0</v>
      </c>
      <c r="AS122" s="31">
        <v>0</v>
      </c>
      <c r="AT122" s="31">
        <v>0</v>
      </c>
      <c r="AU122" s="31">
        <v>0</v>
      </c>
      <c r="AV122" s="31">
        <v>0</v>
      </c>
      <c r="AW122" s="31">
        <v>0</v>
      </c>
      <c r="AX122" s="31">
        <v>0</v>
      </c>
      <c r="AY122" s="31">
        <v>0</v>
      </c>
      <c r="AZ122" s="31">
        <v>0</v>
      </c>
      <c r="BA122" s="31">
        <v>0</v>
      </c>
      <c r="BB122" s="43">
        <f t="shared" si="5"/>
        <v>1400.241</v>
      </c>
    </row>
    <row r="123" spans="1:54" ht="12">
      <c r="A123" s="11"/>
      <c r="B123" s="12" t="s">
        <v>209</v>
      </c>
      <c r="C123" s="20" t="s">
        <v>208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2">
        <v>0</v>
      </c>
      <c r="V123" s="31">
        <v>0</v>
      </c>
      <c r="W123" s="33">
        <v>0</v>
      </c>
      <c r="X123" s="34">
        <v>0</v>
      </c>
      <c r="Y123" s="34">
        <v>0</v>
      </c>
      <c r="Z123" s="34">
        <v>0</v>
      </c>
      <c r="AA123" s="34">
        <v>0</v>
      </c>
      <c r="AB123" s="34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0</v>
      </c>
      <c r="AP123" s="31">
        <v>0</v>
      </c>
      <c r="AQ123" s="31">
        <v>0</v>
      </c>
      <c r="AR123" s="31">
        <v>0</v>
      </c>
      <c r="AS123" s="31">
        <v>0</v>
      </c>
      <c r="AT123" s="31">
        <v>0</v>
      </c>
      <c r="AU123" s="31">
        <v>1709.6229</v>
      </c>
      <c r="AV123" s="31">
        <v>0</v>
      </c>
      <c r="AW123" s="31">
        <v>0</v>
      </c>
      <c r="AX123" s="31">
        <v>0</v>
      </c>
      <c r="AY123" s="31">
        <v>0</v>
      </c>
      <c r="AZ123" s="31">
        <v>0</v>
      </c>
      <c r="BA123" s="31">
        <v>0</v>
      </c>
      <c r="BB123" s="43">
        <f t="shared" si="5"/>
        <v>1709.6229</v>
      </c>
    </row>
    <row r="124" spans="1:54" ht="36">
      <c r="A124" s="11"/>
      <c r="B124" s="12" t="s">
        <v>211</v>
      </c>
      <c r="C124" s="20" t="s">
        <v>210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2">
        <v>0</v>
      </c>
      <c r="V124" s="31">
        <v>0</v>
      </c>
      <c r="W124" s="33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201.22331</v>
      </c>
      <c r="BA124" s="31">
        <v>0</v>
      </c>
      <c r="BB124" s="43">
        <f t="shared" si="5"/>
        <v>201.22331</v>
      </c>
    </row>
    <row r="125" spans="1:54" ht="48">
      <c r="A125" s="11"/>
      <c r="B125" s="12" t="s">
        <v>213</v>
      </c>
      <c r="C125" s="20" t="s">
        <v>212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2">
        <v>0</v>
      </c>
      <c r="V125" s="31">
        <v>0</v>
      </c>
      <c r="W125" s="33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0</v>
      </c>
      <c r="AK125" s="31">
        <v>0</v>
      </c>
      <c r="AL125" s="31">
        <v>0</v>
      </c>
      <c r="AM125" s="31">
        <v>0</v>
      </c>
      <c r="AN125" s="31">
        <v>0</v>
      </c>
      <c r="AO125" s="31">
        <v>0</v>
      </c>
      <c r="AP125" s="31">
        <v>0</v>
      </c>
      <c r="AQ125" s="31">
        <v>0</v>
      </c>
      <c r="AR125" s="31">
        <v>0</v>
      </c>
      <c r="AS125" s="31">
        <v>0</v>
      </c>
      <c r="AT125" s="31">
        <v>7467.325</v>
      </c>
      <c r="AU125" s="31">
        <v>0</v>
      </c>
      <c r="AV125" s="31">
        <v>0</v>
      </c>
      <c r="AW125" s="31">
        <v>0</v>
      </c>
      <c r="AX125" s="31">
        <v>0</v>
      </c>
      <c r="AY125" s="31">
        <v>0</v>
      </c>
      <c r="AZ125" s="31">
        <v>0</v>
      </c>
      <c r="BA125" s="31">
        <v>0</v>
      </c>
      <c r="BB125" s="43">
        <f t="shared" si="5"/>
        <v>7467.325</v>
      </c>
    </row>
    <row r="126" spans="1:54" ht="12">
      <c r="A126" s="11"/>
      <c r="B126" s="12" t="s">
        <v>215</v>
      </c>
      <c r="C126" s="20" t="s">
        <v>214</v>
      </c>
      <c r="D126" s="31">
        <v>160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2">
        <v>0</v>
      </c>
      <c r="V126" s="31">
        <v>0</v>
      </c>
      <c r="W126" s="33">
        <v>0</v>
      </c>
      <c r="X126" s="34">
        <v>0</v>
      </c>
      <c r="Y126" s="34">
        <v>0</v>
      </c>
      <c r="Z126" s="34">
        <v>0</v>
      </c>
      <c r="AA126" s="34">
        <v>0</v>
      </c>
      <c r="AB126" s="34">
        <v>0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0</v>
      </c>
      <c r="AI126" s="31">
        <v>0</v>
      </c>
      <c r="AJ126" s="31">
        <v>0</v>
      </c>
      <c r="AK126" s="31">
        <v>0</v>
      </c>
      <c r="AL126" s="31">
        <v>0</v>
      </c>
      <c r="AM126" s="31">
        <v>0</v>
      </c>
      <c r="AN126" s="31">
        <v>0</v>
      </c>
      <c r="AO126" s="31">
        <v>0</v>
      </c>
      <c r="AP126" s="31">
        <v>0</v>
      </c>
      <c r="AQ126" s="31">
        <v>265.689</v>
      </c>
      <c r="AR126" s="31">
        <v>0</v>
      </c>
      <c r="AS126" s="31">
        <v>0</v>
      </c>
      <c r="AT126" s="31">
        <v>0</v>
      </c>
      <c r="AU126" s="31">
        <v>0</v>
      </c>
      <c r="AV126" s="31">
        <v>0</v>
      </c>
      <c r="AW126" s="31">
        <v>0</v>
      </c>
      <c r="AX126" s="31">
        <v>0</v>
      </c>
      <c r="AY126" s="31">
        <v>0</v>
      </c>
      <c r="AZ126" s="31">
        <v>0</v>
      </c>
      <c r="BA126" s="31">
        <v>0</v>
      </c>
      <c r="BB126" s="43">
        <f t="shared" si="5"/>
        <v>425.689</v>
      </c>
    </row>
    <row r="127" spans="1:54" ht="9.75" customHeight="1" hidden="1">
      <c r="A127" s="11"/>
      <c r="B127" s="13"/>
      <c r="C127" s="21"/>
      <c r="D127" s="31"/>
      <c r="E127" s="31"/>
      <c r="F127" s="31"/>
      <c r="G127" s="31"/>
      <c r="H127" s="31"/>
      <c r="I127" s="31"/>
      <c r="J127" s="31"/>
      <c r="K127" s="31">
        <v>0</v>
      </c>
      <c r="L127" s="31"/>
      <c r="M127" s="31"/>
      <c r="N127" s="31"/>
      <c r="O127" s="31"/>
      <c r="P127" s="31">
        <v>0</v>
      </c>
      <c r="Q127" s="31"/>
      <c r="R127" s="31"/>
      <c r="S127" s="31"/>
      <c r="T127" s="31"/>
      <c r="U127" s="32">
        <v>0</v>
      </c>
      <c r="V127" s="31"/>
      <c r="W127" s="33">
        <v>0</v>
      </c>
      <c r="X127" s="34">
        <v>0</v>
      </c>
      <c r="Y127" s="34">
        <v>0</v>
      </c>
      <c r="Z127" s="34">
        <v>0</v>
      </c>
      <c r="AA127" s="34"/>
      <c r="AB127" s="34">
        <v>0</v>
      </c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>
        <v>0</v>
      </c>
      <c r="AP127" s="31"/>
      <c r="AQ127" s="31"/>
      <c r="AR127" s="31"/>
      <c r="AS127" s="31"/>
      <c r="AT127" s="31"/>
      <c r="AU127" s="31"/>
      <c r="AV127" s="31"/>
      <c r="AW127" s="31"/>
      <c r="AX127" s="31"/>
      <c r="AY127" s="31">
        <v>0</v>
      </c>
      <c r="AZ127" s="31"/>
      <c r="BA127" s="31">
        <v>0</v>
      </c>
      <c r="BB127" s="43">
        <f t="shared" si="5"/>
        <v>0</v>
      </c>
    </row>
    <row r="128" spans="1:54" s="35" customFormat="1" ht="60">
      <c r="A128" s="28"/>
      <c r="B128" s="29" t="s">
        <v>1035</v>
      </c>
      <c r="C128" s="30" t="s">
        <v>748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2">
        <v>0</v>
      </c>
      <c r="V128" s="31">
        <v>0</v>
      </c>
      <c r="W128" s="33">
        <v>0</v>
      </c>
      <c r="X128" s="34">
        <v>0</v>
      </c>
      <c r="Y128" s="34">
        <v>0</v>
      </c>
      <c r="Z128" s="34">
        <v>0</v>
      </c>
      <c r="AA128" s="34">
        <v>0</v>
      </c>
      <c r="AB128" s="34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45.2</v>
      </c>
      <c r="BA128" s="31">
        <v>10303.02829</v>
      </c>
      <c r="BB128" s="43">
        <f t="shared" si="5"/>
        <v>10348.228290000001</v>
      </c>
    </row>
    <row r="129" spans="1:54" s="35" customFormat="1" ht="36">
      <c r="A129" s="28"/>
      <c r="B129" s="29" t="s">
        <v>1034</v>
      </c>
      <c r="C129" s="30" t="s">
        <v>747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6">
        <v>0</v>
      </c>
      <c r="U129" s="34">
        <v>0</v>
      </c>
      <c r="V129" s="36">
        <v>0</v>
      </c>
      <c r="W129" s="33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0</v>
      </c>
      <c r="AU129" s="31">
        <v>0</v>
      </c>
      <c r="AV129" s="31">
        <v>0</v>
      </c>
      <c r="AW129" s="31">
        <v>0</v>
      </c>
      <c r="AX129" s="31">
        <v>0</v>
      </c>
      <c r="AY129" s="31">
        <v>0</v>
      </c>
      <c r="AZ129" s="31">
        <v>410.85765</v>
      </c>
      <c r="BA129" s="31">
        <v>0</v>
      </c>
      <c r="BB129" s="43">
        <f t="shared" si="5"/>
        <v>410.85765</v>
      </c>
    </row>
    <row r="130" spans="2:96" s="3" customFormat="1" ht="12.75" customHeight="1">
      <c r="B130" s="8" t="s">
        <v>1024</v>
      </c>
      <c r="C130" s="19"/>
      <c r="D130" s="36">
        <f aca="true" t="shared" si="7" ref="D130:AI130">SUM(D131:D175)</f>
        <v>16647.227</v>
      </c>
      <c r="E130" s="36">
        <f t="shared" si="7"/>
        <v>0</v>
      </c>
      <c r="F130" s="36">
        <f t="shared" si="7"/>
        <v>3563.205</v>
      </c>
      <c r="G130" s="36">
        <f t="shared" si="7"/>
        <v>0</v>
      </c>
      <c r="H130" s="36">
        <f t="shared" si="7"/>
        <v>0</v>
      </c>
      <c r="I130" s="36">
        <f t="shared" si="7"/>
        <v>0</v>
      </c>
      <c r="J130" s="36">
        <f t="shared" si="7"/>
        <v>0</v>
      </c>
      <c r="K130" s="36">
        <f t="shared" si="7"/>
        <v>32581.280000000002</v>
      </c>
      <c r="L130" s="36">
        <f t="shared" si="7"/>
        <v>903</v>
      </c>
      <c r="M130" s="36">
        <f t="shared" si="7"/>
        <v>395.4779</v>
      </c>
      <c r="N130" s="36">
        <f t="shared" si="7"/>
        <v>4696.1654</v>
      </c>
      <c r="O130" s="36">
        <f t="shared" si="7"/>
        <v>0</v>
      </c>
      <c r="P130" s="36">
        <f t="shared" si="7"/>
        <v>46924.16563</v>
      </c>
      <c r="Q130" s="36">
        <f t="shared" si="7"/>
        <v>0</v>
      </c>
      <c r="R130" s="36">
        <f t="shared" si="7"/>
        <v>0</v>
      </c>
      <c r="S130" s="36">
        <f t="shared" si="7"/>
        <v>0</v>
      </c>
      <c r="T130" s="36">
        <f t="shared" si="7"/>
        <v>60.48</v>
      </c>
      <c r="U130" s="36">
        <f t="shared" si="7"/>
        <v>2140.798</v>
      </c>
      <c r="V130" s="36">
        <f t="shared" si="7"/>
        <v>6.3</v>
      </c>
      <c r="W130" s="36">
        <f t="shared" si="7"/>
        <v>70</v>
      </c>
      <c r="X130" s="36">
        <f t="shared" si="7"/>
        <v>1330</v>
      </c>
      <c r="Y130" s="36">
        <f t="shared" si="7"/>
        <v>465</v>
      </c>
      <c r="Z130" s="36">
        <f t="shared" si="7"/>
        <v>0</v>
      </c>
      <c r="AA130" s="36">
        <f t="shared" si="7"/>
        <v>0</v>
      </c>
      <c r="AB130" s="36">
        <f t="shared" si="7"/>
        <v>0</v>
      </c>
      <c r="AC130" s="36">
        <f t="shared" si="7"/>
        <v>143.29</v>
      </c>
      <c r="AD130" s="36">
        <f t="shared" si="7"/>
        <v>0</v>
      </c>
      <c r="AE130" s="36">
        <f t="shared" si="7"/>
        <v>19791.89</v>
      </c>
      <c r="AF130" s="36">
        <f t="shared" si="7"/>
        <v>22034.38651</v>
      </c>
      <c r="AG130" s="36">
        <f t="shared" si="7"/>
        <v>38123.93089</v>
      </c>
      <c r="AH130" s="36">
        <f t="shared" si="7"/>
        <v>2259.08513</v>
      </c>
      <c r="AI130" s="36">
        <f t="shared" si="7"/>
        <v>26834.351000000002</v>
      </c>
      <c r="AJ130" s="36">
        <f aca="true" t="shared" si="8" ref="AJ130:BA130">SUM(AJ131:AJ175)</f>
        <v>0</v>
      </c>
      <c r="AK130" s="36">
        <f t="shared" si="8"/>
        <v>2806</v>
      </c>
      <c r="AL130" s="36">
        <f t="shared" si="8"/>
        <v>0</v>
      </c>
      <c r="AM130" s="36">
        <f t="shared" si="8"/>
        <v>9977.25</v>
      </c>
      <c r="AN130" s="36">
        <f t="shared" si="8"/>
        <v>0</v>
      </c>
      <c r="AO130" s="36">
        <f t="shared" si="8"/>
        <v>0</v>
      </c>
      <c r="AP130" s="36">
        <f t="shared" si="8"/>
        <v>0</v>
      </c>
      <c r="AQ130" s="36">
        <f t="shared" si="8"/>
        <v>1083.479</v>
      </c>
      <c r="AR130" s="36">
        <f t="shared" si="8"/>
        <v>0</v>
      </c>
      <c r="AS130" s="36">
        <f t="shared" si="8"/>
        <v>0</v>
      </c>
      <c r="AT130" s="36">
        <f t="shared" si="8"/>
        <v>5719.56</v>
      </c>
      <c r="AU130" s="36">
        <f t="shared" si="8"/>
        <v>0</v>
      </c>
      <c r="AV130" s="36">
        <f t="shared" si="8"/>
        <v>384</v>
      </c>
      <c r="AW130" s="36">
        <f t="shared" si="8"/>
        <v>91.954</v>
      </c>
      <c r="AX130" s="36">
        <f t="shared" si="8"/>
        <v>0</v>
      </c>
      <c r="AY130" s="36">
        <f t="shared" si="8"/>
        <v>0</v>
      </c>
      <c r="AZ130" s="36">
        <f t="shared" si="8"/>
        <v>1833.27538</v>
      </c>
      <c r="BA130" s="36">
        <f t="shared" si="8"/>
        <v>0</v>
      </c>
      <c r="BB130" s="36">
        <f t="shared" si="5"/>
        <v>240865.55083999995</v>
      </c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</row>
    <row r="131" spans="2:54" s="3" customFormat="1" ht="12.75" customHeight="1" hidden="1">
      <c r="B131" s="9"/>
      <c r="C131" s="19"/>
      <c r="D131" s="36"/>
      <c r="E131" s="36"/>
      <c r="F131" s="36"/>
      <c r="G131" s="36"/>
      <c r="H131" s="36"/>
      <c r="I131" s="36"/>
      <c r="J131" s="36"/>
      <c r="K131" s="36">
        <v>0</v>
      </c>
      <c r="L131" s="36"/>
      <c r="M131" s="36"/>
      <c r="N131" s="36"/>
      <c r="O131" s="36"/>
      <c r="P131" s="36">
        <v>0</v>
      </c>
      <c r="Q131" s="36"/>
      <c r="R131" s="36"/>
      <c r="S131" s="36"/>
      <c r="T131" s="36"/>
      <c r="U131" s="34">
        <v>0</v>
      </c>
      <c r="V131" s="36"/>
      <c r="W131" s="34">
        <v>0</v>
      </c>
      <c r="X131" s="34">
        <v>0</v>
      </c>
      <c r="Y131" s="34">
        <v>0</v>
      </c>
      <c r="Z131" s="34">
        <v>0</v>
      </c>
      <c r="AA131" s="34"/>
      <c r="AB131" s="34">
        <v>0</v>
      </c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>
        <v>0</v>
      </c>
      <c r="AP131" s="36"/>
      <c r="AQ131" s="36"/>
      <c r="AR131" s="36"/>
      <c r="AS131" s="36"/>
      <c r="AT131" s="36"/>
      <c r="AU131" s="36"/>
      <c r="AV131" s="36"/>
      <c r="AW131" s="36"/>
      <c r="AX131" s="36"/>
      <c r="AY131" s="36">
        <v>0</v>
      </c>
      <c r="AZ131" s="36"/>
      <c r="BA131" s="36">
        <v>0</v>
      </c>
      <c r="BB131" s="36">
        <f t="shared" si="5"/>
        <v>0</v>
      </c>
    </row>
    <row r="132" spans="1:54" ht="36">
      <c r="A132" s="11"/>
      <c r="B132" s="12" t="s">
        <v>217</v>
      </c>
      <c r="C132" s="20" t="s">
        <v>216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6">
        <v>0</v>
      </c>
      <c r="U132" s="34">
        <v>0</v>
      </c>
      <c r="V132" s="36">
        <v>0</v>
      </c>
      <c r="W132" s="33">
        <v>0</v>
      </c>
      <c r="X132" s="34">
        <v>0</v>
      </c>
      <c r="Y132" s="34">
        <v>0</v>
      </c>
      <c r="Z132" s="34">
        <v>0</v>
      </c>
      <c r="AA132" s="34">
        <v>0</v>
      </c>
      <c r="AB132" s="34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335.4</v>
      </c>
      <c r="BA132" s="31">
        <v>0</v>
      </c>
      <c r="BB132" s="43">
        <f t="shared" si="5"/>
        <v>335.4</v>
      </c>
    </row>
    <row r="133" spans="1:54" ht="36">
      <c r="A133" s="11"/>
      <c r="B133" s="12" t="s">
        <v>219</v>
      </c>
      <c r="C133" s="20" t="s">
        <v>218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2">
        <v>0</v>
      </c>
      <c r="V133" s="31">
        <v>0</v>
      </c>
      <c r="W133" s="33">
        <v>0</v>
      </c>
      <c r="X133" s="34">
        <v>0</v>
      </c>
      <c r="Y133" s="34">
        <v>0</v>
      </c>
      <c r="Z133" s="34">
        <v>0</v>
      </c>
      <c r="AA133" s="34">
        <v>0</v>
      </c>
      <c r="AB133" s="34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0</v>
      </c>
      <c r="AT133" s="31">
        <v>0</v>
      </c>
      <c r="AU133" s="31">
        <v>0</v>
      </c>
      <c r="AV133" s="31">
        <v>0</v>
      </c>
      <c r="AW133" s="31">
        <v>0</v>
      </c>
      <c r="AX133" s="31">
        <v>0</v>
      </c>
      <c r="AY133" s="31">
        <v>0</v>
      </c>
      <c r="AZ133" s="31">
        <v>28.07016</v>
      </c>
      <c r="BA133" s="31">
        <v>0</v>
      </c>
      <c r="BB133" s="43">
        <f t="shared" si="5"/>
        <v>28.07016</v>
      </c>
    </row>
    <row r="134" spans="1:54" ht="48">
      <c r="A134" s="11"/>
      <c r="B134" s="12" t="s">
        <v>221</v>
      </c>
      <c r="C134" s="20" t="s">
        <v>220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2">
        <v>0</v>
      </c>
      <c r="V134" s="31">
        <v>0</v>
      </c>
      <c r="W134" s="33">
        <v>0</v>
      </c>
      <c r="X134" s="34">
        <v>0</v>
      </c>
      <c r="Y134" s="34">
        <v>0</v>
      </c>
      <c r="Z134" s="34">
        <v>0</v>
      </c>
      <c r="AA134" s="34">
        <v>0</v>
      </c>
      <c r="AB134" s="34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  <c r="AT134" s="31">
        <v>0</v>
      </c>
      <c r="AU134" s="31">
        <v>0</v>
      </c>
      <c r="AV134" s="31">
        <v>0</v>
      </c>
      <c r="AW134" s="31">
        <v>0</v>
      </c>
      <c r="AX134" s="31">
        <v>0</v>
      </c>
      <c r="AY134" s="31">
        <v>0</v>
      </c>
      <c r="AZ134" s="31">
        <v>176.73933</v>
      </c>
      <c r="BA134" s="31">
        <v>0</v>
      </c>
      <c r="BB134" s="43">
        <f t="shared" si="5"/>
        <v>176.73933</v>
      </c>
    </row>
    <row r="135" spans="1:54" ht="24">
      <c r="A135" s="11"/>
      <c r="B135" s="12" t="s">
        <v>223</v>
      </c>
      <c r="C135" s="20" t="s">
        <v>222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2">
        <v>0</v>
      </c>
      <c r="V135" s="31">
        <v>0</v>
      </c>
      <c r="W135" s="33">
        <v>0</v>
      </c>
      <c r="X135" s="34">
        <v>0</v>
      </c>
      <c r="Y135" s="34">
        <v>0</v>
      </c>
      <c r="Z135" s="34">
        <v>0</v>
      </c>
      <c r="AA135" s="34">
        <v>0</v>
      </c>
      <c r="AB135" s="34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0</v>
      </c>
      <c r="AN135" s="31">
        <v>0</v>
      </c>
      <c r="AO135" s="31">
        <v>0</v>
      </c>
      <c r="AP135" s="31">
        <v>0</v>
      </c>
      <c r="AQ135" s="31">
        <v>0</v>
      </c>
      <c r="AR135" s="31">
        <v>0</v>
      </c>
      <c r="AS135" s="31">
        <v>0</v>
      </c>
      <c r="AT135" s="31">
        <v>0</v>
      </c>
      <c r="AU135" s="31">
        <v>0</v>
      </c>
      <c r="AV135" s="31">
        <v>0</v>
      </c>
      <c r="AW135" s="31">
        <v>0</v>
      </c>
      <c r="AX135" s="31">
        <v>0</v>
      </c>
      <c r="AY135" s="31">
        <v>0</v>
      </c>
      <c r="AZ135" s="31">
        <v>113.54158</v>
      </c>
      <c r="BA135" s="31">
        <v>0</v>
      </c>
      <c r="BB135" s="43">
        <f aca="true" t="shared" si="9" ref="BB135:BB198">SUM(D135:BA135)</f>
        <v>113.54158</v>
      </c>
    </row>
    <row r="136" spans="1:54" ht="24">
      <c r="A136" s="11"/>
      <c r="B136" s="12" t="s">
        <v>225</v>
      </c>
      <c r="C136" s="20" t="s">
        <v>224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2">
        <v>0</v>
      </c>
      <c r="V136" s="31">
        <v>0</v>
      </c>
      <c r="W136" s="33">
        <v>0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380.52431</v>
      </c>
      <c r="BA136" s="31">
        <v>0</v>
      </c>
      <c r="BB136" s="43">
        <f t="shared" si="9"/>
        <v>380.52431</v>
      </c>
    </row>
    <row r="137" spans="1:54" ht="36">
      <c r="A137" s="11"/>
      <c r="B137" s="12" t="s">
        <v>227</v>
      </c>
      <c r="C137" s="20" t="s">
        <v>226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2">
        <v>0</v>
      </c>
      <c r="V137" s="31">
        <v>0</v>
      </c>
      <c r="W137" s="33">
        <v>0</v>
      </c>
      <c r="X137" s="34">
        <v>0</v>
      </c>
      <c r="Y137" s="34">
        <v>0</v>
      </c>
      <c r="Z137" s="34">
        <v>0</v>
      </c>
      <c r="AA137" s="34">
        <v>0</v>
      </c>
      <c r="AB137" s="34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v>0</v>
      </c>
      <c r="AO137" s="31">
        <v>0</v>
      </c>
      <c r="AP137" s="31">
        <v>0</v>
      </c>
      <c r="AQ137" s="31">
        <v>0</v>
      </c>
      <c r="AR137" s="31">
        <v>0</v>
      </c>
      <c r="AS137" s="31">
        <v>0</v>
      </c>
      <c r="AT137" s="31">
        <v>0</v>
      </c>
      <c r="AU137" s="31">
        <v>0</v>
      </c>
      <c r="AV137" s="31">
        <v>0</v>
      </c>
      <c r="AW137" s="31">
        <v>0</v>
      </c>
      <c r="AX137" s="31">
        <v>0</v>
      </c>
      <c r="AY137" s="31">
        <v>0</v>
      </c>
      <c r="AZ137" s="31">
        <v>312.4</v>
      </c>
      <c r="BA137" s="31">
        <v>0</v>
      </c>
      <c r="BB137" s="43">
        <f t="shared" si="9"/>
        <v>312.4</v>
      </c>
    </row>
    <row r="138" spans="1:54" ht="72">
      <c r="A138" s="11"/>
      <c r="B138" s="12" t="s">
        <v>229</v>
      </c>
      <c r="C138" s="20" t="s">
        <v>228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2">
        <v>0</v>
      </c>
      <c r="V138" s="31">
        <v>0</v>
      </c>
      <c r="W138" s="33">
        <v>0</v>
      </c>
      <c r="X138" s="34">
        <v>0</v>
      </c>
      <c r="Y138" s="34">
        <v>0</v>
      </c>
      <c r="Z138" s="34">
        <v>0</v>
      </c>
      <c r="AA138" s="34">
        <v>0</v>
      </c>
      <c r="AB138" s="34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  <c r="AT138" s="31">
        <v>0</v>
      </c>
      <c r="AU138" s="31">
        <v>0</v>
      </c>
      <c r="AV138" s="31">
        <v>0</v>
      </c>
      <c r="AW138" s="31">
        <v>0</v>
      </c>
      <c r="AX138" s="31">
        <v>0</v>
      </c>
      <c r="AY138" s="31">
        <v>0</v>
      </c>
      <c r="AZ138" s="31">
        <v>413.6</v>
      </c>
      <c r="BA138" s="31">
        <v>0</v>
      </c>
      <c r="BB138" s="43">
        <f t="shared" si="9"/>
        <v>413.6</v>
      </c>
    </row>
    <row r="139" spans="1:54" ht="48">
      <c r="A139" s="11"/>
      <c r="B139" s="12" t="s">
        <v>231</v>
      </c>
      <c r="C139" s="20" t="s">
        <v>230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2">
        <v>0</v>
      </c>
      <c r="V139" s="31">
        <v>0</v>
      </c>
      <c r="W139" s="33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1">
        <v>0</v>
      </c>
      <c r="AK139" s="31">
        <v>0</v>
      </c>
      <c r="AL139" s="31">
        <v>0</v>
      </c>
      <c r="AM139" s="31">
        <v>0</v>
      </c>
      <c r="AN139" s="31">
        <v>0</v>
      </c>
      <c r="AO139" s="31">
        <v>0</v>
      </c>
      <c r="AP139" s="31">
        <v>0</v>
      </c>
      <c r="AQ139" s="31">
        <v>0</v>
      </c>
      <c r="AR139" s="31">
        <v>0</v>
      </c>
      <c r="AS139" s="31">
        <v>0</v>
      </c>
      <c r="AT139" s="31">
        <v>0</v>
      </c>
      <c r="AU139" s="31">
        <v>0</v>
      </c>
      <c r="AV139" s="31">
        <v>0</v>
      </c>
      <c r="AW139" s="31">
        <v>0</v>
      </c>
      <c r="AX139" s="31">
        <v>0</v>
      </c>
      <c r="AY139" s="31">
        <v>0</v>
      </c>
      <c r="AZ139" s="31">
        <v>73</v>
      </c>
      <c r="BA139" s="31">
        <v>0</v>
      </c>
      <c r="BB139" s="43">
        <f t="shared" si="9"/>
        <v>73</v>
      </c>
    </row>
    <row r="140" spans="1:54" ht="12">
      <c r="A140" s="11"/>
      <c r="B140" s="12" t="s">
        <v>233</v>
      </c>
      <c r="C140" s="20" t="s">
        <v>232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2">
        <v>0</v>
      </c>
      <c r="V140" s="31">
        <v>0</v>
      </c>
      <c r="W140" s="33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91.954</v>
      </c>
      <c r="AX140" s="31">
        <v>0</v>
      </c>
      <c r="AY140" s="31">
        <v>0</v>
      </c>
      <c r="AZ140" s="31">
        <v>0</v>
      </c>
      <c r="BA140" s="31">
        <v>0</v>
      </c>
      <c r="BB140" s="43">
        <f t="shared" si="9"/>
        <v>91.954</v>
      </c>
    </row>
    <row r="141" spans="1:54" ht="12">
      <c r="A141" s="11"/>
      <c r="B141" s="12" t="s">
        <v>235</v>
      </c>
      <c r="C141" s="20" t="s">
        <v>234</v>
      </c>
      <c r="D141" s="31">
        <v>138.9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4255.68</v>
      </c>
      <c r="L141" s="31">
        <v>0</v>
      </c>
      <c r="M141" s="31">
        <v>0</v>
      </c>
      <c r="N141" s="31">
        <v>4239.22276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2">
        <v>0</v>
      </c>
      <c r="V141" s="31">
        <v>0</v>
      </c>
      <c r="W141" s="33">
        <v>0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1">
        <v>143.29</v>
      </c>
      <c r="AD141" s="31">
        <v>0</v>
      </c>
      <c r="AE141" s="31">
        <v>4553.967</v>
      </c>
      <c r="AF141" s="31">
        <v>22034.38651</v>
      </c>
      <c r="AG141" s="31">
        <v>38123.93089</v>
      </c>
      <c r="AH141" s="31">
        <v>0</v>
      </c>
      <c r="AI141" s="31">
        <v>0</v>
      </c>
      <c r="AJ141" s="31">
        <v>0</v>
      </c>
      <c r="AK141" s="31">
        <v>0</v>
      </c>
      <c r="AL141" s="31">
        <v>0</v>
      </c>
      <c r="AM141" s="31">
        <v>0</v>
      </c>
      <c r="AN141" s="31">
        <v>0</v>
      </c>
      <c r="AO141" s="31">
        <v>0</v>
      </c>
      <c r="AP141" s="31">
        <v>0</v>
      </c>
      <c r="AQ141" s="31">
        <v>0</v>
      </c>
      <c r="AR141" s="31">
        <v>0</v>
      </c>
      <c r="AS141" s="31">
        <v>0</v>
      </c>
      <c r="AT141" s="31">
        <v>0</v>
      </c>
      <c r="AU141" s="31">
        <v>0</v>
      </c>
      <c r="AV141" s="31">
        <v>384</v>
      </c>
      <c r="AW141" s="31">
        <v>0</v>
      </c>
      <c r="AX141" s="31">
        <v>0</v>
      </c>
      <c r="AY141" s="31">
        <v>0</v>
      </c>
      <c r="AZ141" s="31">
        <v>0</v>
      </c>
      <c r="BA141" s="31">
        <v>0</v>
      </c>
      <c r="BB141" s="43">
        <f t="shared" si="9"/>
        <v>73873.37716</v>
      </c>
    </row>
    <row r="142" spans="1:54" ht="12">
      <c r="A142" s="11"/>
      <c r="B142" s="12" t="s">
        <v>237</v>
      </c>
      <c r="C142" s="20" t="s">
        <v>236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2">
        <v>0</v>
      </c>
      <c r="V142" s="31">
        <v>0</v>
      </c>
      <c r="W142" s="33">
        <v>0</v>
      </c>
      <c r="X142" s="34">
        <v>0</v>
      </c>
      <c r="Y142" s="34">
        <v>0</v>
      </c>
      <c r="Z142" s="34">
        <v>0</v>
      </c>
      <c r="AA142" s="34">
        <v>0</v>
      </c>
      <c r="AB142" s="34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1079.261</v>
      </c>
      <c r="AJ142" s="31">
        <v>0</v>
      </c>
      <c r="AK142" s="31">
        <v>0</v>
      </c>
      <c r="AL142" s="31">
        <v>0</v>
      </c>
      <c r="AM142" s="31">
        <v>0</v>
      </c>
      <c r="AN142" s="31">
        <v>0</v>
      </c>
      <c r="AO142" s="31">
        <v>0</v>
      </c>
      <c r="AP142" s="31">
        <v>0</v>
      </c>
      <c r="AQ142" s="31">
        <v>0</v>
      </c>
      <c r="AR142" s="31">
        <v>0</v>
      </c>
      <c r="AS142" s="31">
        <v>0</v>
      </c>
      <c r="AT142" s="31">
        <v>0</v>
      </c>
      <c r="AU142" s="31">
        <v>0</v>
      </c>
      <c r="AV142" s="31">
        <v>0</v>
      </c>
      <c r="AW142" s="31">
        <v>0</v>
      </c>
      <c r="AX142" s="31">
        <v>0</v>
      </c>
      <c r="AY142" s="31">
        <v>0</v>
      </c>
      <c r="AZ142" s="31">
        <v>0</v>
      </c>
      <c r="BA142" s="31">
        <v>0</v>
      </c>
      <c r="BB142" s="43">
        <f t="shared" si="9"/>
        <v>1079.261</v>
      </c>
    </row>
    <row r="143" spans="1:54" ht="12">
      <c r="A143" s="11"/>
      <c r="B143" s="12" t="s">
        <v>239</v>
      </c>
      <c r="C143" s="20" t="s">
        <v>238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2">
        <v>0</v>
      </c>
      <c r="V143" s="31">
        <v>0</v>
      </c>
      <c r="W143" s="33">
        <v>0</v>
      </c>
      <c r="X143" s="34">
        <v>0</v>
      </c>
      <c r="Y143" s="34">
        <v>0</v>
      </c>
      <c r="Z143" s="34">
        <v>0</v>
      </c>
      <c r="AA143" s="34">
        <v>0</v>
      </c>
      <c r="AB143" s="34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31">
        <v>0</v>
      </c>
      <c r="AP143" s="31">
        <v>0</v>
      </c>
      <c r="AQ143" s="31">
        <v>107.338</v>
      </c>
      <c r="AR143" s="31">
        <v>0</v>
      </c>
      <c r="AS143" s="31">
        <v>0</v>
      </c>
      <c r="AT143" s="31">
        <v>0</v>
      </c>
      <c r="AU143" s="31">
        <v>0</v>
      </c>
      <c r="AV143" s="31">
        <v>0</v>
      </c>
      <c r="AW143" s="31">
        <v>0</v>
      </c>
      <c r="AX143" s="31">
        <v>0</v>
      </c>
      <c r="AY143" s="31">
        <v>0</v>
      </c>
      <c r="AZ143" s="31">
        <v>0</v>
      </c>
      <c r="BA143" s="31">
        <v>0</v>
      </c>
      <c r="BB143" s="43">
        <f t="shared" si="9"/>
        <v>107.338</v>
      </c>
    </row>
    <row r="144" spans="1:54" ht="12">
      <c r="A144" s="11"/>
      <c r="B144" s="12" t="s">
        <v>241</v>
      </c>
      <c r="C144" s="20" t="s">
        <v>240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2">
        <v>0</v>
      </c>
      <c r="V144" s="31">
        <v>0</v>
      </c>
      <c r="W144" s="33">
        <v>0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148.254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43">
        <f t="shared" si="9"/>
        <v>148.254</v>
      </c>
    </row>
    <row r="145" spans="1:54" ht="12">
      <c r="A145" s="11"/>
      <c r="B145" s="12" t="s">
        <v>243</v>
      </c>
      <c r="C145" s="20" t="s">
        <v>242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2">
        <v>0</v>
      </c>
      <c r="V145" s="31">
        <v>0</v>
      </c>
      <c r="W145" s="33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v>0</v>
      </c>
      <c r="AO145" s="31">
        <v>0</v>
      </c>
      <c r="AP145" s="31">
        <v>0</v>
      </c>
      <c r="AQ145" s="31">
        <v>28.163</v>
      </c>
      <c r="AR145" s="31">
        <v>0</v>
      </c>
      <c r="AS145" s="31">
        <v>0</v>
      </c>
      <c r="AT145" s="31">
        <v>0</v>
      </c>
      <c r="AU145" s="31">
        <v>0</v>
      </c>
      <c r="AV145" s="31">
        <v>0</v>
      </c>
      <c r="AW145" s="31">
        <v>0</v>
      </c>
      <c r="AX145" s="31">
        <v>0</v>
      </c>
      <c r="AY145" s="31">
        <v>0</v>
      </c>
      <c r="AZ145" s="31">
        <v>0</v>
      </c>
      <c r="BA145" s="31">
        <v>0</v>
      </c>
      <c r="BB145" s="43">
        <f t="shared" si="9"/>
        <v>28.163</v>
      </c>
    </row>
    <row r="146" spans="1:54" ht="12">
      <c r="A146" s="11"/>
      <c r="B146" s="12" t="s">
        <v>245</v>
      </c>
      <c r="C146" s="20" t="s">
        <v>244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2">
        <v>0</v>
      </c>
      <c r="V146" s="31">
        <v>0</v>
      </c>
      <c r="W146" s="33">
        <v>0</v>
      </c>
      <c r="X146" s="34">
        <v>0</v>
      </c>
      <c r="Y146" s="34">
        <v>0</v>
      </c>
      <c r="Z146" s="34">
        <v>0</v>
      </c>
      <c r="AA146" s="34">
        <v>0</v>
      </c>
      <c r="AB146" s="34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>
        <v>0</v>
      </c>
      <c r="AN146" s="31">
        <v>0</v>
      </c>
      <c r="AO146" s="31">
        <v>0</v>
      </c>
      <c r="AP146" s="31">
        <v>0</v>
      </c>
      <c r="AQ146" s="31">
        <v>19.661</v>
      </c>
      <c r="AR146" s="31">
        <v>0</v>
      </c>
      <c r="AS146" s="31">
        <v>0</v>
      </c>
      <c r="AT146" s="31">
        <v>0</v>
      </c>
      <c r="AU146" s="31">
        <v>0</v>
      </c>
      <c r="AV146" s="31">
        <v>0</v>
      </c>
      <c r="AW146" s="31">
        <v>0</v>
      </c>
      <c r="AX146" s="31">
        <v>0</v>
      </c>
      <c r="AY146" s="31">
        <v>0</v>
      </c>
      <c r="AZ146" s="31">
        <v>0</v>
      </c>
      <c r="BA146" s="31">
        <v>0</v>
      </c>
      <c r="BB146" s="43">
        <f t="shared" si="9"/>
        <v>19.661</v>
      </c>
    </row>
    <row r="147" spans="1:54" ht="12">
      <c r="A147" s="11"/>
      <c r="B147" s="12" t="s">
        <v>247</v>
      </c>
      <c r="C147" s="20" t="s">
        <v>246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2">
        <v>0</v>
      </c>
      <c r="V147" s="31">
        <v>0</v>
      </c>
      <c r="W147" s="33">
        <v>0</v>
      </c>
      <c r="X147" s="34">
        <v>0</v>
      </c>
      <c r="Y147" s="34">
        <v>0</v>
      </c>
      <c r="Z147" s="34">
        <v>0</v>
      </c>
      <c r="AA147" s="34">
        <v>0</v>
      </c>
      <c r="AB147" s="34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2806</v>
      </c>
      <c r="AL147" s="31">
        <v>0</v>
      </c>
      <c r="AM147" s="31">
        <v>0</v>
      </c>
      <c r="AN147" s="31">
        <v>0</v>
      </c>
      <c r="AO147" s="31">
        <v>0</v>
      </c>
      <c r="AP147" s="31">
        <v>0</v>
      </c>
      <c r="AQ147" s="31">
        <v>0</v>
      </c>
      <c r="AR147" s="31">
        <v>0</v>
      </c>
      <c r="AS147" s="31">
        <v>0</v>
      </c>
      <c r="AT147" s="31">
        <v>0</v>
      </c>
      <c r="AU147" s="31">
        <v>0</v>
      </c>
      <c r="AV147" s="31">
        <v>0</v>
      </c>
      <c r="AW147" s="31">
        <v>0</v>
      </c>
      <c r="AX147" s="31">
        <v>0</v>
      </c>
      <c r="AY147" s="31">
        <v>0</v>
      </c>
      <c r="AZ147" s="31">
        <v>0</v>
      </c>
      <c r="BA147" s="31">
        <v>0</v>
      </c>
      <c r="BB147" s="43">
        <f t="shared" si="9"/>
        <v>2806</v>
      </c>
    </row>
    <row r="148" spans="1:54" ht="24">
      <c r="A148" s="11"/>
      <c r="B148" s="12" t="s">
        <v>249</v>
      </c>
      <c r="C148" s="20" t="s">
        <v>248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2">
        <v>0</v>
      </c>
      <c r="V148" s="31">
        <v>0</v>
      </c>
      <c r="W148" s="33">
        <v>0</v>
      </c>
      <c r="X148" s="34">
        <v>157.5</v>
      </c>
      <c r="Y148" s="34">
        <v>45</v>
      </c>
      <c r="Z148" s="34">
        <v>0</v>
      </c>
      <c r="AA148" s="34">
        <v>0</v>
      </c>
      <c r="AB148" s="34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43">
        <f t="shared" si="9"/>
        <v>202.5</v>
      </c>
    </row>
    <row r="149" spans="1:54" ht="24">
      <c r="A149" s="11"/>
      <c r="B149" s="12" t="s">
        <v>251</v>
      </c>
      <c r="C149" s="20" t="s">
        <v>250</v>
      </c>
      <c r="D149" s="31">
        <v>0</v>
      </c>
      <c r="E149" s="31">
        <v>0</v>
      </c>
      <c r="F149" s="31">
        <v>49.056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2">
        <v>0</v>
      </c>
      <c r="V149" s="31">
        <v>0</v>
      </c>
      <c r="W149" s="33">
        <v>0</v>
      </c>
      <c r="X149" s="34">
        <v>210</v>
      </c>
      <c r="Y149" s="34">
        <v>360</v>
      </c>
      <c r="Z149" s="34">
        <v>0</v>
      </c>
      <c r="AA149" s="34">
        <v>0</v>
      </c>
      <c r="AB149" s="34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v>0</v>
      </c>
      <c r="AO149" s="31">
        <v>0</v>
      </c>
      <c r="AP149" s="31">
        <v>0</v>
      </c>
      <c r="AQ149" s="31">
        <v>0</v>
      </c>
      <c r="AR149" s="31">
        <v>0</v>
      </c>
      <c r="AS149" s="31">
        <v>0</v>
      </c>
      <c r="AT149" s="31">
        <v>0</v>
      </c>
      <c r="AU149" s="31">
        <v>0</v>
      </c>
      <c r="AV149" s="31">
        <v>0</v>
      </c>
      <c r="AW149" s="31">
        <v>0</v>
      </c>
      <c r="AX149" s="31">
        <v>0</v>
      </c>
      <c r="AY149" s="31">
        <v>0</v>
      </c>
      <c r="AZ149" s="31">
        <v>0</v>
      </c>
      <c r="BA149" s="31">
        <v>0</v>
      </c>
      <c r="BB149" s="43">
        <f t="shared" si="9"/>
        <v>619.056</v>
      </c>
    </row>
    <row r="150" spans="1:54" ht="24">
      <c r="A150" s="11"/>
      <c r="B150" s="12" t="s">
        <v>253</v>
      </c>
      <c r="C150" s="20" t="s">
        <v>252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2">
        <v>0</v>
      </c>
      <c r="V150" s="31">
        <v>0</v>
      </c>
      <c r="W150" s="33">
        <v>0</v>
      </c>
      <c r="X150" s="34">
        <v>0</v>
      </c>
      <c r="Y150" s="34">
        <v>0</v>
      </c>
      <c r="Z150" s="34">
        <v>0</v>
      </c>
      <c r="AA150" s="34">
        <v>0</v>
      </c>
      <c r="AB150" s="34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1">
        <v>0</v>
      </c>
      <c r="AL150" s="31">
        <v>0</v>
      </c>
      <c r="AM150" s="31">
        <v>9977.25</v>
      </c>
      <c r="AN150" s="31">
        <v>0</v>
      </c>
      <c r="AO150" s="31">
        <v>0</v>
      </c>
      <c r="AP150" s="31">
        <v>0</v>
      </c>
      <c r="AQ150" s="31">
        <v>0</v>
      </c>
      <c r="AR150" s="31">
        <v>0</v>
      </c>
      <c r="AS150" s="31">
        <v>0</v>
      </c>
      <c r="AT150" s="31">
        <v>0</v>
      </c>
      <c r="AU150" s="31">
        <v>0</v>
      </c>
      <c r="AV150" s="31">
        <v>0</v>
      </c>
      <c r="AW150" s="31">
        <v>0</v>
      </c>
      <c r="AX150" s="31">
        <v>0</v>
      </c>
      <c r="AY150" s="31">
        <v>0</v>
      </c>
      <c r="AZ150" s="31">
        <v>0</v>
      </c>
      <c r="BA150" s="31">
        <v>0</v>
      </c>
      <c r="BB150" s="43">
        <f t="shared" si="9"/>
        <v>9977.25</v>
      </c>
    </row>
    <row r="151" spans="1:54" ht="24">
      <c r="A151" s="11"/>
      <c r="B151" s="12" t="s">
        <v>255</v>
      </c>
      <c r="C151" s="20" t="s">
        <v>254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2">
        <v>0</v>
      </c>
      <c r="V151" s="31">
        <v>0</v>
      </c>
      <c r="W151" s="33">
        <v>0</v>
      </c>
      <c r="X151" s="34">
        <v>0</v>
      </c>
      <c r="Y151" s="34">
        <v>0</v>
      </c>
      <c r="Z151" s="34">
        <v>0</v>
      </c>
      <c r="AA151" s="34">
        <v>0</v>
      </c>
      <c r="AB151" s="34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0</v>
      </c>
      <c r="AN151" s="31">
        <v>0</v>
      </c>
      <c r="AO151" s="31">
        <v>0</v>
      </c>
      <c r="AP151" s="31">
        <v>0</v>
      </c>
      <c r="AQ151" s="31">
        <v>265.689</v>
      </c>
      <c r="AR151" s="31">
        <v>0</v>
      </c>
      <c r="AS151" s="31">
        <v>0</v>
      </c>
      <c r="AT151" s="31">
        <v>0</v>
      </c>
      <c r="AU151" s="31">
        <v>0</v>
      </c>
      <c r="AV151" s="31">
        <v>0</v>
      </c>
      <c r="AW151" s="31">
        <v>0</v>
      </c>
      <c r="AX151" s="31">
        <v>0</v>
      </c>
      <c r="AY151" s="31">
        <v>0</v>
      </c>
      <c r="AZ151" s="31">
        <v>0</v>
      </c>
      <c r="BA151" s="31">
        <v>0</v>
      </c>
      <c r="BB151" s="43">
        <f t="shared" si="9"/>
        <v>265.689</v>
      </c>
    </row>
    <row r="152" spans="1:54" ht="24">
      <c r="A152" s="11"/>
      <c r="B152" s="12" t="s">
        <v>257</v>
      </c>
      <c r="C152" s="20" t="s">
        <v>256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2">
        <v>0</v>
      </c>
      <c r="V152" s="31">
        <v>0</v>
      </c>
      <c r="W152" s="33">
        <v>0</v>
      </c>
      <c r="X152" s="34">
        <v>0</v>
      </c>
      <c r="Y152" s="34">
        <v>0</v>
      </c>
      <c r="Z152" s="34">
        <v>0</v>
      </c>
      <c r="AA152" s="34">
        <v>0</v>
      </c>
      <c r="AB152" s="34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12.222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43">
        <f t="shared" si="9"/>
        <v>12.222</v>
      </c>
    </row>
    <row r="153" spans="1:54" ht="24">
      <c r="A153" s="11"/>
      <c r="B153" s="12" t="s">
        <v>259</v>
      </c>
      <c r="C153" s="20" t="s">
        <v>258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2">
        <v>0</v>
      </c>
      <c r="V153" s="31">
        <v>0</v>
      </c>
      <c r="W153" s="33">
        <v>0</v>
      </c>
      <c r="X153" s="34">
        <v>0</v>
      </c>
      <c r="Y153" s="34">
        <v>0</v>
      </c>
      <c r="Z153" s="34">
        <v>0</v>
      </c>
      <c r="AA153" s="34">
        <v>0</v>
      </c>
      <c r="AB153" s="34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0</v>
      </c>
      <c r="AO153" s="31">
        <v>0</v>
      </c>
      <c r="AP153" s="31">
        <v>0</v>
      </c>
      <c r="AQ153" s="31">
        <v>30.554</v>
      </c>
      <c r="AR153" s="31">
        <v>0</v>
      </c>
      <c r="AS153" s="31">
        <v>0</v>
      </c>
      <c r="AT153" s="31">
        <v>0</v>
      </c>
      <c r="AU153" s="31">
        <v>0</v>
      </c>
      <c r="AV153" s="31">
        <v>0</v>
      </c>
      <c r="AW153" s="31">
        <v>0</v>
      </c>
      <c r="AX153" s="31">
        <v>0</v>
      </c>
      <c r="AY153" s="31">
        <v>0</v>
      </c>
      <c r="AZ153" s="31">
        <v>0</v>
      </c>
      <c r="BA153" s="31">
        <v>0</v>
      </c>
      <c r="BB153" s="43">
        <f t="shared" si="9"/>
        <v>30.554</v>
      </c>
    </row>
    <row r="154" spans="1:54" ht="24">
      <c r="A154" s="11"/>
      <c r="B154" s="12" t="s">
        <v>261</v>
      </c>
      <c r="C154" s="20" t="s">
        <v>260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2">
        <v>0</v>
      </c>
      <c r="V154" s="31">
        <v>0</v>
      </c>
      <c r="W154" s="33">
        <v>0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0</v>
      </c>
      <c r="AK154" s="31">
        <v>0</v>
      </c>
      <c r="AL154" s="31">
        <v>0</v>
      </c>
      <c r="AM154" s="31">
        <v>0</v>
      </c>
      <c r="AN154" s="31">
        <v>0</v>
      </c>
      <c r="AO154" s="31">
        <v>0</v>
      </c>
      <c r="AP154" s="31">
        <v>0</v>
      </c>
      <c r="AQ154" s="31">
        <v>42.51</v>
      </c>
      <c r="AR154" s="31">
        <v>0</v>
      </c>
      <c r="AS154" s="31">
        <v>0</v>
      </c>
      <c r="AT154" s="31">
        <v>0</v>
      </c>
      <c r="AU154" s="31">
        <v>0</v>
      </c>
      <c r="AV154" s="31">
        <v>0</v>
      </c>
      <c r="AW154" s="31">
        <v>0</v>
      </c>
      <c r="AX154" s="31">
        <v>0</v>
      </c>
      <c r="AY154" s="31">
        <v>0</v>
      </c>
      <c r="AZ154" s="31">
        <v>0</v>
      </c>
      <c r="BA154" s="31">
        <v>0</v>
      </c>
      <c r="BB154" s="43">
        <f t="shared" si="9"/>
        <v>42.51</v>
      </c>
    </row>
    <row r="155" spans="1:54" ht="24">
      <c r="A155" s="11"/>
      <c r="B155" s="12" t="s">
        <v>263</v>
      </c>
      <c r="C155" s="20" t="s">
        <v>262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2">
        <v>0</v>
      </c>
      <c r="V155" s="31">
        <v>0</v>
      </c>
      <c r="W155" s="33">
        <v>0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1">
        <v>0</v>
      </c>
      <c r="AL155" s="31">
        <v>0</v>
      </c>
      <c r="AM155" s="31">
        <v>0</v>
      </c>
      <c r="AN155" s="31">
        <v>0</v>
      </c>
      <c r="AO155" s="31">
        <v>0</v>
      </c>
      <c r="AP155" s="31">
        <v>0</v>
      </c>
      <c r="AQ155" s="31">
        <v>201.924</v>
      </c>
      <c r="AR155" s="31">
        <v>0</v>
      </c>
      <c r="AS155" s="31">
        <v>0</v>
      </c>
      <c r="AT155" s="31">
        <v>0</v>
      </c>
      <c r="AU155" s="31">
        <v>0</v>
      </c>
      <c r="AV155" s="31">
        <v>0</v>
      </c>
      <c r="AW155" s="31">
        <v>0</v>
      </c>
      <c r="AX155" s="31">
        <v>0</v>
      </c>
      <c r="AY155" s="31">
        <v>0</v>
      </c>
      <c r="AZ155" s="31">
        <v>0</v>
      </c>
      <c r="BA155" s="31">
        <v>0</v>
      </c>
      <c r="BB155" s="43">
        <f t="shared" si="9"/>
        <v>201.924</v>
      </c>
    </row>
    <row r="156" spans="1:54" ht="24">
      <c r="A156" s="11"/>
      <c r="B156" s="12" t="s">
        <v>265</v>
      </c>
      <c r="C156" s="20" t="s">
        <v>264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2">
        <v>0</v>
      </c>
      <c r="V156" s="31">
        <v>0</v>
      </c>
      <c r="W156" s="33">
        <v>0</v>
      </c>
      <c r="X156" s="34">
        <v>0</v>
      </c>
      <c r="Y156" s="34">
        <v>0</v>
      </c>
      <c r="Z156" s="34">
        <v>0</v>
      </c>
      <c r="AA156" s="34">
        <v>0</v>
      </c>
      <c r="AB156" s="34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116.372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0</v>
      </c>
      <c r="BB156" s="43">
        <f t="shared" si="9"/>
        <v>116.372</v>
      </c>
    </row>
    <row r="157" spans="1:54" ht="12">
      <c r="A157" s="11"/>
      <c r="B157" s="12" t="s">
        <v>267</v>
      </c>
      <c r="C157" s="20" t="s">
        <v>266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2">
        <v>0</v>
      </c>
      <c r="V157" s="31">
        <v>0</v>
      </c>
      <c r="W157" s="33">
        <v>0</v>
      </c>
      <c r="X157" s="34">
        <v>0</v>
      </c>
      <c r="Y157" s="34">
        <v>0</v>
      </c>
      <c r="Z157" s="34">
        <v>0</v>
      </c>
      <c r="AA157" s="34">
        <v>0</v>
      </c>
      <c r="AB157" s="34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>
        <v>0</v>
      </c>
      <c r="AN157" s="31">
        <v>0</v>
      </c>
      <c r="AO157" s="31">
        <v>0</v>
      </c>
      <c r="AP157" s="31">
        <v>0</v>
      </c>
      <c r="AQ157" s="31">
        <v>90.334</v>
      </c>
      <c r="AR157" s="31">
        <v>0</v>
      </c>
      <c r="AS157" s="31">
        <v>0</v>
      </c>
      <c r="AT157" s="31">
        <v>0</v>
      </c>
      <c r="AU157" s="31">
        <v>0</v>
      </c>
      <c r="AV157" s="31">
        <v>0</v>
      </c>
      <c r="AW157" s="31">
        <v>0</v>
      </c>
      <c r="AX157" s="31">
        <v>0</v>
      </c>
      <c r="AY157" s="31">
        <v>0</v>
      </c>
      <c r="AZ157" s="31">
        <v>0</v>
      </c>
      <c r="BA157" s="31">
        <v>0</v>
      </c>
      <c r="BB157" s="43">
        <f t="shared" si="9"/>
        <v>90.334</v>
      </c>
    </row>
    <row r="158" spans="1:54" ht="24">
      <c r="A158" s="11"/>
      <c r="B158" s="12" t="s">
        <v>269</v>
      </c>
      <c r="C158" s="20" t="s">
        <v>268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2">
        <v>0</v>
      </c>
      <c r="V158" s="31">
        <v>0</v>
      </c>
      <c r="W158" s="33">
        <v>0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0</v>
      </c>
      <c r="AN158" s="31">
        <v>0</v>
      </c>
      <c r="AO158" s="31">
        <v>0</v>
      </c>
      <c r="AP158" s="31">
        <v>0</v>
      </c>
      <c r="AQ158" s="31">
        <v>20.458</v>
      </c>
      <c r="AR158" s="31">
        <v>0</v>
      </c>
      <c r="AS158" s="31">
        <v>0</v>
      </c>
      <c r="AT158" s="31">
        <v>0</v>
      </c>
      <c r="AU158" s="31">
        <v>0</v>
      </c>
      <c r="AV158" s="31">
        <v>0</v>
      </c>
      <c r="AW158" s="31">
        <v>0</v>
      </c>
      <c r="AX158" s="31">
        <v>0</v>
      </c>
      <c r="AY158" s="31">
        <v>0</v>
      </c>
      <c r="AZ158" s="31">
        <v>0</v>
      </c>
      <c r="BA158" s="31">
        <v>0</v>
      </c>
      <c r="BB158" s="43">
        <f t="shared" si="9"/>
        <v>20.458</v>
      </c>
    </row>
    <row r="159" spans="1:54" ht="12">
      <c r="A159" s="11"/>
      <c r="B159" s="12" t="s">
        <v>271</v>
      </c>
      <c r="C159" s="20" t="s">
        <v>270</v>
      </c>
      <c r="D159" s="31">
        <v>0</v>
      </c>
      <c r="E159" s="31">
        <v>0</v>
      </c>
      <c r="F159" s="31">
        <v>341.109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60.48</v>
      </c>
      <c r="U159" s="32">
        <v>0</v>
      </c>
      <c r="V159" s="31">
        <v>6.3</v>
      </c>
      <c r="W159" s="33">
        <v>70</v>
      </c>
      <c r="X159" s="34">
        <v>962.5</v>
      </c>
      <c r="Y159" s="34">
        <v>60</v>
      </c>
      <c r="Z159" s="34">
        <v>0</v>
      </c>
      <c r="AA159" s="34">
        <v>0</v>
      </c>
      <c r="AB159" s="34">
        <v>0</v>
      </c>
      <c r="AC159" s="31">
        <v>0</v>
      </c>
      <c r="AD159" s="31">
        <v>0</v>
      </c>
      <c r="AE159" s="31">
        <v>2480.461</v>
      </c>
      <c r="AF159" s="31">
        <v>0</v>
      </c>
      <c r="AG159" s="31">
        <v>0</v>
      </c>
      <c r="AH159" s="31">
        <v>0</v>
      </c>
      <c r="AI159" s="31">
        <v>0</v>
      </c>
      <c r="AJ159" s="31">
        <v>0</v>
      </c>
      <c r="AK159" s="31">
        <v>0</v>
      </c>
      <c r="AL159" s="31">
        <v>0</v>
      </c>
      <c r="AM159" s="31">
        <v>0</v>
      </c>
      <c r="AN159" s="31">
        <v>0</v>
      </c>
      <c r="AO159" s="31">
        <v>0</v>
      </c>
      <c r="AP159" s="31">
        <v>0</v>
      </c>
      <c r="AQ159" s="31">
        <v>0</v>
      </c>
      <c r="AR159" s="31">
        <v>0</v>
      </c>
      <c r="AS159" s="31">
        <v>0</v>
      </c>
      <c r="AT159" s="31">
        <v>0</v>
      </c>
      <c r="AU159" s="31">
        <v>0</v>
      </c>
      <c r="AV159" s="31">
        <v>0</v>
      </c>
      <c r="AW159" s="31">
        <v>0</v>
      </c>
      <c r="AX159" s="31">
        <v>0</v>
      </c>
      <c r="AY159" s="31">
        <v>0</v>
      </c>
      <c r="AZ159" s="31">
        <v>0</v>
      </c>
      <c r="BA159" s="31">
        <v>0</v>
      </c>
      <c r="BB159" s="43">
        <f t="shared" si="9"/>
        <v>3980.85</v>
      </c>
    </row>
    <row r="160" spans="1:54" ht="12">
      <c r="A160" s="11"/>
      <c r="B160" s="12" t="s">
        <v>273</v>
      </c>
      <c r="C160" s="20" t="s">
        <v>272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10652.400000000001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2">
        <v>0</v>
      </c>
      <c r="V160" s="31">
        <v>0</v>
      </c>
      <c r="W160" s="33">
        <v>0</v>
      </c>
      <c r="X160" s="34">
        <v>0</v>
      </c>
      <c r="Y160" s="34">
        <v>0</v>
      </c>
      <c r="Z160" s="34">
        <v>0</v>
      </c>
      <c r="AA160" s="34">
        <v>0</v>
      </c>
      <c r="AB160" s="34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2259.08513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0</v>
      </c>
      <c r="AX160" s="31">
        <v>0</v>
      </c>
      <c r="AY160" s="31">
        <v>0</v>
      </c>
      <c r="AZ160" s="31">
        <v>0</v>
      </c>
      <c r="BA160" s="31">
        <v>0</v>
      </c>
      <c r="BB160" s="43">
        <f t="shared" si="9"/>
        <v>12911.485130000001</v>
      </c>
    </row>
    <row r="161" spans="1:54" ht="12">
      <c r="A161" s="11"/>
      <c r="B161" s="12" t="s">
        <v>275</v>
      </c>
      <c r="C161" s="20" t="s">
        <v>274</v>
      </c>
      <c r="D161" s="31">
        <v>1834.98</v>
      </c>
      <c r="E161" s="31">
        <v>0</v>
      </c>
      <c r="F161" s="31">
        <v>1940.073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2">
        <v>2140.798</v>
      </c>
      <c r="V161" s="31">
        <v>0</v>
      </c>
      <c r="W161" s="33">
        <v>0</v>
      </c>
      <c r="X161" s="34">
        <v>0</v>
      </c>
      <c r="Y161" s="34">
        <v>0</v>
      </c>
      <c r="Z161" s="34">
        <v>0</v>
      </c>
      <c r="AA161" s="34">
        <v>0</v>
      </c>
      <c r="AB161" s="34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>
        <v>0</v>
      </c>
      <c r="AN161" s="31">
        <v>0</v>
      </c>
      <c r="AO161" s="31">
        <v>0</v>
      </c>
      <c r="AP161" s="31">
        <v>0</v>
      </c>
      <c r="AQ161" s="31">
        <v>0</v>
      </c>
      <c r="AR161" s="31">
        <v>0</v>
      </c>
      <c r="AS161" s="31">
        <v>0</v>
      </c>
      <c r="AT161" s="31">
        <v>0</v>
      </c>
      <c r="AU161" s="31">
        <v>0</v>
      </c>
      <c r="AV161" s="31">
        <v>0</v>
      </c>
      <c r="AW161" s="31">
        <v>0</v>
      </c>
      <c r="AX161" s="31">
        <v>0</v>
      </c>
      <c r="AY161" s="31">
        <v>0</v>
      </c>
      <c r="AZ161" s="31">
        <v>0</v>
      </c>
      <c r="BA161" s="31">
        <v>0</v>
      </c>
      <c r="BB161" s="43">
        <f t="shared" si="9"/>
        <v>5915.851</v>
      </c>
    </row>
    <row r="162" spans="1:54" ht="12">
      <c r="A162" s="11"/>
      <c r="B162" s="12" t="s">
        <v>277</v>
      </c>
      <c r="C162" s="20" t="s">
        <v>276</v>
      </c>
      <c r="D162" s="31">
        <v>3999.177</v>
      </c>
      <c r="E162" s="31">
        <v>0</v>
      </c>
      <c r="F162" s="31">
        <v>643.753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2">
        <v>0</v>
      </c>
      <c r="V162" s="31">
        <v>0</v>
      </c>
      <c r="W162" s="33">
        <v>0</v>
      </c>
      <c r="X162" s="34">
        <v>0</v>
      </c>
      <c r="Y162" s="34">
        <v>0</v>
      </c>
      <c r="Z162" s="34">
        <v>0</v>
      </c>
      <c r="AA162" s="34">
        <v>0</v>
      </c>
      <c r="AB162" s="34">
        <v>0</v>
      </c>
      <c r="AC162" s="31">
        <v>0</v>
      </c>
      <c r="AD162" s="31">
        <v>0</v>
      </c>
      <c r="AE162" s="31">
        <v>571.666</v>
      </c>
      <c r="AF162" s="31">
        <v>0</v>
      </c>
      <c r="AG162" s="31">
        <v>0</v>
      </c>
      <c r="AH162" s="31">
        <v>0</v>
      </c>
      <c r="AI162" s="31">
        <v>0</v>
      </c>
      <c r="AJ162" s="31">
        <v>0</v>
      </c>
      <c r="AK162" s="31">
        <v>0</v>
      </c>
      <c r="AL162" s="31">
        <v>0</v>
      </c>
      <c r="AM162" s="31">
        <v>0</v>
      </c>
      <c r="AN162" s="31">
        <v>0</v>
      </c>
      <c r="AO162" s="31">
        <v>0</v>
      </c>
      <c r="AP162" s="31">
        <v>0</v>
      </c>
      <c r="AQ162" s="31">
        <v>0</v>
      </c>
      <c r="AR162" s="31">
        <v>0</v>
      </c>
      <c r="AS162" s="31">
        <v>0</v>
      </c>
      <c r="AT162" s="31">
        <v>0</v>
      </c>
      <c r="AU162" s="31">
        <v>0</v>
      </c>
      <c r="AV162" s="31">
        <v>0</v>
      </c>
      <c r="AW162" s="31">
        <v>0</v>
      </c>
      <c r="AX162" s="31">
        <v>0</v>
      </c>
      <c r="AY162" s="31">
        <v>0</v>
      </c>
      <c r="AZ162" s="31">
        <v>0</v>
      </c>
      <c r="BA162" s="31">
        <v>0</v>
      </c>
      <c r="BB162" s="43">
        <f t="shared" si="9"/>
        <v>5214.5960000000005</v>
      </c>
    </row>
    <row r="163" spans="1:54" ht="12">
      <c r="A163" s="11"/>
      <c r="B163" s="12" t="s">
        <v>279</v>
      </c>
      <c r="C163" s="20" t="s">
        <v>278</v>
      </c>
      <c r="D163" s="31">
        <v>160.7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196</v>
      </c>
      <c r="M163" s="31">
        <v>0</v>
      </c>
      <c r="N163" s="31">
        <v>0</v>
      </c>
      <c r="O163" s="31">
        <v>0</v>
      </c>
      <c r="P163" s="31">
        <v>586.15008</v>
      </c>
      <c r="Q163" s="31">
        <v>0</v>
      </c>
      <c r="R163" s="31">
        <v>0</v>
      </c>
      <c r="S163" s="31">
        <v>0</v>
      </c>
      <c r="T163" s="31">
        <v>0</v>
      </c>
      <c r="U163" s="32">
        <v>0</v>
      </c>
      <c r="V163" s="31">
        <v>0</v>
      </c>
      <c r="W163" s="33">
        <v>0</v>
      </c>
      <c r="X163" s="34">
        <v>0</v>
      </c>
      <c r="Y163" s="34">
        <v>0</v>
      </c>
      <c r="Z163" s="34">
        <v>0</v>
      </c>
      <c r="AA163" s="34">
        <v>0</v>
      </c>
      <c r="AB163" s="34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0</v>
      </c>
      <c r="AK163" s="31">
        <v>0</v>
      </c>
      <c r="AL163" s="31">
        <v>0</v>
      </c>
      <c r="AM163" s="31">
        <v>0</v>
      </c>
      <c r="AN163" s="31">
        <v>0</v>
      </c>
      <c r="AO163" s="31">
        <v>0</v>
      </c>
      <c r="AP163" s="31">
        <v>0</v>
      </c>
      <c r="AQ163" s="31">
        <v>0</v>
      </c>
      <c r="AR163" s="31">
        <v>0</v>
      </c>
      <c r="AS163" s="31">
        <v>0</v>
      </c>
      <c r="AT163" s="31">
        <v>0</v>
      </c>
      <c r="AU163" s="31">
        <v>0</v>
      </c>
      <c r="AV163" s="31">
        <v>0</v>
      </c>
      <c r="AW163" s="31">
        <v>0</v>
      </c>
      <c r="AX163" s="31">
        <v>0</v>
      </c>
      <c r="AY163" s="31">
        <v>0</v>
      </c>
      <c r="AZ163" s="31">
        <v>0</v>
      </c>
      <c r="BA163" s="31">
        <v>0</v>
      </c>
      <c r="BB163" s="43">
        <f t="shared" si="9"/>
        <v>942.8500799999999</v>
      </c>
    </row>
    <row r="164" spans="1:54" ht="12">
      <c r="A164" s="11"/>
      <c r="B164" s="12" t="s">
        <v>281</v>
      </c>
      <c r="C164" s="20" t="s">
        <v>280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2">
        <v>0</v>
      </c>
      <c r="V164" s="31">
        <v>0</v>
      </c>
      <c r="W164" s="33">
        <v>0</v>
      </c>
      <c r="X164" s="34">
        <v>0</v>
      </c>
      <c r="Y164" s="34">
        <v>0</v>
      </c>
      <c r="Z164" s="34">
        <v>0</v>
      </c>
      <c r="AA164" s="34">
        <v>0</v>
      </c>
      <c r="AB164" s="34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6457.35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0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43">
        <f t="shared" si="9"/>
        <v>6457.35</v>
      </c>
    </row>
    <row r="165" spans="1:54" ht="12">
      <c r="A165" s="11"/>
      <c r="B165" s="12" t="s">
        <v>283</v>
      </c>
      <c r="C165" s="20" t="s">
        <v>282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2">
        <v>0</v>
      </c>
      <c r="V165" s="31">
        <v>0</v>
      </c>
      <c r="W165" s="33">
        <v>0</v>
      </c>
      <c r="X165" s="34">
        <v>0</v>
      </c>
      <c r="Y165" s="34">
        <v>0</v>
      </c>
      <c r="Z165" s="34">
        <v>0</v>
      </c>
      <c r="AA165" s="34">
        <v>0</v>
      </c>
      <c r="AB165" s="34">
        <v>0</v>
      </c>
      <c r="AC165" s="31">
        <v>0</v>
      </c>
      <c r="AD165" s="31">
        <v>0</v>
      </c>
      <c r="AE165" s="31">
        <v>0</v>
      </c>
      <c r="AF165" s="31">
        <v>0</v>
      </c>
      <c r="AG165" s="31">
        <v>0</v>
      </c>
      <c r="AH165" s="31">
        <v>0</v>
      </c>
      <c r="AI165" s="31">
        <v>11521.359</v>
      </c>
      <c r="AJ165" s="31">
        <v>0</v>
      </c>
      <c r="AK165" s="31">
        <v>0</v>
      </c>
      <c r="AL165" s="31">
        <v>0</v>
      </c>
      <c r="AM165" s="31">
        <v>0</v>
      </c>
      <c r="AN165" s="31">
        <v>0</v>
      </c>
      <c r="AO165" s="31">
        <v>0</v>
      </c>
      <c r="AP165" s="31">
        <v>0</v>
      </c>
      <c r="AQ165" s="31">
        <v>0</v>
      </c>
      <c r="AR165" s="31">
        <v>0</v>
      </c>
      <c r="AS165" s="31">
        <v>0</v>
      </c>
      <c r="AT165" s="31">
        <v>0</v>
      </c>
      <c r="AU165" s="31">
        <v>0</v>
      </c>
      <c r="AV165" s="31">
        <v>0</v>
      </c>
      <c r="AW165" s="31">
        <v>0</v>
      </c>
      <c r="AX165" s="31">
        <v>0</v>
      </c>
      <c r="AY165" s="31">
        <v>0</v>
      </c>
      <c r="AZ165" s="31">
        <v>0</v>
      </c>
      <c r="BA165" s="31">
        <v>0</v>
      </c>
      <c r="BB165" s="43">
        <f t="shared" si="9"/>
        <v>11521.359</v>
      </c>
    </row>
    <row r="166" spans="1:54" ht="12">
      <c r="A166" s="11"/>
      <c r="B166" s="12" t="s">
        <v>285</v>
      </c>
      <c r="C166" s="20" t="s">
        <v>284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2">
        <v>0</v>
      </c>
      <c r="V166" s="31">
        <v>0</v>
      </c>
      <c r="W166" s="33">
        <v>0</v>
      </c>
      <c r="X166" s="34">
        <v>0</v>
      </c>
      <c r="Y166" s="34">
        <v>0</v>
      </c>
      <c r="Z166" s="34">
        <v>0</v>
      </c>
      <c r="AA166" s="34">
        <v>0</v>
      </c>
      <c r="AB166" s="34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0</v>
      </c>
      <c r="AI166" s="31">
        <v>7776.381</v>
      </c>
      <c r="AJ166" s="31">
        <v>0</v>
      </c>
      <c r="AK166" s="31">
        <v>0</v>
      </c>
      <c r="AL166" s="31">
        <v>0</v>
      </c>
      <c r="AM166" s="31">
        <v>0</v>
      </c>
      <c r="AN166" s="31">
        <v>0</v>
      </c>
      <c r="AO166" s="31">
        <v>0</v>
      </c>
      <c r="AP166" s="31">
        <v>0</v>
      </c>
      <c r="AQ166" s="31">
        <v>0</v>
      </c>
      <c r="AR166" s="31">
        <v>0</v>
      </c>
      <c r="AS166" s="31">
        <v>0</v>
      </c>
      <c r="AT166" s="31">
        <v>0</v>
      </c>
      <c r="AU166" s="31">
        <v>0</v>
      </c>
      <c r="AV166" s="31">
        <v>0</v>
      </c>
      <c r="AW166" s="31">
        <v>0</v>
      </c>
      <c r="AX166" s="31">
        <v>0</v>
      </c>
      <c r="AY166" s="31">
        <v>0</v>
      </c>
      <c r="AZ166" s="31">
        <v>0</v>
      </c>
      <c r="BA166" s="31">
        <v>0</v>
      </c>
      <c r="BB166" s="43">
        <f t="shared" si="9"/>
        <v>7776.381</v>
      </c>
    </row>
    <row r="167" spans="1:54" ht="24">
      <c r="A167" s="11"/>
      <c r="B167" s="12" t="s">
        <v>287</v>
      </c>
      <c r="C167" s="20" t="s">
        <v>286</v>
      </c>
      <c r="D167" s="31">
        <v>2897.92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6283.2</v>
      </c>
      <c r="L167" s="31">
        <v>0</v>
      </c>
      <c r="M167" s="31">
        <v>0</v>
      </c>
      <c r="N167" s="31">
        <v>0</v>
      </c>
      <c r="O167" s="31">
        <v>0</v>
      </c>
      <c r="P167" s="31">
        <v>8558.840400000001</v>
      </c>
      <c r="Q167" s="31">
        <v>0</v>
      </c>
      <c r="R167" s="31">
        <v>0</v>
      </c>
      <c r="S167" s="31">
        <v>0</v>
      </c>
      <c r="T167" s="31">
        <v>0</v>
      </c>
      <c r="U167" s="32">
        <v>0</v>
      </c>
      <c r="V167" s="31">
        <v>0</v>
      </c>
      <c r="W167" s="33">
        <v>0</v>
      </c>
      <c r="X167" s="34">
        <v>0</v>
      </c>
      <c r="Y167" s="34">
        <v>0</v>
      </c>
      <c r="Z167" s="34">
        <v>0</v>
      </c>
      <c r="AA167" s="34">
        <v>0</v>
      </c>
      <c r="AB167" s="34">
        <v>0</v>
      </c>
      <c r="AC167" s="31">
        <v>0</v>
      </c>
      <c r="AD167" s="31">
        <v>0</v>
      </c>
      <c r="AE167" s="31">
        <v>6233.212</v>
      </c>
      <c r="AF167" s="31">
        <v>0</v>
      </c>
      <c r="AG167" s="31">
        <v>0</v>
      </c>
      <c r="AH167" s="31">
        <v>0</v>
      </c>
      <c r="AI167" s="31">
        <v>0</v>
      </c>
      <c r="AJ167" s="31">
        <v>0</v>
      </c>
      <c r="AK167" s="31">
        <v>0</v>
      </c>
      <c r="AL167" s="31">
        <v>0</v>
      </c>
      <c r="AM167" s="31">
        <v>0</v>
      </c>
      <c r="AN167" s="31">
        <v>0</v>
      </c>
      <c r="AO167" s="31">
        <v>0</v>
      </c>
      <c r="AP167" s="31">
        <v>0</v>
      </c>
      <c r="AQ167" s="31">
        <v>0</v>
      </c>
      <c r="AR167" s="31">
        <v>0</v>
      </c>
      <c r="AS167" s="31">
        <v>0</v>
      </c>
      <c r="AT167" s="31">
        <v>0</v>
      </c>
      <c r="AU167" s="31">
        <v>0</v>
      </c>
      <c r="AV167" s="31">
        <v>0</v>
      </c>
      <c r="AW167" s="31">
        <v>0</v>
      </c>
      <c r="AX167" s="31">
        <v>0</v>
      </c>
      <c r="AY167" s="31">
        <v>0</v>
      </c>
      <c r="AZ167" s="31">
        <v>0</v>
      </c>
      <c r="BA167" s="31">
        <v>0</v>
      </c>
      <c r="BB167" s="43">
        <f t="shared" si="9"/>
        <v>23973.1724</v>
      </c>
    </row>
    <row r="168" spans="1:54" ht="12">
      <c r="A168" s="11"/>
      <c r="B168" s="12" t="s">
        <v>289</v>
      </c>
      <c r="C168" s="20" t="s">
        <v>288</v>
      </c>
      <c r="D168" s="31">
        <v>1486.25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1828.2693600000002</v>
      </c>
      <c r="Q168" s="31">
        <v>0</v>
      </c>
      <c r="R168" s="31">
        <v>0</v>
      </c>
      <c r="S168" s="31">
        <v>0</v>
      </c>
      <c r="T168" s="31">
        <v>0</v>
      </c>
      <c r="U168" s="32">
        <v>0</v>
      </c>
      <c r="V168" s="31">
        <v>0</v>
      </c>
      <c r="W168" s="33">
        <v>0</v>
      </c>
      <c r="X168" s="34">
        <v>0</v>
      </c>
      <c r="Y168" s="34">
        <v>0</v>
      </c>
      <c r="Z168" s="34">
        <v>0</v>
      </c>
      <c r="AA168" s="34">
        <v>0</v>
      </c>
      <c r="AB168" s="34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43">
        <f t="shared" si="9"/>
        <v>3314.5193600000002</v>
      </c>
    </row>
    <row r="169" spans="1:54" ht="12">
      <c r="A169" s="11"/>
      <c r="B169" s="12" t="s">
        <v>291</v>
      </c>
      <c r="C169" s="20" t="s">
        <v>290</v>
      </c>
      <c r="D169" s="31">
        <v>850.5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231</v>
      </c>
      <c r="M169" s="31">
        <v>0</v>
      </c>
      <c r="N169" s="31">
        <v>0</v>
      </c>
      <c r="O169" s="31">
        <v>0</v>
      </c>
      <c r="P169" s="31">
        <v>956.7693</v>
      </c>
      <c r="Q169" s="31">
        <v>0</v>
      </c>
      <c r="R169" s="31">
        <v>0</v>
      </c>
      <c r="S169" s="31">
        <v>0</v>
      </c>
      <c r="T169" s="31">
        <v>0</v>
      </c>
      <c r="U169" s="32">
        <v>0</v>
      </c>
      <c r="V169" s="31">
        <v>0</v>
      </c>
      <c r="W169" s="33">
        <v>0</v>
      </c>
      <c r="X169" s="34">
        <v>0</v>
      </c>
      <c r="Y169" s="34">
        <v>0</v>
      </c>
      <c r="Z169" s="34">
        <v>0</v>
      </c>
      <c r="AA169" s="34">
        <v>0</v>
      </c>
      <c r="AB169" s="34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0</v>
      </c>
      <c r="AI169" s="31">
        <v>0</v>
      </c>
      <c r="AJ169" s="31">
        <v>0</v>
      </c>
      <c r="AK169" s="31">
        <v>0</v>
      </c>
      <c r="AL169" s="31">
        <v>0</v>
      </c>
      <c r="AM169" s="31">
        <v>0</v>
      </c>
      <c r="AN169" s="31">
        <v>0</v>
      </c>
      <c r="AO169" s="31">
        <v>0</v>
      </c>
      <c r="AP169" s="31">
        <v>0</v>
      </c>
      <c r="AQ169" s="31">
        <v>0</v>
      </c>
      <c r="AR169" s="31">
        <v>0</v>
      </c>
      <c r="AS169" s="31">
        <v>0</v>
      </c>
      <c r="AT169" s="31">
        <v>0</v>
      </c>
      <c r="AU169" s="31">
        <v>0</v>
      </c>
      <c r="AV169" s="31">
        <v>0</v>
      </c>
      <c r="AW169" s="31">
        <v>0</v>
      </c>
      <c r="AX169" s="31">
        <v>0</v>
      </c>
      <c r="AY169" s="31">
        <v>0</v>
      </c>
      <c r="AZ169" s="31">
        <v>0</v>
      </c>
      <c r="BA169" s="31">
        <v>0</v>
      </c>
      <c r="BB169" s="43">
        <f t="shared" si="9"/>
        <v>2038.2693</v>
      </c>
    </row>
    <row r="170" spans="1:54" ht="12">
      <c r="A170" s="11"/>
      <c r="B170" s="12" t="s">
        <v>293</v>
      </c>
      <c r="C170" s="20" t="s">
        <v>292</v>
      </c>
      <c r="D170" s="31">
        <v>539.7</v>
      </c>
      <c r="E170" s="31">
        <v>0</v>
      </c>
      <c r="F170" s="31">
        <v>128.22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2">
        <v>0</v>
      </c>
      <c r="V170" s="31">
        <v>0</v>
      </c>
      <c r="W170" s="33">
        <v>0</v>
      </c>
      <c r="X170" s="34">
        <v>0</v>
      </c>
      <c r="Y170" s="34">
        <v>0</v>
      </c>
      <c r="Z170" s="34">
        <v>0</v>
      </c>
      <c r="AA170" s="34">
        <v>0</v>
      </c>
      <c r="AB170" s="34">
        <v>0</v>
      </c>
      <c r="AC170" s="31">
        <v>0</v>
      </c>
      <c r="AD170" s="31">
        <v>0</v>
      </c>
      <c r="AE170" s="31">
        <v>0</v>
      </c>
      <c r="AF170" s="31">
        <v>0</v>
      </c>
      <c r="AG170" s="31">
        <v>0</v>
      </c>
      <c r="AH170" s="31">
        <v>0</v>
      </c>
      <c r="AI170" s="31">
        <v>0</v>
      </c>
      <c r="AJ170" s="31">
        <v>0</v>
      </c>
      <c r="AK170" s="31">
        <v>0</v>
      </c>
      <c r="AL170" s="31">
        <v>0</v>
      </c>
      <c r="AM170" s="31">
        <v>0</v>
      </c>
      <c r="AN170" s="31">
        <v>0</v>
      </c>
      <c r="AO170" s="31">
        <v>0</v>
      </c>
      <c r="AP170" s="31">
        <v>0</v>
      </c>
      <c r="AQ170" s="31">
        <v>0</v>
      </c>
      <c r="AR170" s="31">
        <v>0</v>
      </c>
      <c r="AS170" s="31">
        <v>0</v>
      </c>
      <c r="AT170" s="31">
        <v>0</v>
      </c>
      <c r="AU170" s="31">
        <v>0</v>
      </c>
      <c r="AV170" s="31">
        <v>0</v>
      </c>
      <c r="AW170" s="31">
        <v>0</v>
      </c>
      <c r="AX170" s="31">
        <v>0</v>
      </c>
      <c r="AY170" s="31">
        <v>0</v>
      </c>
      <c r="AZ170" s="31">
        <v>0</v>
      </c>
      <c r="BA170" s="31">
        <v>0</v>
      </c>
      <c r="BB170" s="43">
        <f t="shared" si="9"/>
        <v>667.9200000000001</v>
      </c>
    </row>
    <row r="171" spans="1:54" ht="12">
      <c r="A171" s="11"/>
      <c r="B171" s="12" t="s">
        <v>295</v>
      </c>
      <c r="C171" s="20" t="s">
        <v>294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520.6315999999999</v>
      </c>
      <c r="Q171" s="31">
        <v>0</v>
      </c>
      <c r="R171" s="31">
        <v>0</v>
      </c>
      <c r="S171" s="31">
        <v>0</v>
      </c>
      <c r="T171" s="31">
        <v>0</v>
      </c>
      <c r="U171" s="32">
        <v>0</v>
      </c>
      <c r="V171" s="31">
        <v>0</v>
      </c>
      <c r="W171" s="33">
        <v>0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31">
        <v>0</v>
      </c>
      <c r="AD171" s="31">
        <v>0</v>
      </c>
      <c r="AE171" s="31">
        <v>735</v>
      </c>
      <c r="AF171" s="31">
        <v>0</v>
      </c>
      <c r="AG171" s="31">
        <v>0</v>
      </c>
      <c r="AH171" s="31">
        <v>0</v>
      </c>
      <c r="AI171" s="31">
        <v>0</v>
      </c>
      <c r="AJ171" s="31">
        <v>0</v>
      </c>
      <c r="AK171" s="31">
        <v>0</v>
      </c>
      <c r="AL171" s="31">
        <v>0</v>
      </c>
      <c r="AM171" s="31">
        <v>0</v>
      </c>
      <c r="AN171" s="31">
        <v>0</v>
      </c>
      <c r="AO171" s="31">
        <v>0</v>
      </c>
      <c r="AP171" s="31">
        <v>0</v>
      </c>
      <c r="AQ171" s="31">
        <v>0</v>
      </c>
      <c r="AR171" s="31">
        <v>0</v>
      </c>
      <c r="AS171" s="31">
        <v>0</v>
      </c>
      <c r="AT171" s="31">
        <v>0</v>
      </c>
      <c r="AU171" s="31">
        <v>0</v>
      </c>
      <c r="AV171" s="31">
        <v>0</v>
      </c>
      <c r="AW171" s="31">
        <v>0</v>
      </c>
      <c r="AX171" s="31">
        <v>0</v>
      </c>
      <c r="AY171" s="31">
        <v>0</v>
      </c>
      <c r="AZ171" s="31">
        <v>0</v>
      </c>
      <c r="BA171" s="31">
        <v>0</v>
      </c>
      <c r="BB171" s="43">
        <f t="shared" si="9"/>
        <v>1255.6316</v>
      </c>
    </row>
    <row r="172" spans="1:54" ht="12">
      <c r="A172" s="11"/>
      <c r="B172" s="12" t="s">
        <v>297</v>
      </c>
      <c r="C172" s="20" t="s">
        <v>296</v>
      </c>
      <c r="D172" s="31">
        <v>3207.9</v>
      </c>
      <c r="E172" s="31">
        <v>0</v>
      </c>
      <c r="F172" s="31">
        <v>237.497</v>
      </c>
      <c r="G172" s="31">
        <v>0</v>
      </c>
      <c r="H172" s="31">
        <v>0</v>
      </c>
      <c r="I172" s="31">
        <v>0</v>
      </c>
      <c r="J172" s="31">
        <v>0</v>
      </c>
      <c r="K172" s="31">
        <v>7480</v>
      </c>
      <c r="L172" s="31">
        <v>287</v>
      </c>
      <c r="M172" s="31">
        <v>284.67955</v>
      </c>
      <c r="N172" s="31">
        <v>318.70055</v>
      </c>
      <c r="O172" s="31">
        <v>0</v>
      </c>
      <c r="P172" s="31">
        <v>23522.45166</v>
      </c>
      <c r="Q172" s="31">
        <v>0</v>
      </c>
      <c r="R172" s="31">
        <v>0</v>
      </c>
      <c r="S172" s="31">
        <v>0</v>
      </c>
      <c r="T172" s="31">
        <v>0</v>
      </c>
      <c r="U172" s="32">
        <v>0</v>
      </c>
      <c r="V172" s="31">
        <v>0</v>
      </c>
      <c r="W172" s="33">
        <v>0</v>
      </c>
      <c r="X172" s="34">
        <v>0</v>
      </c>
      <c r="Y172" s="34">
        <v>0</v>
      </c>
      <c r="Z172" s="34">
        <v>0</v>
      </c>
      <c r="AA172" s="34">
        <v>0</v>
      </c>
      <c r="AB172" s="34">
        <v>0</v>
      </c>
      <c r="AC172" s="31">
        <v>0</v>
      </c>
      <c r="AD172" s="31">
        <v>0</v>
      </c>
      <c r="AE172" s="31">
        <v>4104.339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  <c r="AW172" s="31">
        <v>0</v>
      </c>
      <c r="AX172" s="31">
        <v>0</v>
      </c>
      <c r="AY172" s="31">
        <v>0</v>
      </c>
      <c r="AZ172" s="31">
        <v>0</v>
      </c>
      <c r="BA172" s="31">
        <v>0</v>
      </c>
      <c r="BB172" s="43">
        <f t="shared" si="9"/>
        <v>39442.56776</v>
      </c>
    </row>
    <row r="173" spans="1:54" ht="12">
      <c r="A173" s="11"/>
      <c r="B173" s="12" t="s">
        <v>299</v>
      </c>
      <c r="C173" s="20" t="s">
        <v>298</v>
      </c>
      <c r="D173" s="31">
        <v>1531.2</v>
      </c>
      <c r="E173" s="31">
        <v>0</v>
      </c>
      <c r="F173" s="31">
        <v>223.497</v>
      </c>
      <c r="G173" s="31">
        <v>0</v>
      </c>
      <c r="H173" s="31">
        <v>0</v>
      </c>
      <c r="I173" s="31">
        <v>0</v>
      </c>
      <c r="J173" s="31">
        <v>0</v>
      </c>
      <c r="K173" s="31">
        <v>3910</v>
      </c>
      <c r="L173" s="31">
        <v>189</v>
      </c>
      <c r="M173" s="31">
        <v>110.79835</v>
      </c>
      <c r="N173" s="31">
        <v>138.24209</v>
      </c>
      <c r="O173" s="31">
        <v>0</v>
      </c>
      <c r="P173" s="31">
        <v>10951.053230000001</v>
      </c>
      <c r="Q173" s="31">
        <v>0</v>
      </c>
      <c r="R173" s="31">
        <v>0</v>
      </c>
      <c r="S173" s="31">
        <v>0</v>
      </c>
      <c r="T173" s="31">
        <v>0</v>
      </c>
      <c r="U173" s="32">
        <v>0</v>
      </c>
      <c r="V173" s="31">
        <v>0</v>
      </c>
      <c r="W173" s="33">
        <v>0</v>
      </c>
      <c r="X173" s="34">
        <v>0</v>
      </c>
      <c r="Y173" s="34">
        <v>0</v>
      </c>
      <c r="Z173" s="34">
        <v>0</v>
      </c>
      <c r="AA173" s="34">
        <v>0</v>
      </c>
      <c r="AB173" s="34">
        <v>0</v>
      </c>
      <c r="AC173" s="31">
        <v>0</v>
      </c>
      <c r="AD173" s="31">
        <v>0</v>
      </c>
      <c r="AE173" s="31">
        <v>1113.245</v>
      </c>
      <c r="AF173" s="31">
        <v>0</v>
      </c>
      <c r="AG173" s="31">
        <v>0</v>
      </c>
      <c r="AH173" s="31">
        <v>0</v>
      </c>
      <c r="AI173" s="31">
        <v>0</v>
      </c>
      <c r="AJ173" s="31">
        <v>0</v>
      </c>
      <c r="AK173" s="31">
        <v>0</v>
      </c>
      <c r="AL173" s="31">
        <v>0</v>
      </c>
      <c r="AM173" s="31">
        <v>0</v>
      </c>
      <c r="AN173" s="31">
        <v>0</v>
      </c>
      <c r="AO173" s="31">
        <v>0</v>
      </c>
      <c r="AP173" s="31">
        <v>0</v>
      </c>
      <c r="AQ173" s="31">
        <v>0</v>
      </c>
      <c r="AR173" s="31">
        <v>0</v>
      </c>
      <c r="AS173" s="31">
        <v>0</v>
      </c>
      <c r="AT173" s="31">
        <v>0</v>
      </c>
      <c r="AU173" s="31">
        <v>0</v>
      </c>
      <c r="AV173" s="31">
        <v>0</v>
      </c>
      <c r="AW173" s="31">
        <v>0</v>
      </c>
      <c r="AX173" s="31">
        <v>0</v>
      </c>
      <c r="AY173" s="31">
        <v>0</v>
      </c>
      <c r="AZ173" s="31">
        <v>0</v>
      </c>
      <c r="BA173" s="31">
        <v>0</v>
      </c>
      <c r="BB173" s="43">
        <f t="shared" si="9"/>
        <v>18167.03567</v>
      </c>
    </row>
    <row r="174" spans="1:54" ht="60">
      <c r="A174" s="11"/>
      <c r="B174" s="12" t="s">
        <v>301</v>
      </c>
      <c r="C174" s="20" t="s">
        <v>300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2">
        <v>0</v>
      </c>
      <c r="V174" s="31">
        <v>0</v>
      </c>
      <c r="W174" s="33">
        <v>0</v>
      </c>
      <c r="X174" s="34">
        <v>0</v>
      </c>
      <c r="Y174" s="34">
        <v>0</v>
      </c>
      <c r="Z174" s="34">
        <v>0</v>
      </c>
      <c r="AA174" s="34">
        <v>0</v>
      </c>
      <c r="AB174" s="34">
        <v>0</v>
      </c>
      <c r="AC174" s="31">
        <v>0</v>
      </c>
      <c r="AD174" s="31">
        <v>0</v>
      </c>
      <c r="AE174" s="31">
        <v>0</v>
      </c>
      <c r="AF174" s="31">
        <v>0</v>
      </c>
      <c r="AG174" s="31">
        <v>0</v>
      </c>
      <c r="AH174" s="31">
        <v>0</v>
      </c>
      <c r="AI174" s="31">
        <v>0</v>
      </c>
      <c r="AJ174" s="31">
        <v>0</v>
      </c>
      <c r="AK174" s="31">
        <v>0</v>
      </c>
      <c r="AL174" s="31">
        <v>0</v>
      </c>
      <c r="AM174" s="31">
        <v>0</v>
      </c>
      <c r="AN174" s="31">
        <v>0</v>
      </c>
      <c r="AO174" s="31">
        <v>0</v>
      </c>
      <c r="AP174" s="31">
        <v>0</v>
      </c>
      <c r="AQ174" s="31">
        <v>0</v>
      </c>
      <c r="AR174" s="31">
        <v>0</v>
      </c>
      <c r="AS174" s="31">
        <v>0</v>
      </c>
      <c r="AT174" s="31">
        <v>5719.56</v>
      </c>
      <c r="AU174" s="31">
        <v>0</v>
      </c>
      <c r="AV174" s="31">
        <v>0</v>
      </c>
      <c r="AW174" s="31">
        <v>0</v>
      </c>
      <c r="AX174" s="31">
        <v>0</v>
      </c>
      <c r="AY174" s="31">
        <v>0</v>
      </c>
      <c r="AZ174" s="31">
        <v>0</v>
      </c>
      <c r="BA174" s="31">
        <v>0</v>
      </c>
      <c r="BB174" s="43">
        <f t="shared" si="9"/>
        <v>5719.56</v>
      </c>
    </row>
    <row r="175" spans="1:54" ht="9.75" customHeight="1" hidden="1">
      <c r="A175" s="11"/>
      <c r="B175" s="13"/>
      <c r="C175" s="21"/>
      <c r="D175" s="31"/>
      <c r="E175" s="31"/>
      <c r="F175" s="31"/>
      <c r="G175" s="31"/>
      <c r="H175" s="31"/>
      <c r="I175" s="31"/>
      <c r="J175" s="31"/>
      <c r="K175" s="31">
        <v>0</v>
      </c>
      <c r="L175" s="31"/>
      <c r="M175" s="31"/>
      <c r="N175" s="31"/>
      <c r="O175" s="31"/>
      <c r="P175" s="31">
        <v>0</v>
      </c>
      <c r="Q175" s="31"/>
      <c r="R175" s="31"/>
      <c r="S175" s="31"/>
      <c r="T175" s="31"/>
      <c r="U175" s="32">
        <v>0</v>
      </c>
      <c r="V175" s="31"/>
      <c r="W175" s="33">
        <v>0</v>
      </c>
      <c r="X175" s="34">
        <v>0</v>
      </c>
      <c r="Y175" s="34">
        <v>0</v>
      </c>
      <c r="Z175" s="34">
        <v>0</v>
      </c>
      <c r="AA175" s="34"/>
      <c r="AB175" s="34">
        <v>0</v>
      </c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>
        <v>0</v>
      </c>
      <c r="AP175" s="31"/>
      <c r="AQ175" s="31"/>
      <c r="AR175" s="31"/>
      <c r="AS175" s="31"/>
      <c r="AT175" s="31"/>
      <c r="AU175" s="31"/>
      <c r="AV175" s="31"/>
      <c r="AW175" s="31"/>
      <c r="AX175" s="31"/>
      <c r="AY175" s="31">
        <v>0</v>
      </c>
      <c r="AZ175" s="31"/>
      <c r="BA175" s="31">
        <v>0</v>
      </c>
      <c r="BB175" s="43">
        <f t="shared" si="9"/>
        <v>0</v>
      </c>
    </row>
    <row r="176" spans="2:54" ht="12.75" customHeight="1" hidden="1">
      <c r="B176" s="9"/>
      <c r="C176" s="19"/>
      <c r="D176" s="36"/>
      <c r="E176" s="36"/>
      <c r="F176" s="36"/>
      <c r="G176" s="36"/>
      <c r="H176" s="36"/>
      <c r="I176" s="36"/>
      <c r="J176" s="36"/>
      <c r="K176" s="36">
        <v>0</v>
      </c>
      <c r="L176" s="36"/>
      <c r="M176" s="36"/>
      <c r="N176" s="36"/>
      <c r="O176" s="36"/>
      <c r="P176" s="36">
        <v>0</v>
      </c>
      <c r="Q176" s="36"/>
      <c r="R176" s="36"/>
      <c r="S176" s="36"/>
      <c r="T176" s="36"/>
      <c r="U176" s="34">
        <v>0</v>
      </c>
      <c r="V176" s="36"/>
      <c r="W176" s="33">
        <v>0</v>
      </c>
      <c r="X176" s="34">
        <v>0</v>
      </c>
      <c r="Y176" s="34">
        <v>0</v>
      </c>
      <c r="Z176" s="34">
        <v>0</v>
      </c>
      <c r="AA176" s="34"/>
      <c r="AB176" s="34">
        <v>0</v>
      </c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>
        <v>0</v>
      </c>
      <c r="AP176" s="36"/>
      <c r="AQ176" s="36"/>
      <c r="AR176" s="36"/>
      <c r="AS176" s="36"/>
      <c r="AT176" s="36"/>
      <c r="AU176" s="36"/>
      <c r="AV176" s="36"/>
      <c r="AW176" s="36"/>
      <c r="AX176" s="36"/>
      <c r="AY176" s="36">
        <v>0</v>
      </c>
      <c r="AZ176" s="36"/>
      <c r="BA176" s="36">
        <v>0</v>
      </c>
      <c r="BB176" s="43">
        <f t="shared" si="9"/>
        <v>0</v>
      </c>
    </row>
    <row r="177" spans="1:54" ht="9.75" customHeight="1" hidden="1">
      <c r="A177" s="11"/>
      <c r="B177" s="13"/>
      <c r="C177" s="21"/>
      <c r="D177" s="31"/>
      <c r="E177" s="31"/>
      <c r="F177" s="31"/>
      <c r="G177" s="31"/>
      <c r="H177" s="31"/>
      <c r="I177" s="31"/>
      <c r="J177" s="31"/>
      <c r="K177" s="31">
        <v>0</v>
      </c>
      <c r="L177" s="31"/>
      <c r="M177" s="31"/>
      <c r="N177" s="31"/>
      <c r="O177" s="31"/>
      <c r="P177" s="31">
        <v>0</v>
      </c>
      <c r="Q177" s="31"/>
      <c r="R177" s="31"/>
      <c r="S177" s="31"/>
      <c r="T177" s="36"/>
      <c r="U177" s="34">
        <v>0</v>
      </c>
      <c r="V177" s="36"/>
      <c r="W177" s="33">
        <v>0</v>
      </c>
      <c r="X177" s="34">
        <v>0</v>
      </c>
      <c r="Y177" s="34">
        <v>0</v>
      </c>
      <c r="Z177" s="34">
        <v>0</v>
      </c>
      <c r="AA177" s="34"/>
      <c r="AB177" s="34">
        <v>0</v>
      </c>
      <c r="AC177" s="36"/>
      <c r="AD177" s="36"/>
      <c r="AE177" s="36"/>
      <c r="AF177" s="36"/>
      <c r="AG177" s="36"/>
      <c r="AH177" s="36"/>
      <c r="AI177" s="36"/>
      <c r="AJ177" s="36"/>
      <c r="AK177" s="31"/>
      <c r="AL177" s="31"/>
      <c r="AM177" s="31"/>
      <c r="AN177" s="31"/>
      <c r="AO177" s="31">
        <v>0</v>
      </c>
      <c r="AP177" s="31"/>
      <c r="AQ177" s="31"/>
      <c r="AR177" s="31"/>
      <c r="AS177" s="31"/>
      <c r="AT177" s="31"/>
      <c r="AU177" s="31"/>
      <c r="AV177" s="31"/>
      <c r="AW177" s="31"/>
      <c r="AX177" s="31"/>
      <c r="AY177" s="31">
        <v>0</v>
      </c>
      <c r="AZ177" s="31"/>
      <c r="BA177" s="31">
        <v>0</v>
      </c>
      <c r="BB177" s="43">
        <f t="shared" si="9"/>
        <v>0</v>
      </c>
    </row>
    <row r="178" spans="2:96" s="3" customFormat="1" ht="12.75" customHeight="1">
      <c r="B178" s="8" t="s">
        <v>1025</v>
      </c>
      <c r="C178" s="19"/>
      <c r="D178" s="36">
        <f>SUM(D179:D247)</f>
        <v>80099.59</v>
      </c>
      <c r="E178" s="36">
        <f aca="true" t="shared" si="10" ref="E178:BA178">SUM(E179:E247)</f>
        <v>5357.004</v>
      </c>
      <c r="F178" s="36">
        <f t="shared" si="10"/>
        <v>10595.231</v>
      </c>
      <c r="G178" s="36">
        <f t="shared" si="10"/>
        <v>580.5</v>
      </c>
      <c r="H178" s="36">
        <f t="shared" si="10"/>
        <v>11175.361</v>
      </c>
      <c r="I178" s="36">
        <f t="shared" si="10"/>
        <v>0</v>
      </c>
      <c r="J178" s="36">
        <f t="shared" si="10"/>
        <v>0</v>
      </c>
      <c r="K178" s="36">
        <f t="shared" si="10"/>
        <v>71882.87</v>
      </c>
      <c r="L178" s="36">
        <f t="shared" si="10"/>
        <v>22547</v>
      </c>
      <c r="M178" s="36">
        <f t="shared" si="10"/>
        <v>1774.0983199999998</v>
      </c>
      <c r="N178" s="36">
        <f t="shared" si="10"/>
        <v>3784.26906</v>
      </c>
      <c r="O178" s="36">
        <f t="shared" si="10"/>
        <v>0</v>
      </c>
      <c r="P178" s="36">
        <f t="shared" si="10"/>
        <v>83488.59053</v>
      </c>
      <c r="Q178" s="36">
        <f t="shared" si="10"/>
        <v>760.34</v>
      </c>
      <c r="R178" s="36">
        <f t="shared" si="10"/>
        <v>12120</v>
      </c>
      <c r="S178" s="36">
        <f t="shared" si="10"/>
        <v>0</v>
      </c>
      <c r="T178" s="36">
        <f t="shared" si="10"/>
        <v>914.025</v>
      </c>
      <c r="U178" s="36">
        <f t="shared" si="10"/>
        <v>0</v>
      </c>
      <c r="V178" s="36">
        <f t="shared" si="10"/>
        <v>560.85</v>
      </c>
      <c r="W178" s="36">
        <f t="shared" si="10"/>
        <v>4253.18</v>
      </c>
      <c r="X178" s="36">
        <f t="shared" si="10"/>
        <v>9450</v>
      </c>
      <c r="Y178" s="36">
        <f t="shared" si="10"/>
        <v>7301.4</v>
      </c>
      <c r="Z178" s="36">
        <f t="shared" si="10"/>
        <v>18763.25461</v>
      </c>
      <c r="AA178" s="36">
        <f t="shared" si="10"/>
        <v>0</v>
      </c>
      <c r="AB178" s="36">
        <f t="shared" si="10"/>
        <v>0</v>
      </c>
      <c r="AC178" s="36">
        <f t="shared" si="10"/>
        <v>23</v>
      </c>
      <c r="AD178" s="36">
        <f t="shared" si="10"/>
        <v>0</v>
      </c>
      <c r="AE178" s="36">
        <f t="shared" si="10"/>
        <v>116288.61700000003</v>
      </c>
      <c r="AF178" s="36">
        <f t="shared" si="10"/>
        <v>0</v>
      </c>
      <c r="AG178" s="36">
        <f t="shared" si="10"/>
        <v>18587.63957</v>
      </c>
      <c r="AH178" s="36">
        <f t="shared" si="10"/>
        <v>0</v>
      </c>
      <c r="AI178" s="36">
        <f t="shared" si="10"/>
        <v>407.21</v>
      </c>
      <c r="AJ178" s="36">
        <f t="shared" si="10"/>
        <v>208.83005</v>
      </c>
      <c r="AK178" s="36">
        <f t="shared" si="10"/>
        <v>6000</v>
      </c>
      <c r="AL178" s="36">
        <f t="shared" si="10"/>
        <v>7250.64638</v>
      </c>
      <c r="AM178" s="36">
        <f t="shared" si="10"/>
        <v>0</v>
      </c>
      <c r="AN178" s="36">
        <f t="shared" si="10"/>
        <v>43897</v>
      </c>
      <c r="AO178" s="36">
        <f t="shared" si="10"/>
        <v>11633.9902</v>
      </c>
      <c r="AP178" s="36">
        <f t="shared" si="10"/>
        <v>5000</v>
      </c>
      <c r="AQ178" s="36">
        <f t="shared" si="10"/>
        <v>4008.4480000000003</v>
      </c>
      <c r="AR178" s="36">
        <f t="shared" si="10"/>
        <v>2080.078</v>
      </c>
      <c r="AS178" s="36">
        <f t="shared" si="10"/>
        <v>4300</v>
      </c>
      <c r="AT178" s="36">
        <f t="shared" si="10"/>
        <v>13130.8548</v>
      </c>
      <c r="AU178" s="36">
        <f t="shared" si="10"/>
        <v>3990.8605000000002</v>
      </c>
      <c r="AV178" s="36">
        <f t="shared" si="10"/>
        <v>23.06666</v>
      </c>
      <c r="AW178" s="36">
        <f t="shared" si="10"/>
        <v>735.6319999999998</v>
      </c>
      <c r="AX178" s="36">
        <f t="shared" si="10"/>
        <v>3237.16918</v>
      </c>
      <c r="AY178" s="36">
        <f t="shared" si="10"/>
        <v>3629.7775200000005</v>
      </c>
      <c r="AZ178" s="36">
        <f t="shared" si="10"/>
        <v>5396.087170000001</v>
      </c>
      <c r="BA178" s="36">
        <f t="shared" si="10"/>
        <v>11704.77406</v>
      </c>
      <c r="BB178" s="36">
        <f t="shared" si="9"/>
        <v>606941.2446099998</v>
      </c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</row>
    <row r="179" spans="2:54" ht="12.75" customHeight="1" hidden="1">
      <c r="B179" s="9"/>
      <c r="C179" s="19"/>
      <c r="D179" s="36"/>
      <c r="E179" s="36"/>
      <c r="F179" s="36"/>
      <c r="G179" s="36"/>
      <c r="H179" s="36"/>
      <c r="I179" s="36"/>
      <c r="J179" s="36"/>
      <c r="K179" s="36">
        <v>0</v>
      </c>
      <c r="L179" s="36"/>
      <c r="M179" s="36"/>
      <c r="N179" s="36"/>
      <c r="O179" s="36"/>
      <c r="P179" s="36">
        <v>0</v>
      </c>
      <c r="Q179" s="36"/>
      <c r="R179" s="36"/>
      <c r="S179" s="36"/>
      <c r="T179" s="36"/>
      <c r="U179" s="34">
        <v>0</v>
      </c>
      <c r="V179" s="36"/>
      <c r="W179" s="33">
        <v>0</v>
      </c>
      <c r="X179" s="34">
        <v>0</v>
      </c>
      <c r="Y179" s="34">
        <v>0</v>
      </c>
      <c r="Z179" s="34">
        <v>0</v>
      </c>
      <c r="AA179" s="34"/>
      <c r="AB179" s="34">
        <v>0</v>
      </c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>
        <v>0</v>
      </c>
      <c r="AP179" s="36"/>
      <c r="AQ179" s="36"/>
      <c r="AR179" s="36"/>
      <c r="AS179" s="36"/>
      <c r="AT179" s="36"/>
      <c r="AU179" s="36"/>
      <c r="AV179" s="36"/>
      <c r="AW179" s="36"/>
      <c r="AX179" s="36"/>
      <c r="AY179" s="36">
        <v>0</v>
      </c>
      <c r="AZ179" s="36"/>
      <c r="BA179" s="36">
        <v>0</v>
      </c>
      <c r="BB179" s="43">
        <f t="shared" si="9"/>
        <v>0</v>
      </c>
    </row>
    <row r="180" spans="1:54" ht="24">
      <c r="A180" s="11"/>
      <c r="B180" s="12" t="s">
        <v>303</v>
      </c>
      <c r="C180" s="20" t="s">
        <v>302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6">
        <v>0</v>
      </c>
      <c r="U180" s="34">
        <v>0</v>
      </c>
      <c r="V180" s="36">
        <v>0</v>
      </c>
      <c r="W180" s="33">
        <v>0</v>
      </c>
      <c r="X180" s="34">
        <v>0</v>
      </c>
      <c r="Y180" s="34">
        <v>0</v>
      </c>
      <c r="Z180" s="34">
        <v>0</v>
      </c>
      <c r="AA180" s="34">
        <v>0</v>
      </c>
      <c r="AB180" s="34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0</v>
      </c>
      <c r="AH180" s="36">
        <v>0</v>
      </c>
      <c r="AI180" s="36">
        <v>0</v>
      </c>
      <c r="AJ180" s="36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  <c r="AW180" s="31">
        <v>0</v>
      </c>
      <c r="AX180" s="31">
        <v>0</v>
      </c>
      <c r="AY180" s="31">
        <v>0</v>
      </c>
      <c r="AZ180" s="31">
        <v>719.03223</v>
      </c>
      <c r="BA180" s="31">
        <v>0</v>
      </c>
      <c r="BB180" s="43">
        <f t="shared" si="9"/>
        <v>719.03223</v>
      </c>
    </row>
    <row r="181" spans="1:54" ht="24">
      <c r="A181" s="11"/>
      <c r="B181" s="12" t="s">
        <v>305</v>
      </c>
      <c r="C181" s="20" t="s">
        <v>304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2">
        <v>0</v>
      </c>
      <c r="V181" s="31">
        <v>0</v>
      </c>
      <c r="W181" s="33">
        <v>0</v>
      </c>
      <c r="X181" s="34">
        <v>0</v>
      </c>
      <c r="Y181" s="34">
        <v>0</v>
      </c>
      <c r="Z181" s="34">
        <v>0</v>
      </c>
      <c r="AA181" s="34">
        <v>0</v>
      </c>
      <c r="AB181" s="34">
        <v>0</v>
      </c>
      <c r="AC181" s="31">
        <v>0</v>
      </c>
      <c r="AD181" s="31">
        <v>0</v>
      </c>
      <c r="AE181" s="31">
        <v>0</v>
      </c>
      <c r="AF181" s="31">
        <v>0</v>
      </c>
      <c r="AG181" s="31">
        <v>0</v>
      </c>
      <c r="AH181" s="31">
        <v>0</v>
      </c>
      <c r="AI181" s="31">
        <v>0</v>
      </c>
      <c r="AJ181" s="31">
        <v>0</v>
      </c>
      <c r="AK181" s="31">
        <v>0</v>
      </c>
      <c r="AL181" s="31">
        <v>0</v>
      </c>
      <c r="AM181" s="31">
        <v>0</v>
      </c>
      <c r="AN181" s="31">
        <v>0</v>
      </c>
      <c r="AO181" s="31">
        <v>0</v>
      </c>
      <c r="AP181" s="31">
        <v>0</v>
      </c>
      <c r="AQ181" s="31">
        <v>0</v>
      </c>
      <c r="AR181" s="31">
        <v>0</v>
      </c>
      <c r="AS181" s="31">
        <v>0</v>
      </c>
      <c r="AT181" s="31">
        <v>0</v>
      </c>
      <c r="AU181" s="31">
        <v>0</v>
      </c>
      <c r="AV181" s="31">
        <v>0</v>
      </c>
      <c r="AW181" s="31">
        <v>0</v>
      </c>
      <c r="AX181" s="31">
        <v>0</v>
      </c>
      <c r="AY181" s="31">
        <v>0</v>
      </c>
      <c r="AZ181" s="31">
        <v>433.32639</v>
      </c>
      <c r="BA181" s="31">
        <v>0</v>
      </c>
      <c r="BB181" s="43">
        <f t="shared" si="9"/>
        <v>433.32639</v>
      </c>
    </row>
    <row r="182" spans="1:54" ht="12">
      <c r="A182" s="11"/>
      <c r="B182" s="12" t="s">
        <v>307</v>
      </c>
      <c r="C182" s="20" t="s">
        <v>306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2">
        <v>0</v>
      </c>
      <c r="V182" s="31">
        <v>0</v>
      </c>
      <c r="W182" s="33">
        <v>0</v>
      </c>
      <c r="X182" s="34">
        <v>0</v>
      </c>
      <c r="Y182" s="34">
        <v>0</v>
      </c>
      <c r="Z182" s="34">
        <v>0</v>
      </c>
      <c r="AA182" s="34">
        <v>0</v>
      </c>
      <c r="AB182" s="34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>
        <v>0</v>
      </c>
      <c r="AM182" s="31">
        <v>0</v>
      </c>
      <c r="AN182" s="31">
        <v>0</v>
      </c>
      <c r="AO182" s="31">
        <v>0</v>
      </c>
      <c r="AP182" s="31">
        <v>0</v>
      </c>
      <c r="AQ182" s="31">
        <v>0</v>
      </c>
      <c r="AR182" s="31">
        <v>0</v>
      </c>
      <c r="AS182" s="31">
        <v>0</v>
      </c>
      <c r="AT182" s="31">
        <v>0</v>
      </c>
      <c r="AU182" s="31">
        <v>0</v>
      </c>
      <c r="AV182" s="31">
        <v>0</v>
      </c>
      <c r="AW182" s="31">
        <v>91.954</v>
      </c>
      <c r="AX182" s="31">
        <v>0</v>
      </c>
      <c r="AY182" s="31">
        <v>0</v>
      </c>
      <c r="AZ182" s="31">
        <v>0</v>
      </c>
      <c r="BA182" s="31">
        <v>0</v>
      </c>
      <c r="BB182" s="43">
        <f t="shared" si="9"/>
        <v>91.954</v>
      </c>
    </row>
    <row r="183" spans="1:54" ht="12">
      <c r="A183" s="11"/>
      <c r="B183" s="12" t="s">
        <v>309</v>
      </c>
      <c r="C183" s="20" t="s">
        <v>308</v>
      </c>
      <c r="D183" s="31">
        <v>9146.25</v>
      </c>
      <c r="E183" s="31">
        <v>0</v>
      </c>
      <c r="F183" s="31">
        <v>62.899</v>
      </c>
      <c r="G183" s="31">
        <v>157.5</v>
      </c>
      <c r="H183" s="31">
        <v>1924.3</v>
      </c>
      <c r="I183" s="31">
        <v>0</v>
      </c>
      <c r="J183" s="31">
        <v>0</v>
      </c>
      <c r="K183" s="31">
        <v>6647</v>
      </c>
      <c r="L183" s="31">
        <v>1624</v>
      </c>
      <c r="M183" s="31">
        <v>259.12979</v>
      </c>
      <c r="N183" s="31">
        <v>263.7255</v>
      </c>
      <c r="O183" s="31">
        <v>0</v>
      </c>
      <c r="P183" s="31">
        <v>11872.28799</v>
      </c>
      <c r="Q183" s="31">
        <v>0</v>
      </c>
      <c r="R183" s="31">
        <v>0</v>
      </c>
      <c r="S183" s="31">
        <v>0</v>
      </c>
      <c r="T183" s="31">
        <v>0</v>
      </c>
      <c r="U183" s="32">
        <v>0</v>
      </c>
      <c r="V183" s="31">
        <v>0</v>
      </c>
      <c r="W183" s="33">
        <v>0</v>
      </c>
      <c r="X183" s="34">
        <v>0</v>
      </c>
      <c r="Y183" s="34">
        <v>0</v>
      </c>
      <c r="Z183" s="34">
        <v>0</v>
      </c>
      <c r="AA183" s="34">
        <v>0</v>
      </c>
      <c r="AB183" s="34">
        <v>0</v>
      </c>
      <c r="AC183" s="31">
        <v>0</v>
      </c>
      <c r="AD183" s="31">
        <v>0</v>
      </c>
      <c r="AE183" s="31">
        <v>4472.272</v>
      </c>
      <c r="AF183" s="31">
        <v>0</v>
      </c>
      <c r="AG183" s="31">
        <v>0</v>
      </c>
      <c r="AH183" s="31">
        <v>0</v>
      </c>
      <c r="AI183" s="31">
        <v>0</v>
      </c>
      <c r="AJ183" s="31">
        <v>0</v>
      </c>
      <c r="AK183" s="31">
        <v>0</v>
      </c>
      <c r="AL183" s="31">
        <v>0</v>
      </c>
      <c r="AM183" s="31">
        <v>0</v>
      </c>
      <c r="AN183" s="31">
        <v>0</v>
      </c>
      <c r="AO183" s="31">
        <v>0</v>
      </c>
      <c r="AP183" s="31">
        <v>0</v>
      </c>
      <c r="AQ183" s="31">
        <v>0</v>
      </c>
      <c r="AR183" s="31">
        <v>0</v>
      </c>
      <c r="AS183" s="31">
        <v>0</v>
      </c>
      <c r="AT183" s="31">
        <v>0</v>
      </c>
      <c r="AU183" s="31">
        <v>0</v>
      </c>
      <c r="AV183" s="31">
        <v>0</v>
      </c>
      <c r="AW183" s="31">
        <v>0</v>
      </c>
      <c r="AX183" s="31">
        <v>0</v>
      </c>
      <c r="AY183" s="31">
        <v>0</v>
      </c>
      <c r="AZ183" s="31">
        <v>0</v>
      </c>
      <c r="BA183" s="31">
        <v>0</v>
      </c>
      <c r="BB183" s="43">
        <f t="shared" si="9"/>
        <v>36429.36428</v>
      </c>
    </row>
    <row r="184" spans="1:54" ht="12">
      <c r="A184" s="11"/>
      <c r="B184" s="12" t="s">
        <v>311</v>
      </c>
      <c r="C184" s="20" t="s">
        <v>310</v>
      </c>
      <c r="D184" s="31">
        <v>3648.65</v>
      </c>
      <c r="E184" s="31">
        <v>0</v>
      </c>
      <c r="F184" s="31">
        <v>657.93</v>
      </c>
      <c r="G184" s="31">
        <v>0</v>
      </c>
      <c r="H184" s="31">
        <v>0</v>
      </c>
      <c r="I184" s="31">
        <v>0</v>
      </c>
      <c r="J184" s="31">
        <v>0</v>
      </c>
      <c r="K184" s="31">
        <v>4212.599999999999</v>
      </c>
      <c r="L184" s="31">
        <v>119</v>
      </c>
      <c r="M184" s="31">
        <v>72.5253</v>
      </c>
      <c r="N184" s="31">
        <v>0</v>
      </c>
      <c r="O184" s="31">
        <v>0</v>
      </c>
      <c r="P184" s="31">
        <v>10517.58408</v>
      </c>
      <c r="Q184" s="31">
        <v>0</v>
      </c>
      <c r="R184" s="31">
        <v>0</v>
      </c>
      <c r="S184" s="31">
        <v>0</v>
      </c>
      <c r="T184" s="31">
        <v>0</v>
      </c>
      <c r="U184" s="32">
        <v>0</v>
      </c>
      <c r="V184" s="31">
        <v>0</v>
      </c>
      <c r="W184" s="33">
        <v>0</v>
      </c>
      <c r="X184" s="34">
        <v>0</v>
      </c>
      <c r="Y184" s="34">
        <v>0</v>
      </c>
      <c r="Z184" s="34">
        <v>0</v>
      </c>
      <c r="AA184" s="34">
        <v>0</v>
      </c>
      <c r="AB184" s="34">
        <v>0</v>
      </c>
      <c r="AC184" s="31">
        <v>0</v>
      </c>
      <c r="AD184" s="31">
        <v>0</v>
      </c>
      <c r="AE184" s="31">
        <v>562.128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  <c r="AR184" s="31">
        <v>0</v>
      </c>
      <c r="AS184" s="31">
        <v>0</v>
      </c>
      <c r="AT184" s="31">
        <v>0</v>
      </c>
      <c r="AU184" s="31">
        <v>0</v>
      </c>
      <c r="AV184" s="31">
        <v>0</v>
      </c>
      <c r="AW184" s="31">
        <v>0</v>
      </c>
      <c r="AX184" s="31">
        <v>0</v>
      </c>
      <c r="AY184" s="31">
        <v>0</v>
      </c>
      <c r="AZ184" s="31">
        <v>0</v>
      </c>
      <c r="BA184" s="31">
        <v>0</v>
      </c>
      <c r="BB184" s="43">
        <f t="shared" si="9"/>
        <v>19790.417380000003</v>
      </c>
    </row>
    <row r="185" spans="1:54" ht="24">
      <c r="A185" s="11"/>
      <c r="B185" s="12" t="s">
        <v>313</v>
      </c>
      <c r="C185" s="20" t="s">
        <v>312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23174.47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2">
        <v>0</v>
      </c>
      <c r="V185" s="31">
        <v>0</v>
      </c>
      <c r="W185" s="33">
        <v>0</v>
      </c>
      <c r="X185" s="34">
        <v>0</v>
      </c>
      <c r="Y185" s="34">
        <v>0</v>
      </c>
      <c r="Z185" s="34">
        <v>0</v>
      </c>
      <c r="AA185" s="34">
        <v>0</v>
      </c>
      <c r="AB185" s="34">
        <v>0</v>
      </c>
      <c r="AC185" s="31">
        <v>0</v>
      </c>
      <c r="AD185" s="31">
        <v>0</v>
      </c>
      <c r="AE185" s="31">
        <v>3900</v>
      </c>
      <c r="AF185" s="31">
        <v>0</v>
      </c>
      <c r="AG185" s="31">
        <v>8724.37608</v>
      </c>
      <c r="AH185" s="31">
        <v>0</v>
      </c>
      <c r="AI185" s="31">
        <v>0</v>
      </c>
      <c r="AJ185" s="31">
        <v>0</v>
      </c>
      <c r="AK185" s="31">
        <v>0</v>
      </c>
      <c r="AL185" s="31">
        <v>0</v>
      </c>
      <c r="AM185" s="31">
        <v>0</v>
      </c>
      <c r="AN185" s="31">
        <v>0</v>
      </c>
      <c r="AO185" s="31">
        <v>0</v>
      </c>
      <c r="AP185" s="31">
        <v>0</v>
      </c>
      <c r="AQ185" s="31">
        <v>0</v>
      </c>
      <c r="AR185" s="31">
        <v>0</v>
      </c>
      <c r="AS185" s="31">
        <v>0</v>
      </c>
      <c r="AT185" s="31">
        <v>0</v>
      </c>
      <c r="AU185" s="31">
        <v>0</v>
      </c>
      <c r="AV185" s="31">
        <v>0</v>
      </c>
      <c r="AW185" s="31">
        <v>0</v>
      </c>
      <c r="AX185" s="31">
        <v>0</v>
      </c>
      <c r="AY185" s="31">
        <v>0</v>
      </c>
      <c r="AZ185" s="31">
        <v>0</v>
      </c>
      <c r="BA185" s="31">
        <v>0</v>
      </c>
      <c r="BB185" s="43">
        <f t="shared" si="9"/>
        <v>35798.84608</v>
      </c>
    </row>
    <row r="186" spans="1:54" ht="12">
      <c r="A186" s="11"/>
      <c r="B186" s="12" t="s">
        <v>315</v>
      </c>
      <c r="C186" s="20" t="s">
        <v>314</v>
      </c>
      <c r="D186" s="31">
        <v>13382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9005.92</v>
      </c>
      <c r="L186" s="31">
        <v>2270</v>
      </c>
      <c r="M186" s="31">
        <v>165.02267</v>
      </c>
      <c r="N186" s="31">
        <v>0</v>
      </c>
      <c r="O186" s="31">
        <v>0</v>
      </c>
      <c r="P186" s="31">
        <v>6983.4978</v>
      </c>
      <c r="Q186" s="31">
        <v>0</v>
      </c>
      <c r="R186" s="31">
        <v>0</v>
      </c>
      <c r="S186" s="31">
        <v>0</v>
      </c>
      <c r="T186" s="31">
        <v>0</v>
      </c>
      <c r="U186" s="32">
        <v>0</v>
      </c>
      <c r="V186" s="31">
        <v>0</v>
      </c>
      <c r="W186" s="33">
        <v>0</v>
      </c>
      <c r="X186" s="34">
        <v>0</v>
      </c>
      <c r="Y186" s="34">
        <v>0</v>
      </c>
      <c r="Z186" s="34">
        <v>0</v>
      </c>
      <c r="AA186" s="34">
        <v>0</v>
      </c>
      <c r="AB186" s="34">
        <v>0</v>
      </c>
      <c r="AC186" s="31">
        <v>0</v>
      </c>
      <c r="AD186" s="31">
        <v>0</v>
      </c>
      <c r="AE186" s="31">
        <v>0</v>
      </c>
      <c r="AF186" s="31">
        <v>0</v>
      </c>
      <c r="AG186" s="31">
        <v>0</v>
      </c>
      <c r="AH186" s="31">
        <v>0</v>
      </c>
      <c r="AI186" s="31">
        <v>0</v>
      </c>
      <c r="AJ186" s="31">
        <v>208.83005</v>
      </c>
      <c r="AK186" s="31">
        <v>0</v>
      </c>
      <c r="AL186" s="31">
        <v>0</v>
      </c>
      <c r="AM186" s="31">
        <v>0</v>
      </c>
      <c r="AN186" s="31">
        <v>0</v>
      </c>
      <c r="AO186" s="31">
        <v>0</v>
      </c>
      <c r="AP186" s="31">
        <v>0</v>
      </c>
      <c r="AQ186" s="31">
        <v>0</v>
      </c>
      <c r="AR186" s="31">
        <v>0</v>
      </c>
      <c r="AS186" s="31">
        <v>0</v>
      </c>
      <c r="AT186" s="31">
        <v>0</v>
      </c>
      <c r="AU186" s="31">
        <v>0</v>
      </c>
      <c r="AV186" s="31">
        <v>16.66666</v>
      </c>
      <c r="AW186" s="31">
        <v>0</v>
      </c>
      <c r="AX186" s="31">
        <v>0</v>
      </c>
      <c r="AY186" s="31">
        <v>0</v>
      </c>
      <c r="AZ186" s="31">
        <v>0</v>
      </c>
      <c r="BA186" s="31">
        <v>0</v>
      </c>
      <c r="BB186" s="43">
        <f t="shared" si="9"/>
        <v>32031.937179999997</v>
      </c>
    </row>
    <row r="187" spans="1:54" ht="12">
      <c r="A187" s="11"/>
      <c r="B187" s="12" t="s">
        <v>317</v>
      </c>
      <c r="C187" s="20" t="s">
        <v>316</v>
      </c>
      <c r="D187" s="31">
        <v>18980</v>
      </c>
      <c r="E187" s="31">
        <v>0</v>
      </c>
      <c r="F187" s="31">
        <v>3866.512</v>
      </c>
      <c r="G187" s="31">
        <v>183</v>
      </c>
      <c r="H187" s="31">
        <v>5778.66</v>
      </c>
      <c r="I187" s="31">
        <v>0</v>
      </c>
      <c r="J187" s="31">
        <v>0</v>
      </c>
      <c r="K187" s="31">
        <v>11668.800000000001</v>
      </c>
      <c r="L187" s="31">
        <v>2401</v>
      </c>
      <c r="M187" s="31">
        <v>523.9792</v>
      </c>
      <c r="N187" s="31">
        <v>0</v>
      </c>
      <c r="O187" s="31">
        <v>0</v>
      </c>
      <c r="P187" s="31">
        <v>26029.56287</v>
      </c>
      <c r="Q187" s="31">
        <v>0</v>
      </c>
      <c r="R187" s="31">
        <v>0</v>
      </c>
      <c r="S187" s="31">
        <v>0</v>
      </c>
      <c r="T187" s="31">
        <v>0</v>
      </c>
      <c r="U187" s="32">
        <v>0</v>
      </c>
      <c r="V187" s="31">
        <v>0</v>
      </c>
      <c r="W187" s="33">
        <v>0</v>
      </c>
      <c r="X187" s="34">
        <v>0</v>
      </c>
      <c r="Y187" s="34">
        <v>0</v>
      </c>
      <c r="Z187" s="34">
        <v>10099.01961</v>
      </c>
      <c r="AA187" s="34">
        <v>0</v>
      </c>
      <c r="AB187" s="34">
        <v>0</v>
      </c>
      <c r="AC187" s="31">
        <v>0</v>
      </c>
      <c r="AD187" s="31">
        <v>0</v>
      </c>
      <c r="AE187" s="31">
        <v>40592.367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4300</v>
      </c>
      <c r="AT187" s="31">
        <v>0</v>
      </c>
      <c r="AU187" s="31">
        <v>0</v>
      </c>
      <c r="AV187" s="31">
        <v>6.4</v>
      </c>
      <c r="AW187" s="31">
        <v>0</v>
      </c>
      <c r="AX187" s="31">
        <v>3237.16918</v>
      </c>
      <c r="AY187" s="31">
        <v>0</v>
      </c>
      <c r="AZ187" s="31">
        <v>0</v>
      </c>
      <c r="BA187" s="31">
        <v>0</v>
      </c>
      <c r="BB187" s="43">
        <f t="shared" si="9"/>
        <v>127666.46986</v>
      </c>
    </row>
    <row r="188" spans="1:54" ht="12">
      <c r="A188" s="11"/>
      <c r="B188" s="12" t="s">
        <v>319</v>
      </c>
      <c r="C188" s="20" t="s">
        <v>318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2">
        <v>0</v>
      </c>
      <c r="V188" s="31">
        <v>0</v>
      </c>
      <c r="W188" s="33">
        <v>0</v>
      </c>
      <c r="X188" s="34">
        <v>0</v>
      </c>
      <c r="Y188" s="34">
        <v>0</v>
      </c>
      <c r="Z188" s="34">
        <v>0</v>
      </c>
      <c r="AA188" s="34">
        <v>0</v>
      </c>
      <c r="AB188" s="34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  <c r="AW188" s="31">
        <v>91.954</v>
      </c>
      <c r="AX188" s="31">
        <v>0</v>
      </c>
      <c r="AY188" s="31">
        <v>0</v>
      </c>
      <c r="AZ188" s="31">
        <v>0</v>
      </c>
      <c r="BA188" s="31">
        <v>0</v>
      </c>
      <c r="BB188" s="43">
        <f t="shared" si="9"/>
        <v>91.954</v>
      </c>
    </row>
    <row r="189" spans="1:54" ht="12">
      <c r="A189" s="11"/>
      <c r="B189" s="12" t="s">
        <v>321</v>
      </c>
      <c r="C189" s="20" t="s">
        <v>320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3175.193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2">
        <v>0</v>
      </c>
      <c r="V189" s="31">
        <v>0</v>
      </c>
      <c r="W189" s="33">
        <v>0</v>
      </c>
      <c r="X189" s="34">
        <v>0</v>
      </c>
      <c r="Y189" s="34">
        <v>0</v>
      </c>
      <c r="Z189" s="34">
        <v>0</v>
      </c>
      <c r="AA189" s="34">
        <v>0</v>
      </c>
      <c r="AB189" s="34">
        <v>0</v>
      </c>
      <c r="AC189" s="31">
        <v>0</v>
      </c>
      <c r="AD189" s="31">
        <v>0</v>
      </c>
      <c r="AE189" s="31">
        <v>0</v>
      </c>
      <c r="AF189" s="31">
        <v>0</v>
      </c>
      <c r="AG189" s="31">
        <v>9863.26349</v>
      </c>
      <c r="AH189" s="31">
        <v>0</v>
      </c>
      <c r="AI189" s="31">
        <v>0</v>
      </c>
      <c r="AJ189" s="31">
        <v>0</v>
      </c>
      <c r="AK189" s="31">
        <v>0</v>
      </c>
      <c r="AL189" s="31">
        <v>0</v>
      </c>
      <c r="AM189" s="31">
        <v>0</v>
      </c>
      <c r="AN189" s="31">
        <v>0</v>
      </c>
      <c r="AO189" s="31">
        <v>0</v>
      </c>
      <c r="AP189" s="31">
        <v>0</v>
      </c>
      <c r="AQ189" s="31">
        <v>0</v>
      </c>
      <c r="AR189" s="31">
        <v>0</v>
      </c>
      <c r="AS189" s="31">
        <v>0</v>
      </c>
      <c r="AT189" s="31">
        <v>0</v>
      </c>
      <c r="AU189" s="31">
        <v>0</v>
      </c>
      <c r="AV189" s="31">
        <v>0</v>
      </c>
      <c r="AW189" s="31">
        <v>0</v>
      </c>
      <c r="AX189" s="31">
        <v>0</v>
      </c>
      <c r="AY189" s="31">
        <v>0</v>
      </c>
      <c r="AZ189" s="31">
        <v>0</v>
      </c>
      <c r="BA189" s="31">
        <v>0</v>
      </c>
      <c r="BB189" s="43">
        <f t="shared" si="9"/>
        <v>13038.45649</v>
      </c>
    </row>
    <row r="190" spans="1:54" ht="12">
      <c r="A190" s="11"/>
      <c r="B190" s="12" t="s">
        <v>323</v>
      </c>
      <c r="C190" s="20" t="s">
        <v>322</v>
      </c>
      <c r="D190" s="31">
        <v>2604.35</v>
      </c>
      <c r="E190" s="31">
        <v>1870.5</v>
      </c>
      <c r="F190" s="31">
        <v>157.5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51.8745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2">
        <v>0</v>
      </c>
      <c r="V190" s="31">
        <v>262.584</v>
      </c>
      <c r="W190" s="33">
        <v>1818.18</v>
      </c>
      <c r="X190" s="34">
        <v>0</v>
      </c>
      <c r="Y190" s="34">
        <v>2010</v>
      </c>
      <c r="Z190" s="34">
        <v>0</v>
      </c>
      <c r="AA190" s="34">
        <v>0</v>
      </c>
      <c r="AB190" s="34">
        <v>0</v>
      </c>
      <c r="AC190" s="31">
        <v>0</v>
      </c>
      <c r="AD190" s="31">
        <v>0</v>
      </c>
      <c r="AE190" s="31">
        <v>0</v>
      </c>
      <c r="AF190" s="31">
        <v>0</v>
      </c>
      <c r="AG190" s="31">
        <v>0</v>
      </c>
      <c r="AH190" s="31">
        <v>0</v>
      </c>
      <c r="AI190" s="31">
        <v>0</v>
      </c>
      <c r="AJ190" s="31">
        <v>0</v>
      </c>
      <c r="AK190" s="31">
        <v>0</v>
      </c>
      <c r="AL190" s="31">
        <v>0</v>
      </c>
      <c r="AM190" s="31">
        <v>0</v>
      </c>
      <c r="AN190" s="31">
        <v>0</v>
      </c>
      <c r="AO190" s="31">
        <v>0</v>
      </c>
      <c r="AP190" s="31">
        <v>0</v>
      </c>
      <c r="AQ190" s="31">
        <v>0</v>
      </c>
      <c r="AR190" s="31">
        <v>0</v>
      </c>
      <c r="AS190" s="31">
        <v>0</v>
      </c>
      <c r="AT190" s="31">
        <v>0</v>
      </c>
      <c r="AU190" s="31">
        <v>0</v>
      </c>
      <c r="AV190" s="31">
        <v>0</v>
      </c>
      <c r="AW190" s="31">
        <v>0</v>
      </c>
      <c r="AX190" s="31">
        <v>0</v>
      </c>
      <c r="AY190" s="31">
        <v>0</v>
      </c>
      <c r="AZ190" s="31">
        <v>0</v>
      </c>
      <c r="BA190" s="31">
        <v>0</v>
      </c>
      <c r="BB190" s="43">
        <f t="shared" si="9"/>
        <v>8774.9885</v>
      </c>
    </row>
    <row r="191" spans="1:54" ht="12">
      <c r="A191" s="11"/>
      <c r="B191" s="12" t="s">
        <v>325</v>
      </c>
      <c r="C191" s="20" t="s">
        <v>324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760.34</v>
      </c>
      <c r="R191" s="31">
        <v>0</v>
      </c>
      <c r="S191" s="31">
        <v>0</v>
      </c>
      <c r="T191" s="31">
        <v>0</v>
      </c>
      <c r="U191" s="32">
        <v>0</v>
      </c>
      <c r="V191" s="31">
        <v>0</v>
      </c>
      <c r="W191" s="33">
        <v>0</v>
      </c>
      <c r="X191" s="34">
        <v>0</v>
      </c>
      <c r="Y191" s="34">
        <v>0</v>
      </c>
      <c r="Z191" s="34">
        <v>0</v>
      </c>
      <c r="AA191" s="34">
        <v>0</v>
      </c>
      <c r="AB191" s="34">
        <v>0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1">
        <v>0</v>
      </c>
      <c r="AJ191" s="31">
        <v>0</v>
      </c>
      <c r="AK191" s="31">
        <v>0</v>
      </c>
      <c r="AL191" s="31">
        <v>0</v>
      </c>
      <c r="AM191" s="31">
        <v>0</v>
      </c>
      <c r="AN191" s="31">
        <v>0</v>
      </c>
      <c r="AO191" s="31">
        <v>0</v>
      </c>
      <c r="AP191" s="31">
        <v>0</v>
      </c>
      <c r="AQ191" s="31">
        <v>0</v>
      </c>
      <c r="AR191" s="31">
        <v>0</v>
      </c>
      <c r="AS191" s="31">
        <v>0</v>
      </c>
      <c r="AT191" s="31">
        <v>0</v>
      </c>
      <c r="AU191" s="31">
        <v>0</v>
      </c>
      <c r="AV191" s="31">
        <v>0</v>
      </c>
      <c r="AW191" s="31">
        <v>0</v>
      </c>
      <c r="AX191" s="31">
        <v>0</v>
      </c>
      <c r="AY191" s="31">
        <v>0</v>
      </c>
      <c r="AZ191" s="31">
        <v>0</v>
      </c>
      <c r="BA191" s="31">
        <v>0</v>
      </c>
      <c r="BB191" s="43">
        <f t="shared" si="9"/>
        <v>760.34</v>
      </c>
    </row>
    <row r="192" spans="1:54" ht="12">
      <c r="A192" s="11"/>
      <c r="B192" s="12" t="s">
        <v>327</v>
      </c>
      <c r="C192" s="20" t="s">
        <v>326</v>
      </c>
      <c r="D192" s="31">
        <v>6927.2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5984</v>
      </c>
      <c r="L192" s="31">
        <v>1057</v>
      </c>
      <c r="M192" s="31">
        <v>89.424</v>
      </c>
      <c r="N192" s="31">
        <v>0</v>
      </c>
      <c r="O192" s="31">
        <v>0</v>
      </c>
      <c r="P192" s="31">
        <v>5561.674150000001</v>
      </c>
      <c r="Q192" s="31">
        <v>0</v>
      </c>
      <c r="R192" s="31">
        <v>0</v>
      </c>
      <c r="S192" s="31">
        <v>0</v>
      </c>
      <c r="T192" s="31">
        <v>0</v>
      </c>
      <c r="U192" s="32">
        <v>0</v>
      </c>
      <c r="V192" s="31">
        <v>0</v>
      </c>
      <c r="W192" s="33">
        <v>0</v>
      </c>
      <c r="X192" s="34">
        <v>0</v>
      </c>
      <c r="Y192" s="34">
        <v>0</v>
      </c>
      <c r="Z192" s="34">
        <v>0</v>
      </c>
      <c r="AA192" s="34">
        <v>0</v>
      </c>
      <c r="AB192" s="34">
        <v>0</v>
      </c>
      <c r="AC192" s="31">
        <v>0</v>
      </c>
      <c r="AD192" s="31">
        <v>0</v>
      </c>
      <c r="AE192" s="31">
        <v>8384.056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  <c r="AT192" s="31">
        <v>0</v>
      </c>
      <c r="AU192" s="31">
        <v>0</v>
      </c>
      <c r="AV192" s="31">
        <v>0</v>
      </c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43">
        <f t="shared" si="9"/>
        <v>28003.354150000003</v>
      </c>
    </row>
    <row r="193" spans="1:54" ht="12">
      <c r="A193" s="11"/>
      <c r="B193" s="12" t="s">
        <v>329</v>
      </c>
      <c r="C193" s="20" t="s">
        <v>328</v>
      </c>
      <c r="D193" s="31">
        <v>5701.2</v>
      </c>
      <c r="E193" s="31">
        <v>0</v>
      </c>
      <c r="F193" s="31">
        <v>62.727</v>
      </c>
      <c r="G193" s="31">
        <v>0</v>
      </c>
      <c r="H193" s="31">
        <v>0</v>
      </c>
      <c r="I193" s="31">
        <v>0</v>
      </c>
      <c r="J193" s="31">
        <v>0</v>
      </c>
      <c r="K193" s="31">
        <v>5684.8</v>
      </c>
      <c r="L193" s="31">
        <v>952</v>
      </c>
      <c r="M193" s="31">
        <v>60.03621</v>
      </c>
      <c r="N193" s="31">
        <v>0</v>
      </c>
      <c r="O193" s="31">
        <v>0</v>
      </c>
      <c r="P193" s="31">
        <v>3906.7431</v>
      </c>
      <c r="Q193" s="31">
        <v>0</v>
      </c>
      <c r="R193" s="31">
        <v>0</v>
      </c>
      <c r="S193" s="31">
        <v>0</v>
      </c>
      <c r="T193" s="31">
        <v>0</v>
      </c>
      <c r="U193" s="32">
        <v>0</v>
      </c>
      <c r="V193" s="31">
        <v>69.195</v>
      </c>
      <c r="W193" s="33">
        <v>0</v>
      </c>
      <c r="X193" s="34">
        <v>0</v>
      </c>
      <c r="Y193" s="34">
        <v>900</v>
      </c>
      <c r="Z193" s="34">
        <v>0</v>
      </c>
      <c r="AA193" s="34">
        <v>0</v>
      </c>
      <c r="AB193" s="34">
        <v>0</v>
      </c>
      <c r="AC193" s="31">
        <v>0</v>
      </c>
      <c r="AD193" s="31">
        <v>0</v>
      </c>
      <c r="AE193" s="31">
        <v>5571.5</v>
      </c>
      <c r="AF193" s="31">
        <v>0</v>
      </c>
      <c r="AG193" s="31">
        <v>0</v>
      </c>
      <c r="AH193" s="31">
        <v>0</v>
      </c>
      <c r="AI193" s="31">
        <v>0</v>
      </c>
      <c r="AJ193" s="31">
        <v>0</v>
      </c>
      <c r="AK193" s="31">
        <v>0</v>
      </c>
      <c r="AL193" s="31">
        <v>0</v>
      </c>
      <c r="AM193" s="31">
        <v>0</v>
      </c>
      <c r="AN193" s="31">
        <v>0</v>
      </c>
      <c r="AO193" s="31">
        <v>0</v>
      </c>
      <c r="AP193" s="31">
        <v>0</v>
      </c>
      <c r="AQ193" s="31">
        <v>0</v>
      </c>
      <c r="AR193" s="31">
        <v>0</v>
      </c>
      <c r="AS193" s="31">
        <v>0</v>
      </c>
      <c r="AT193" s="31">
        <v>0</v>
      </c>
      <c r="AU193" s="31">
        <v>0</v>
      </c>
      <c r="AV193" s="31">
        <v>0</v>
      </c>
      <c r="AW193" s="31">
        <v>0</v>
      </c>
      <c r="AX193" s="31">
        <v>0</v>
      </c>
      <c r="AY193" s="31">
        <v>0</v>
      </c>
      <c r="AZ193" s="31">
        <v>0</v>
      </c>
      <c r="BA193" s="31">
        <v>0</v>
      </c>
      <c r="BB193" s="43">
        <f t="shared" si="9"/>
        <v>22908.20131</v>
      </c>
    </row>
    <row r="194" spans="1:54" ht="12">
      <c r="A194" s="11"/>
      <c r="B194" s="12" t="s">
        <v>331</v>
      </c>
      <c r="C194" s="20" t="s">
        <v>330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2">
        <v>0</v>
      </c>
      <c r="V194" s="31">
        <v>0</v>
      </c>
      <c r="W194" s="33">
        <v>0</v>
      </c>
      <c r="X194" s="34">
        <v>0</v>
      </c>
      <c r="Y194" s="34">
        <v>0</v>
      </c>
      <c r="Z194" s="34">
        <v>0</v>
      </c>
      <c r="AA194" s="34">
        <v>0</v>
      </c>
      <c r="AB194" s="34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1">
        <v>0</v>
      </c>
      <c r="AJ194" s="31">
        <v>0</v>
      </c>
      <c r="AK194" s="31">
        <v>3000</v>
      </c>
      <c r="AL194" s="31">
        <v>0</v>
      </c>
      <c r="AM194" s="31">
        <v>0</v>
      </c>
      <c r="AN194" s="31">
        <v>0</v>
      </c>
      <c r="AO194" s="31">
        <v>0</v>
      </c>
      <c r="AP194" s="31">
        <v>0</v>
      </c>
      <c r="AQ194" s="31">
        <v>0</v>
      </c>
      <c r="AR194" s="31">
        <v>0</v>
      </c>
      <c r="AS194" s="31">
        <v>0</v>
      </c>
      <c r="AT194" s="31">
        <v>0</v>
      </c>
      <c r="AU194" s="31">
        <v>0</v>
      </c>
      <c r="AV194" s="31">
        <v>0</v>
      </c>
      <c r="AW194" s="31">
        <v>0</v>
      </c>
      <c r="AX194" s="31">
        <v>0</v>
      </c>
      <c r="AY194" s="31">
        <v>0</v>
      </c>
      <c r="AZ194" s="31">
        <v>0</v>
      </c>
      <c r="BA194" s="31">
        <v>0</v>
      </c>
      <c r="BB194" s="43">
        <f t="shared" si="9"/>
        <v>3000</v>
      </c>
    </row>
    <row r="195" spans="1:54" ht="12">
      <c r="A195" s="11"/>
      <c r="B195" s="12" t="s">
        <v>333</v>
      </c>
      <c r="C195" s="20" t="s">
        <v>332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2">
        <v>0</v>
      </c>
      <c r="V195" s="31">
        <v>0</v>
      </c>
      <c r="W195" s="33">
        <v>0</v>
      </c>
      <c r="X195" s="34">
        <v>0</v>
      </c>
      <c r="Y195" s="34">
        <v>0</v>
      </c>
      <c r="Z195" s="34">
        <v>0</v>
      </c>
      <c r="AA195" s="34">
        <v>0</v>
      </c>
      <c r="AB195" s="34">
        <v>0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0</v>
      </c>
      <c r="AI195" s="31">
        <v>0</v>
      </c>
      <c r="AJ195" s="31">
        <v>0</v>
      </c>
      <c r="AK195" s="31">
        <v>3000</v>
      </c>
      <c r="AL195" s="31">
        <v>0</v>
      </c>
      <c r="AM195" s="31">
        <v>0</v>
      </c>
      <c r="AN195" s="31">
        <v>0</v>
      </c>
      <c r="AO195" s="31">
        <v>0</v>
      </c>
      <c r="AP195" s="31">
        <v>0</v>
      </c>
      <c r="AQ195" s="31">
        <v>0</v>
      </c>
      <c r="AR195" s="31">
        <v>0</v>
      </c>
      <c r="AS195" s="31">
        <v>0</v>
      </c>
      <c r="AT195" s="31">
        <v>0</v>
      </c>
      <c r="AU195" s="31">
        <v>0</v>
      </c>
      <c r="AV195" s="31">
        <v>0</v>
      </c>
      <c r="AW195" s="31">
        <v>0</v>
      </c>
      <c r="AX195" s="31">
        <v>0</v>
      </c>
      <c r="AY195" s="31">
        <v>0</v>
      </c>
      <c r="AZ195" s="31">
        <v>0</v>
      </c>
      <c r="BA195" s="31">
        <v>0</v>
      </c>
      <c r="BB195" s="43">
        <f t="shared" si="9"/>
        <v>3000</v>
      </c>
    </row>
    <row r="196" spans="1:54" ht="24">
      <c r="A196" s="11"/>
      <c r="B196" s="12" t="s">
        <v>335</v>
      </c>
      <c r="C196" s="20" t="s">
        <v>334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2">
        <v>0</v>
      </c>
      <c r="V196" s="31">
        <v>0</v>
      </c>
      <c r="W196" s="33">
        <v>405</v>
      </c>
      <c r="X196" s="34">
        <v>0</v>
      </c>
      <c r="Y196" s="34">
        <v>300</v>
      </c>
      <c r="Z196" s="34">
        <v>0</v>
      </c>
      <c r="AA196" s="34">
        <v>0</v>
      </c>
      <c r="AB196" s="34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0</v>
      </c>
      <c r="AV196" s="31">
        <v>0</v>
      </c>
      <c r="AW196" s="31">
        <v>0</v>
      </c>
      <c r="AX196" s="31">
        <v>0</v>
      </c>
      <c r="AY196" s="31">
        <v>0</v>
      </c>
      <c r="AZ196" s="31">
        <v>0</v>
      </c>
      <c r="BA196" s="31">
        <v>0</v>
      </c>
      <c r="BB196" s="43">
        <f t="shared" si="9"/>
        <v>705</v>
      </c>
    </row>
    <row r="197" spans="1:54" ht="12">
      <c r="A197" s="11"/>
      <c r="B197" s="12" t="s">
        <v>337</v>
      </c>
      <c r="C197" s="20" t="s">
        <v>336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12120</v>
      </c>
      <c r="S197" s="31">
        <v>0</v>
      </c>
      <c r="T197" s="31">
        <v>0</v>
      </c>
      <c r="U197" s="32">
        <v>0</v>
      </c>
      <c r="V197" s="31">
        <v>0</v>
      </c>
      <c r="W197" s="33">
        <v>0</v>
      </c>
      <c r="X197" s="34">
        <v>0</v>
      </c>
      <c r="Y197" s="34">
        <v>0</v>
      </c>
      <c r="Z197" s="34">
        <v>0</v>
      </c>
      <c r="AA197" s="34">
        <v>0</v>
      </c>
      <c r="AB197" s="34">
        <v>0</v>
      </c>
      <c r="AC197" s="31">
        <v>0</v>
      </c>
      <c r="AD197" s="31">
        <v>0</v>
      </c>
      <c r="AE197" s="31">
        <v>0</v>
      </c>
      <c r="AF197" s="31">
        <v>0</v>
      </c>
      <c r="AG197" s="31">
        <v>0</v>
      </c>
      <c r="AH197" s="31">
        <v>0</v>
      </c>
      <c r="AI197" s="31">
        <v>0</v>
      </c>
      <c r="AJ197" s="31">
        <v>0</v>
      </c>
      <c r="AK197" s="31">
        <v>0</v>
      </c>
      <c r="AL197" s="31">
        <v>0</v>
      </c>
      <c r="AM197" s="31">
        <v>0</v>
      </c>
      <c r="AN197" s="31">
        <v>0</v>
      </c>
      <c r="AO197" s="31">
        <v>0</v>
      </c>
      <c r="AP197" s="31">
        <v>0</v>
      </c>
      <c r="AQ197" s="31">
        <v>0</v>
      </c>
      <c r="AR197" s="31">
        <v>0</v>
      </c>
      <c r="AS197" s="31">
        <v>0</v>
      </c>
      <c r="AT197" s="31">
        <v>0</v>
      </c>
      <c r="AU197" s="31">
        <v>0</v>
      </c>
      <c r="AV197" s="31">
        <v>0</v>
      </c>
      <c r="AW197" s="31">
        <v>0</v>
      </c>
      <c r="AX197" s="31">
        <v>0</v>
      </c>
      <c r="AY197" s="31">
        <v>0</v>
      </c>
      <c r="AZ197" s="31">
        <v>0</v>
      </c>
      <c r="BA197" s="31">
        <v>0</v>
      </c>
      <c r="BB197" s="43">
        <f t="shared" si="9"/>
        <v>12120</v>
      </c>
    </row>
    <row r="198" spans="1:54" ht="12">
      <c r="A198" s="11"/>
      <c r="B198" s="12" t="s">
        <v>339</v>
      </c>
      <c r="C198" s="20" t="s">
        <v>338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2">
        <v>0</v>
      </c>
      <c r="V198" s="31">
        <v>0</v>
      </c>
      <c r="W198" s="33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0</v>
      </c>
      <c r="AC198" s="31">
        <v>0</v>
      </c>
      <c r="AD198" s="31">
        <v>0</v>
      </c>
      <c r="AE198" s="31">
        <v>0</v>
      </c>
      <c r="AF198" s="31">
        <v>0</v>
      </c>
      <c r="AG198" s="31">
        <v>0</v>
      </c>
      <c r="AH198" s="31">
        <v>0</v>
      </c>
      <c r="AI198" s="31">
        <v>0</v>
      </c>
      <c r="AJ198" s="31">
        <v>0</v>
      </c>
      <c r="AK198" s="31">
        <v>0</v>
      </c>
      <c r="AL198" s="31">
        <v>0</v>
      </c>
      <c r="AM198" s="31">
        <v>0</v>
      </c>
      <c r="AN198" s="31">
        <v>0</v>
      </c>
      <c r="AO198" s="31">
        <v>0</v>
      </c>
      <c r="AP198" s="31">
        <v>5000</v>
      </c>
      <c r="AQ198" s="31">
        <v>0</v>
      </c>
      <c r="AR198" s="31">
        <v>0</v>
      </c>
      <c r="AS198" s="31">
        <v>0</v>
      </c>
      <c r="AT198" s="31">
        <v>0</v>
      </c>
      <c r="AU198" s="31">
        <v>0</v>
      </c>
      <c r="AV198" s="31">
        <v>0</v>
      </c>
      <c r="AW198" s="31">
        <v>0</v>
      </c>
      <c r="AX198" s="31">
        <v>0</v>
      </c>
      <c r="AY198" s="31">
        <v>0</v>
      </c>
      <c r="AZ198" s="31">
        <v>0</v>
      </c>
      <c r="BA198" s="31">
        <v>0</v>
      </c>
      <c r="BB198" s="43">
        <f t="shared" si="9"/>
        <v>5000</v>
      </c>
    </row>
    <row r="199" spans="1:54" ht="24">
      <c r="A199" s="11"/>
      <c r="B199" s="12" t="s">
        <v>341</v>
      </c>
      <c r="C199" s="20" t="s">
        <v>340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2">
        <v>0</v>
      </c>
      <c r="V199" s="31">
        <v>0</v>
      </c>
      <c r="W199" s="33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0</v>
      </c>
      <c r="AC199" s="31">
        <v>0</v>
      </c>
      <c r="AD199" s="31">
        <v>0</v>
      </c>
      <c r="AE199" s="31">
        <v>0</v>
      </c>
      <c r="AF199" s="31">
        <v>0</v>
      </c>
      <c r="AG199" s="31">
        <v>0</v>
      </c>
      <c r="AH199" s="31">
        <v>0</v>
      </c>
      <c r="AI199" s="31">
        <v>407.21</v>
      </c>
      <c r="AJ199" s="31">
        <v>0</v>
      </c>
      <c r="AK199" s="31">
        <v>0</v>
      </c>
      <c r="AL199" s="31">
        <v>0</v>
      </c>
      <c r="AM199" s="31">
        <v>0</v>
      </c>
      <c r="AN199" s="31">
        <v>0</v>
      </c>
      <c r="AO199" s="31">
        <v>0</v>
      </c>
      <c r="AP199" s="31">
        <v>0</v>
      </c>
      <c r="AQ199" s="31">
        <v>0</v>
      </c>
      <c r="AR199" s="31">
        <v>0</v>
      </c>
      <c r="AS199" s="31">
        <v>0</v>
      </c>
      <c r="AT199" s="31">
        <v>0</v>
      </c>
      <c r="AU199" s="31">
        <v>0</v>
      </c>
      <c r="AV199" s="31">
        <v>0</v>
      </c>
      <c r="AW199" s="31">
        <v>0</v>
      </c>
      <c r="AX199" s="31">
        <v>0</v>
      </c>
      <c r="AY199" s="31">
        <v>0</v>
      </c>
      <c r="AZ199" s="31">
        <v>0</v>
      </c>
      <c r="BA199" s="31">
        <v>0</v>
      </c>
      <c r="BB199" s="43">
        <f aca="true" t="shared" si="11" ref="BB199:BB262">SUM(D199:BA199)</f>
        <v>407.21</v>
      </c>
    </row>
    <row r="200" spans="1:54" ht="24">
      <c r="A200" s="11"/>
      <c r="B200" s="12" t="s">
        <v>343</v>
      </c>
      <c r="C200" s="20" t="s">
        <v>342</v>
      </c>
      <c r="D200" s="31">
        <v>0</v>
      </c>
      <c r="E200" s="31">
        <v>0</v>
      </c>
      <c r="F200" s="31">
        <v>237.999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2">
        <v>0</v>
      </c>
      <c r="V200" s="31">
        <v>0</v>
      </c>
      <c r="W200" s="33">
        <v>0</v>
      </c>
      <c r="X200" s="34">
        <v>630</v>
      </c>
      <c r="Y200" s="34">
        <v>0</v>
      </c>
      <c r="Z200" s="34">
        <v>0</v>
      </c>
      <c r="AA200" s="34">
        <v>0</v>
      </c>
      <c r="AB200" s="34">
        <v>0</v>
      </c>
      <c r="AC200" s="31">
        <v>0</v>
      </c>
      <c r="AD200" s="31">
        <v>0</v>
      </c>
      <c r="AE200" s="31">
        <v>198.3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0</v>
      </c>
      <c r="AX200" s="31">
        <v>0</v>
      </c>
      <c r="AY200" s="31">
        <v>0</v>
      </c>
      <c r="AZ200" s="31">
        <v>0</v>
      </c>
      <c r="BA200" s="31">
        <v>0</v>
      </c>
      <c r="BB200" s="43">
        <f t="shared" si="11"/>
        <v>1066.299</v>
      </c>
    </row>
    <row r="201" spans="1:54" ht="24">
      <c r="A201" s="11"/>
      <c r="B201" s="12" t="s">
        <v>345</v>
      </c>
      <c r="C201" s="20" t="s">
        <v>344</v>
      </c>
      <c r="D201" s="31">
        <v>905.1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2">
        <v>0</v>
      </c>
      <c r="V201" s="31">
        <v>0</v>
      </c>
      <c r="W201" s="33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0</v>
      </c>
      <c r="AJ201" s="31">
        <v>0</v>
      </c>
      <c r="AK201" s="31">
        <v>0</v>
      </c>
      <c r="AL201" s="31">
        <v>0</v>
      </c>
      <c r="AM201" s="31">
        <v>0</v>
      </c>
      <c r="AN201" s="31">
        <v>0</v>
      </c>
      <c r="AO201" s="31">
        <v>0</v>
      </c>
      <c r="AP201" s="31">
        <v>0</v>
      </c>
      <c r="AQ201" s="31">
        <v>0</v>
      </c>
      <c r="AR201" s="31">
        <v>0</v>
      </c>
      <c r="AS201" s="31">
        <v>0</v>
      </c>
      <c r="AT201" s="31">
        <v>0</v>
      </c>
      <c r="AU201" s="31">
        <v>0</v>
      </c>
      <c r="AV201" s="31">
        <v>0</v>
      </c>
      <c r="AW201" s="31">
        <v>0</v>
      </c>
      <c r="AX201" s="31">
        <v>0</v>
      </c>
      <c r="AY201" s="31">
        <v>0</v>
      </c>
      <c r="AZ201" s="31">
        <v>0</v>
      </c>
      <c r="BA201" s="31">
        <v>0</v>
      </c>
      <c r="BB201" s="43">
        <f t="shared" si="11"/>
        <v>905.1</v>
      </c>
    </row>
    <row r="202" spans="1:54" ht="24">
      <c r="A202" s="11"/>
      <c r="B202" s="12" t="s">
        <v>347</v>
      </c>
      <c r="C202" s="20" t="s">
        <v>346</v>
      </c>
      <c r="D202" s="31">
        <v>0</v>
      </c>
      <c r="E202" s="31">
        <v>0</v>
      </c>
      <c r="F202" s="31">
        <v>4158.666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914.025</v>
      </c>
      <c r="U202" s="32">
        <v>0</v>
      </c>
      <c r="V202" s="31">
        <v>110.25</v>
      </c>
      <c r="W202" s="33">
        <v>1960</v>
      </c>
      <c r="X202" s="34">
        <v>7560</v>
      </c>
      <c r="Y202" s="34">
        <v>3600</v>
      </c>
      <c r="Z202" s="34">
        <v>0</v>
      </c>
      <c r="AA202" s="34">
        <v>0</v>
      </c>
      <c r="AB202" s="34">
        <v>0</v>
      </c>
      <c r="AC202" s="31">
        <v>0</v>
      </c>
      <c r="AD202" s="31">
        <v>0</v>
      </c>
      <c r="AE202" s="31">
        <v>4815.3</v>
      </c>
      <c r="AF202" s="31">
        <v>0</v>
      </c>
      <c r="AG202" s="31">
        <v>0</v>
      </c>
      <c r="AH202" s="31">
        <v>0</v>
      </c>
      <c r="AI202" s="31">
        <v>0</v>
      </c>
      <c r="AJ202" s="31">
        <v>0</v>
      </c>
      <c r="AK202" s="31">
        <v>0</v>
      </c>
      <c r="AL202" s="31">
        <v>0</v>
      </c>
      <c r="AM202" s="31">
        <v>0</v>
      </c>
      <c r="AN202" s="31">
        <v>0</v>
      </c>
      <c r="AO202" s="31">
        <v>0</v>
      </c>
      <c r="AP202" s="31">
        <v>0</v>
      </c>
      <c r="AQ202" s="31">
        <v>0</v>
      </c>
      <c r="AR202" s="31">
        <v>0</v>
      </c>
      <c r="AS202" s="31">
        <v>0</v>
      </c>
      <c r="AT202" s="31">
        <v>0</v>
      </c>
      <c r="AU202" s="31">
        <v>0</v>
      </c>
      <c r="AV202" s="31">
        <v>0</v>
      </c>
      <c r="AW202" s="31">
        <v>0</v>
      </c>
      <c r="AX202" s="31">
        <v>0</v>
      </c>
      <c r="AY202" s="31">
        <v>0</v>
      </c>
      <c r="AZ202" s="31">
        <v>0</v>
      </c>
      <c r="BA202" s="31">
        <v>0</v>
      </c>
      <c r="BB202" s="43">
        <f t="shared" si="11"/>
        <v>23118.240999999998</v>
      </c>
    </row>
    <row r="203" spans="1:54" ht="24">
      <c r="A203" s="11"/>
      <c r="B203" s="12" t="s">
        <v>349</v>
      </c>
      <c r="C203" s="20" t="s">
        <v>348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609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2">
        <v>0</v>
      </c>
      <c r="V203" s="31">
        <v>0</v>
      </c>
      <c r="W203" s="33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0</v>
      </c>
      <c r="AK203" s="31">
        <v>0</v>
      </c>
      <c r="AL203" s="31">
        <v>0</v>
      </c>
      <c r="AM203" s="31">
        <v>0</v>
      </c>
      <c r="AN203" s="31">
        <v>0</v>
      </c>
      <c r="AO203" s="31">
        <v>0</v>
      </c>
      <c r="AP203" s="31">
        <v>0</v>
      </c>
      <c r="AQ203" s="31">
        <v>122.217</v>
      </c>
      <c r="AR203" s="31">
        <v>0</v>
      </c>
      <c r="AS203" s="31">
        <v>0</v>
      </c>
      <c r="AT203" s="31">
        <v>0</v>
      </c>
      <c r="AU203" s="31">
        <v>0</v>
      </c>
      <c r="AV203" s="31">
        <v>0</v>
      </c>
      <c r="AW203" s="31">
        <v>0</v>
      </c>
      <c r="AX203" s="31">
        <v>0</v>
      </c>
      <c r="AY203" s="31">
        <v>0</v>
      </c>
      <c r="AZ203" s="31">
        <v>0</v>
      </c>
      <c r="BA203" s="31">
        <v>0</v>
      </c>
      <c r="BB203" s="43">
        <f t="shared" si="11"/>
        <v>731.217</v>
      </c>
    </row>
    <row r="204" spans="1:54" ht="12">
      <c r="A204" s="11"/>
      <c r="B204" s="12" t="s">
        <v>351</v>
      </c>
      <c r="C204" s="20" t="s">
        <v>350</v>
      </c>
      <c r="D204" s="31">
        <v>528.75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98</v>
      </c>
      <c r="M204" s="31">
        <v>0</v>
      </c>
      <c r="N204" s="31">
        <v>0</v>
      </c>
      <c r="O204" s="31">
        <v>0</v>
      </c>
      <c r="P204" s="31">
        <v>500.4169</v>
      </c>
      <c r="Q204" s="31">
        <v>0</v>
      </c>
      <c r="R204" s="31">
        <v>0</v>
      </c>
      <c r="S204" s="31">
        <v>0</v>
      </c>
      <c r="T204" s="31">
        <v>0</v>
      </c>
      <c r="U204" s="32">
        <v>0</v>
      </c>
      <c r="V204" s="31">
        <v>0</v>
      </c>
      <c r="W204" s="33">
        <v>0</v>
      </c>
      <c r="X204" s="34">
        <v>0</v>
      </c>
      <c r="Y204" s="34">
        <v>0</v>
      </c>
      <c r="Z204" s="34">
        <v>0</v>
      </c>
      <c r="AA204" s="34">
        <v>0</v>
      </c>
      <c r="AB204" s="34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318.827</v>
      </c>
      <c r="AR204" s="31">
        <v>0</v>
      </c>
      <c r="AS204" s="31">
        <v>0</v>
      </c>
      <c r="AT204" s="31">
        <v>0</v>
      </c>
      <c r="AU204" s="31">
        <v>0</v>
      </c>
      <c r="AV204" s="31">
        <v>0</v>
      </c>
      <c r="AW204" s="31">
        <v>0</v>
      </c>
      <c r="AX204" s="31">
        <v>0</v>
      </c>
      <c r="AY204" s="31">
        <v>0</v>
      </c>
      <c r="AZ204" s="31">
        <v>0</v>
      </c>
      <c r="BA204" s="31">
        <v>0</v>
      </c>
      <c r="BB204" s="43">
        <f t="shared" si="11"/>
        <v>1445.9939</v>
      </c>
    </row>
    <row r="205" spans="1:54" ht="24">
      <c r="A205" s="11"/>
      <c r="B205" s="12" t="s">
        <v>353</v>
      </c>
      <c r="C205" s="20" t="s">
        <v>352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616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2">
        <v>0</v>
      </c>
      <c r="V205" s="31">
        <v>0</v>
      </c>
      <c r="W205" s="33">
        <v>0</v>
      </c>
      <c r="X205" s="34">
        <v>0</v>
      </c>
      <c r="Y205" s="34">
        <v>0</v>
      </c>
      <c r="Z205" s="34">
        <v>0</v>
      </c>
      <c r="AA205" s="34">
        <v>0</v>
      </c>
      <c r="AB205" s="34">
        <v>0</v>
      </c>
      <c r="AC205" s="31">
        <v>0</v>
      </c>
      <c r="AD205" s="31">
        <v>0</v>
      </c>
      <c r="AE205" s="31">
        <v>2081.874</v>
      </c>
      <c r="AF205" s="31">
        <v>0</v>
      </c>
      <c r="AG205" s="31">
        <v>0</v>
      </c>
      <c r="AH205" s="31">
        <v>0</v>
      </c>
      <c r="AI205" s="31">
        <v>0</v>
      </c>
      <c r="AJ205" s="31">
        <v>0</v>
      </c>
      <c r="AK205" s="31">
        <v>0</v>
      </c>
      <c r="AL205" s="31">
        <v>0</v>
      </c>
      <c r="AM205" s="31">
        <v>0</v>
      </c>
      <c r="AN205" s="31">
        <v>0</v>
      </c>
      <c r="AO205" s="31">
        <v>0</v>
      </c>
      <c r="AP205" s="31">
        <v>0</v>
      </c>
      <c r="AQ205" s="31">
        <v>486.742</v>
      </c>
      <c r="AR205" s="31">
        <v>0</v>
      </c>
      <c r="AS205" s="31">
        <v>0</v>
      </c>
      <c r="AT205" s="31">
        <v>0</v>
      </c>
      <c r="AU205" s="31">
        <v>0</v>
      </c>
      <c r="AV205" s="31">
        <v>0</v>
      </c>
      <c r="AW205" s="31">
        <v>0</v>
      </c>
      <c r="AX205" s="31">
        <v>0</v>
      </c>
      <c r="AY205" s="31">
        <v>0</v>
      </c>
      <c r="AZ205" s="31">
        <v>0</v>
      </c>
      <c r="BA205" s="31">
        <v>0</v>
      </c>
      <c r="BB205" s="43">
        <f t="shared" si="11"/>
        <v>3184.616</v>
      </c>
    </row>
    <row r="206" spans="1:54" ht="24">
      <c r="A206" s="11"/>
      <c r="B206" s="12" t="s">
        <v>355</v>
      </c>
      <c r="C206" s="20" t="s">
        <v>354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700</v>
      </c>
      <c r="M206" s="31">
        <v>0</v>
      </c>
      <c r="N206" s="31">
        <v>0</v>
      </c>
      <c r="O206" s="31">
        <v>0</v>
      </c>
      <c r="P206" s="31">
        <v>247.0905</v>
      </c>
      <c r="Q206" s="31">
        <v>0</v>
      </c>
      <c r="R206" s="31">
        <v>0</v>
      </c>
      <c r="S206" s="31">
        <v>0</v>
      </c>
      <c r="T206" s="31">
        <v>0</v>
      </c>
      <c r="U206" s="32">
        <v>0</v>
      </c>
      <c r="V206" s="31">
        <v>0</v>
      </c>
      <c r="W206" s="33">
        <v>0</v>
      </c>
      <c r="X206" s="34">
        <v>0</v>
      </c>
      <c r="Y206" s="34">
        <v>0</v>
      </c>
      <c r="Z206" s="34">
        <v>0</v>
      </c>
      <c r="AA206" s="34">
        <v>0</v>
      </c>
      <c r="AB206" s="34">
        <v>0</v>
      </c>
      <c r="AC206" s="31">
        <v>0</v>
      </c>
      <c r="AD206" s="31">
        <v>0</v>
      </c>
      <c r="AE206" s="31">
        <v>1800.225</v>
      </c>
      <c r="AF206" s="31">
        <v>0</v>
      </c>
      <c r="AG206" s="31">
        <v>0</v>
      </c>
      <c r="AH206" s="31">
        <v>0</v>
      </c>
      <c r="AI206" s="31">
        <v>0</v>
      </c>
      <c r="AJ206" s="31">
        <v>0</v>
      </c>
      <c r="AK206" s="31">
        <v>0</v>
      </c>
      <c r="AL206" s="31">
        <v>0</v>
      </c>
      <c r="AM206" s="31">
        <v>0</v>
      </c>
      <c r="AN206" s="31">
        <v>0</v>
      </c>
      <c r="AO206" s="31">
        <v>0</v>
      </c>
      <c r="AP206" s="31">
        <v>0</v>
      </c>
      <c r="AQ206" s="31">
        <v>449.014</v>
      </c>
      <c r="AR206" s="31">
        <v>0</v>
      </c>
      <c r="AS206" s="31">
        <v>0</v>
      </c>
      <c r="AT206" s="31">
        <v>0</v>
      </c>
      <c r="AU206" s="31">
        <v>0</v>
      </c>
      <c r="AV206" s="31">
        <v>0</v>
      </c>
      <c r="AW206" s="31">
        <v>0</v>
      </c>
      <c r="AX206" s="31">
        <v>0</v>
      </c>
      <c r="AY206" s="31">
        <v>0</v>
      </c>
      <c r="AZ206" s="31">
        <v>0</v>
      </c>
      <c r="BA206" s="31">
        <v>0</v>
      </c>
      <c r="BB206" s="43">
        <f t="shared" si="11"/>
        <v>3196.3295</v>
      </c>
    </row>
    <row r="207" spans="1:54" ht="24">
      <c r="A207" s="11"/>
      <c r="B207" s="12" t="s">
        <v>357</v>
      </c>
      <c r="C207" s="20" t="s">
        <v>356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140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2">
        <v>0</v>
      </c>
      <c r="V207" s="31">
        <v>0</v>
      </c>
      <c r="W207" s="33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0</v>
      </c>
      <c r="AI207" s="31">
        <v>0</v>
      </c>
      <c r="AJ207" s="31">
        <v>0</v>
      </c>
      <c r="AK207" s="31">
        <v>0</v>
      </c>
      <c r="AL207" s="31">
        <v>0</v>
      </c>
      <c r="AM207" s="31">
        <v>0</v>
      </c>
      <c r="AN207" s="31">
        <v>0</v>
      </c>
      <c r="AO207" s="31">
        <v>0</v>
      </c>
      <c r="AP207" s="31">
        <v>0</v>
      </c>
      <c r="AQ207" s="31">
        <v>0</v>
      </c>
      <c r="AR207" s="31">
        <v>0</v>
      </c>
      <c r="AS207" s="31">
        <v>0</v>
      </c>
      <c r="AT207" s="31">
        <v>0</v>
      </c>
      <c r="AU207" s="31">
        <v>0</v>
      </c>
      <c r="AV207" s="31">
        <v>0</v>
      </c>
      <c r="AW207" s="31">
        <v>0</v>
      </c>
      <c r="AX207" s="31">
        <v>0</v>
      </c>
      <c r="AY207" s="31">
        <v>0</v>
      </c>
      <c r="AZ207" s="31">
        <v>0</v>
      </c>
      <c r="BA207" s="31">
        <v>0</v>
      </c>
      <c r="BB207" s="43">
        <f t="shared" si="11"/>
        <v>140</v>
      </c>
    </row>
    <row r="208" spans="1:54" ht="24">
      <c r="A208" s="11"/>
      <c r="B208" s="12" t="s">
        <v>359</v>
      </c>
      <c r="C208" s="20" t="s">
        <v>358</v>
      </c>
      <c r="D208" s="31">
        <v>255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2">
        <v>0</v>
      </c>
      <c r="V208" s="31">
        <v>0</v>
      </c>
      <c r="W208" s="33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207.237</v>
      </c>
      <c r="AR208" s="31">
        <v>0</v>
      </c>
      <c r="AS208" s="31">
        <v>0</v>
      </c>
      <c r="AT208" s="31">
        <v>0</v>
      </c>
      <c r="AU208" s="31">
        <v>0</v>
      </c>
      <c r="AV208" s="31">
        <v>0</v>
      </c>
      <c r="AW208" s="31">
        <v>0</v>
      </c>
      <c r="AX208" s="31">
        <v>0</v>
      </c>
      <c r="AY208" s="31">
        <v>0</v>
      </c>
      <c r="AZ208" s="31">
        <v>0</v>
      </c>
      <c r="BA208" s="31">
        <v>0</v>
      </c>
      <c r="BB208" s="43">
        <f t="shared" si="11"/>
        <v>462.23699999999997</v>
      </c>
    </row>
    <row r="209" spans="1:54" ht="24">
      <c r="A209" s="11"/>
      <c r="B209" s="12" t="s">
        <v>361</v>
      </c>
      <c r="C209" s="20" t="s">
        <v>360</v>
      </c>
      <c r="D209" s="31">
        <v>1930.4</v>
      </c>
      <c r="E209" s="31">
        <v>0</v>
      </c>
      <c r="F209" s="31">
        <v>225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1512</v>
      </c>
      <c r="M209" s="31">
        <v>81.25912</v>
      </c>
      <c r="N209" s="31">
        <v>0</v>
      </c>
      <c r="O209" s="31">
        <v>0</v>
      </c>
      <c r="P209" s="31">
        <v>5284.6124</v>
      </c>
      <c r="Q209" s="31">
        <v>0</v>
      </c>
      <c r="R209" s="31">
        <v>0</v>
      </c>
      <c r="S209" s="31">
        <v>0</v>
      </c>
      <c r="T209" s="31">
        <v>0</v>
      </c>
      <c r="U209" s="32">
        <v>0</v>
      </c>
      <c r="V209" s="31">
        <v>0</v>
      </c>
      <c r="W209" s="33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0</v>
      </c>
      <c r="AI209" s="31">
        <v>0</v>
      </c>
      <c r="AJ209" s="31">
        <v>0</v>
      </c>
      <c r="AK209" s="31">
        <v>0</v>
      </c>
      <c r="AL209" s="31">
        <v>0</v>
      </c>
      <c r="AM209" s="31">
        <v>0</v>
      </c>
      <c r="AN209" s="31">
        <v>0</v>
      </c>
      <c r="AO209" s="31">
        <v>0</v>
      </c>
      <c r="AP209" s="31">
        <v>0</v>
      </c>
      <c r="AQ209" s="31">
        <v>1062.755</v>
      </c>
      <c r="AR209" s="31">
        <v>0</v>
      </c>
      <c r="AS209" s="31">
        <v>0</v>
      </c>
      <c r="AT209" s="31">
        <v>0</v>
      </c>
      <c r="AU209" s="31">
        <v>0</v>
      </c>
      <c r="AV209" s="31">
        <v>0</v>
      </c>
      <c r="AW209" s="31">
        <v>0</v>
      </c>
      <c r="AX209" s="31">
        <v>0</v>
      </c>
      <c r="AY209" s="31">
        <v>0</v>
      </c>
      <c r="AZ209" s="31">
        <v>0</v>
      </c>
      <c r="BA209" s="31">
        <v>0</v>
      </c>
      <c r="BB209" s="43">
        <f t="shared" si="11"/>
        <v>10096.02652</v>
      </c>
    </row>
    <row r="210" spans="1:54" ht="24">
      <c r="A210" s="11"/>
      <c r="B210" s="12" t="s">
        <v>363</v>
      </c>
      <c r="C210" s="20" t="s">
        <v>362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2">
        <v>0</v>
      </c>
      <c r="V210" s="31">
        <v>0</v>
      </c>
      <c r="W210" s="33">
        <v>0</v>
      </c>
      <c r="X210" s="34">
        <v>0</v>
      </c>
      <c r="Y210" s="34">
        <v>0</v>
      </c>
      <c r="Z210" s="34">
        <v>0</v>
      </c>
      <c r="AA210" s="34">
        <v>0</v>
      </c>
      <c r="AB210" s="34">
        <v>0</v>
      </c>
      <c r="AC210" s="31">
        <v>0</v>
      </c>
      <c r="AD210" s="31">
        <v>0</v>
      </c>
      <c r="AE210" s="31">
        <v>0</v>
      </c>
      <c r="AF210" s="31">
        <v>0</v>
      </c>
      <c r="AG210" s="31">
        <v>0</v>
      </c>
      <c r="AH210" s="31">
        <v>0</v>
      </c>
      <c r="AI210" s="31">
        <v>0</v>
      </c>
      <c r="AJ210" s="31">
        <v>0</v>
      </c>
      <c r="AK210" s="31">
        <v>0</v>
      </c>
      <c r="AL210" s="31">
        <v>0</v>
      </c>
      <c r="AM210" s="31">
        <v>0</v>
      </c>
      <c r="AN210" s="31">
        <v>7963</v>
      </c>
      <c r="AO210" s="31">
        <v>0</v>
      </c>
      <c r="AP210" s="31">
        <v>0</v>
      </c>
      <c r="AQ210" s="31">
        <v>0</v>
      </c>
      <c r="AR210" s="31">
        <v>0</v>
      </c>
      <c r="AS210" s="31">
        <v>0</v>
      </c>
      <c r="AT210" s="31">
        <v>0</v>
      </c>
      <c r="AU210" s="31">
        <v>0</v>
      </c>
      <c r="AV210" s="31">
        <v>0</v>
      </c>
      <c r="AW210" s="31">
        <v>0</v>
      </c>
      <c r="AX210" s="31">
        <v>0</v>
      </c>
      <c r="AY210" s="31">
        <v>0</v>
      </c>
      <c r="AZ210" s="31">
        <v>0</v>
      </c>
      <c r="BA210" s="31">
        <v>0</v>
      </c>
      <c r="BB210" s="43">
        <f t="shared" si="11"/>
        <v>7963</v>
      </c>
    </row>
    <row r="211" spans="1:54" ht="24">
      <c r="A211" s="11"/>
      <c r="B211" s="12" t="s">
        <v>365</v>
      </c>
      <c r="C211" s="20" t="s">
        <v>364</v>
      </c>
      <c r="D211" s="31">
        <v>401.75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2">
        <v>0</v>
      </c>
      <c r="V211" s="31">
        <v>0</v>
      </c>
      <c r="W211" s="33">
        <v>0</v>
      </c>
      <c r="X211" s="34">
        <v>0</v>
      </c>
      <c r="Y211" s="34">
        <v>0</v>
      </c>
      <c r="Z211" s="34">
        <v>0</v>
      </c>
      <c r="AA211" s="34">
        <v>0</v>
      </c>
      <c r="AB211" s="34">
        <v>0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1">
        <v>0</v>
      </c>
      <c r="AK211" s="31">
        <v>0</v>
      </c>
      <c r="AL211" s="31">
        <v>0</v>
      </c>
      <c r="AM211" s="31">
        <v>0</v>
      </c>
      <c r="AN211" s="31">
        <v>0</v>
      </c>
      <c r="AO211" s="31">
        <v>0</v>
      </c>
      <c r="AP211" s="31">
        <v>0</v>
      </c>
      <c r="AQ211" s="31">
        <v>0</v>
      </c>
      <c r="AR211" s="31">
        <v>0</v>
      </c>
      <c r="AS211" s="31">
        <v>0</v>
      </c>
      <c r="AT211" s="31">
        <v>0</v>
      </c>
      <c r="AU211" s="31">
        <v>0</v>
      </c>
      <c r="AV211" s="31">
        <v>0</v>
      </c>
      <c r="AW211" s="31">
        <v>0</v>
      </c>
      <c r="AX211" s="31">
        <v>0</v>
      </c>
      <c r="AY211" s="31">
        <v>0</v>
      </c>
      <c r="AZ211" s="31">
        <v>0</v>
      </c>
      <c r="BA211" s="31">
        <v>0</v>
      </c>
      <c r="BB211" s="43">
        <f t="shared" si="11"/>
        <v>401.75</v>
      </c>
    </row>
    <row r="212" spans="1:54" ht="24">
      <c r="A212" s="11"/>
      <c r="B212" s="12" t="s">
        <v>367</v>
      </c>
      <c r="C212" s="20" t="s">
        <v>366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2">
        <v>0</v>
      </c>
      <c r="V212" s="31">
        <v>0</v>
      </c>
      <c r="W212" s="33">
        <v>70</v>
      </c>
      <c r="X212" s="34">
        <v>0</v>
      </c>
      <c r="Y212" s="34">
        <v>75</v>
      </c>
      <c r="Z212" s="34">
        <v>0</v>
      </c>
      <c r="AA212" s="34">
        <v>0</v>
      </c>
      <c r="AB212" s="34">
        <v>0</v>
      </c>
      <c r="AC212" s="31">
        <v>0</v>
      </c>
      <c r="AD212" s="31">
        <v>0</v>
      </c>
      <c r="AE212" s="31">
        <v>2531.3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288.272</v>
      </c>
      <c r="AR212" s="31">
        <v>0</v>
      </c>
      <c r="AS212" s="31">
        <v>0</v>
      </c>
      <c r="AT212" s="31">
        <v>0</v>
      </c>
      <c r="AU212" s="31">
        <v>0</v>
      </c>
      <c r="AV212" s="31">
        <v>0</v>
      </c>
      <c r="AW212" s="31">
        <v>0</v>
      </c>
      <c r="AX212" s="31">
        <v>0</v>
      </c>
      <c r="AY212" s="31">
        <v>0</v>
      </c>
      <c r="AZ212" s="31">
        <v>0</v>
      </c>
      <c r="BA212" s="31">
        <v>0</v>
      </c>
      <c r="BB212" s="43">
        <f t="shared" si="11"/>
        <v>2964.572</v>
      </c>
    </row>
    <row r="213" spans="1:54" ht="24">
      <c r="A213" s="11"/>
      <c r="B213" s="12" t="s">
        <v>369</v>
      </c>
      <c r="C213" s="20" t="s">
        <v>368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2">
        <v>0</v>
      </c>
      <c r="V213" s="31">
        <v>0</v>
      </c>
      <c r="W213" s="33">
        <v>0</v>
      </c>
      <c r="X213" s="34">
        <v>0</v>
      </c>
      <c r="Y213" s="34">
        <v>0</v>
      </c>
      <c r="Z213" s="34">
        <v>0</v>
      </c>
      <c r="AA213" s="34">
        <v>0</v>
      </c>
      <c r="AB213" s="34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1">
        <v>0</v>
      </c>
      <c r="AL213" s="31">
        <v>0</v>
      </c>
      <c r="AM213" s="31">
        <v>0</v>
      </c>
      <c r="AN213" s="31">
        <v>6000</v>
      </c>
      <c r="AO213" s="31">
        <v>0</v>
      </c>
      <c r="AP213" s="31">
        <v>0</v>
      </c>
      <c r="AQ213" s="31">
        <v>106.276</v>
      </c>
      <c r="AR213" s="31">
        <v>0</v>
      </c>
      <c r="AS213" s="31">
        <v>0</v>
      </c>
      <c r="AT213" s="31">
        <v>0</v>
      </c>
      <c r="AU213" s="31">
        <v>0</v>
      </c>
      <c r="AV213" s="31">
        <v>0</v>
      </c>
      <c r="AW213" s="31">
        <v>0</v>
      </c>
      <c r="AX213" s="31">
        <v>0</v>
      </c>
      <c r="AY213" s="31">
        <v>0</v>
      </c>
      <c r="AZ213" s="31">
        <v>0</v>
      </c>
      <c r="BA213" s="31">
        <v>0</v>
      </c>
      <c r="BB213" s="43">
        <f t="shared" si="11"/>
        <v>6106.276</v>
      </c>
    </row>
    <row r="214" spans="1:54" ht="24">
      <c r="A214" s="11"/>
      <c r="B214" s="12" t="s">
        <v>371</v>
      </c>
      <c r="C214" s="20" t="s">
        <v>370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315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2">
        <v>0</v>
      </c>
      <c r="V214" s="31">
        <v>0</v>
      </c>
      <c r="W214" s="33">
        <v>0</v>
      </c>
      <c r="X214" s="34">
        <v>0</v>
      </c>
      <c r="Y214" s="34">
        <v>0</v>
      </c>
      <c r="Z214" s="34">
        <v>0</v>
      </c>
      <c r="AA214" s="34">
        <v>0</v>
      </c>
      <c r="AB214" s="34">
        <v>0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0</v>
      </c>
      <c r="AJ214" s="31">
        <v>0</v>
      </c>
      <c r="AK214" s="31">
        <v>0</v>
      </c>
      <c r="AL214" s="31">
        <v>0</v>
      </c>
      <c r="AM214" s="31">
        <v>0</v>
      </c>
      <c r="AN214" s="31">
        <v>0</v>
      </c>
      <c r="AO214" s="31">
        <v>0</v>
      </c>
      <c r="AP214" s="31">
        <v>0</v>
      </c>
      <c r="AQ214" s="31">
        <v>696.105</v>
      </c>
      <c r="AR214" s="31">
        <v>0</v>
      </c>
      <c r="AS214" s="31">
        <v>0</v>
      </c>
      <c r="AT214" s="31">
        <v>0</v>
      </c>
      <c r="AU214" s="31">
        <v>0</v>
      </c>
      <c r="AV214" s="31">
        <v>0</v>
      </c>
      <c r="AW214" s="31">
        <v>0</v>
      </c>
      <c r="AX214" s="31">
        <v>0</v>
      </c>
      <c r="AY214" s="31">
        <v>0</v>
      </c>
      <c r="AZ214" s="31">
        <v>0</v>
      </c>
      <c r="BA214" s="31">
        <v>0</v>
      </c>
      <c r="BB214" s="43">
        <f t="shared" si="11"/>
        <v>1011.105</v>
      </c>
    </row>
    <row r="215" spans="1:54" ht="24">
      <c r="A215" s="11"/>
      <c r="B215" s="12" t="s">
        <v>373</v>
      </c>
      <c r="C215" s="20" t="s">
        <v>372</v>
      </c>
      <c r="D215" s="31">
        <v>40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2">
        <v>0</v>
      </c>
      <c r="V215" s="31">
        <v>0</v>
      </c>
      <c r="W215" s="33">
        <v>0</v>
      </c>
      <c r="X215" s="34">
        <v>1260</v>
      </c>
      <c r="Y215" s="34">
        <v>0</v>
      </c>
      <c r="Z215" s="34">
        <v>0</v>
      </c>
      <c r="AA215" s="34">
        <v>0</v>
      </c>
      <c r="AB215" s="34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0</v>
      </c>
      <c r="AI215" s="31">
        <v>0</v>
      </c>
      <c r="AJ215" s="31">
        <v>0</v>
      </c>
      <c r="AK215" s="31">
        <v>0</v>
      </c>
      <c r="AL215" s="31">
        <v>0</v>
      </c>
      <c r="AM215" s="31">
        <v>0</v>
      </c>
      <c r="AN215" s="31">
        <v>0</v>
      </c>
      <c r="AO215" s="31">
        <v>0</v>
      </c>
      <c r="AP215" s="31">
        <v>0</v>
      </c>
      <c r="AQ215" s="31">
        <v>0</v>
      </c>
      <c r="AR215" s="31">
        <v>0</v>
      </c>
      <c r="AS215" s="31">
        <v>0</v>
      </c>
      <c r="AT215" s="31">
        <v>0</v>
      </c>
      <c r="AU215" s="31">
        <v>0</v>
      </c>
      <c r="AV215" s="31">
        <v>0</v>
      </c>
      <c r="AW215" s="31">
        <v>0</v>
      </c>
      <c r="AX215" s="31">
        <v>0</v>
      </c>
      <c r="AY215" s="31">
        <v>0</v>
      </c>
      <c r="AZ215" s="31">
        <v>0</v>
      </c>
      <c r="BA215" s="31">
        <v>0</v>
      </c>
      <c r="BB215" s="43">
        <f t="shared" si="11"/>
        <v>1300</v>
      </c>
    </row>
    <row r="216" spans="1:54" ht="24">
      <c r="A216" s="11"/>
      <c r="B216" s="12" t="s">
        <v>375</v>
      </c>
      <c r="C216" s="20" t="s">
        <v>374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2">
        <v>0</v>
      </c>
      <c r="V216" s="31">
        <v>0</v>
      </c>
      <c r="W216" s="33">
        <v>0</v>
      </c>
      <c r="X216" s="34">
        <v>0</v>
      </c>
      <c r="Y216" s="34">
        <v>0</v>
      </c>
      <c r="Z216" s="34">
        <v>0</v>
      </c>
      <c r="AA216" s="34">
        <v>0</v>
      </c>
      <c r="AB216" s="34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29934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43">
        <f t="shared" si="11"/>
        <v>29934</v>
      </c>
    </row>
    <row r="217" spans="1:54" ht="12">
      <c r="A217" s="11"/>
      <c r="B217" s="12" t="s">
        <v>377</v>
      </c>
      <c r="C217" s="20" t="s">
        <v>376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224</v>
      </c>
      <c r="M217" s="31">
        <v>0</v>
      </c>
      <c r="N217" s="31">
        <v>0</v>
      </c>
      <c r="O217" s="31">
        <v>0</v>
      </c>
      <c r="P217" s="31">
        <v>585.35156</v>
      </c>
      <c r="Q217" s="31">
        <v>0</v>
      </c>
      <c r="R217" s="31">
        <v>0</v>
      </c>
      <c r="S217" s="31">
        <v>0</v>
      </c>
      <c r="T217" s="31">
        <v>0</v>
      </c>
      <c r="U217" s="32">
        <v>0</v>
      </c>
      <c r="V217" s="31">
        <v>0</v>
      </c>
      <c r="W217" s="33">
        <v>0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271.003</v>
      </c>
      <c r="AR217" s="31">
        <v>0</v>
      </c>
      <c r="AS217" s="31">
        <v>0</v>
      </c>
      <c r="AT217" s="31">
        <v>0</v>
      </c>
      <c r="AU217" s="31">
        <v>0</v>
      </c>
      <c r="AV217" s="31">
        <v>0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43">
        <f t="shared" si="11"/>
        <v>1080.35456</v>
      </c>
    </row>
    <row r="218" spans="1:54" ht="24">
      <c r="A218" s="11"/>
      <c r="B218" s="12" t="s">
        <v>379</v>
      </c>
      <c r="C218" s="20" t="s">
        <v>378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8874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2">
        <v>0</v>
      </c>
      <c r="V218" s="31">
        <v>0</v>
      </c>
      <c r="W218" s="33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1">
        <v>0</v>
      </c>
      <c r="AD218" s="31">
        <v>0</v>
      </c>
      <c r="AE218" s="31">
        <v>0</v>
      </c>
      <c r="AF218" s="31">
        <v>0</v>
      </c>
      <c r="AG218" s="31">
        <v>0</v>
      </c>
      <c r="AH218" s="31">
        <v>0</v>
      </c>
      <c r="AI218" s="31">
        <v>0</v>
      </c>
      <c r="AJ218" s="31">
        <v>0</v>
      </c>
      <c r="AK218" s="31">
        <v>0</v>
      </c>
      <c r="AL218" s="31">
        <v>0</v>
      </c>
      <c r="AM218" s="31">
        <v>0</v>
      </c>
      <c r="AN218" s="31">
        <v>0</v>
      </c>
      <c r="AO218" s="31">
        <v>0</v>
      </c>
      <c r="AP218" s="31">
        <v>0</v>
      </c>
      <c r="AQ218" s="31">
        <v>0</v>
      </c>
      <c r="AR218" s="31">
        <v>0</v>
      </c>
      <c r="AS218" s="31">
        <v>0</v>
      </c>
      <c r="AT218" s="31">
        <v>0</v>
      </c>
      <c r="AU218" s="31">
        <v>0</v>
      </c>
      <c r="AV218" s="31">
        <v>0</v>
      </c>
      <c r="AW218" s="31">
        <v>0</v>
      </c>
      <c r="AX218" s="31">
        <v>0</v>
      </c>
      <c r="AY218" s="31">
        <v>0</v>
      </c>
      <c r="AZ218" s="31">
        <v>0</v>
      </c>
      <c r="BA218" s="31">
        <v>0</v>
      </c>
      <c r="BB218" s="43">
        <f t="shared" si="11"/>
        <v>8874</v>
      </c>
    </row>
    <row r="219" spans="1:54" ht="12">
      <c r="A219" s="11"/>
      <c r="B219" s="12" t="s">
        <v>381</v>
      </c>
      <c r="C219" s="20" t="s">
        <v>380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2">
        <v>0</v>
      </c>
      <c r="V219" s="31">
        <v>0</v>
      </c>
      <c r="W219" s="33">
        <v>0</v>
      </c>
      <c r="X219" s="34">
        <v>0</v>
      </c>
      <c r="Y219" s="34">
        <v>0</v>
      </c>
      <c r="Z219" s="34">
        <v>0</v>
      </c>
      <c r="AA219" s="34">
        <v>0</v>
      </c>
      <c r="AB219" s="34">
        <v>0</v>
      </c>
      <c r="AC219" s="31">
        <v>0</v>
      </c>
      <c r="AD219" s="31">
        <v>0</v>
      </c>
      <c r="AE219" s="31">
        <v>0</v>
      </c>
      <c r="AF219" s="31">
        <v>0</v>
      </c>
      <c r="AG219" s="31">
        <v>0</v>
      </c>
      <c r="AH219" s="31">
        <v>0</v>
      </c>
      <c r="AI219" s="31">
        <v>0</v>
      </c>
      <c r="AJ219" s="31">
        <v>0</v>
      </c>
      <c r="AK219" s="31">
        <v>0</v>
      </c>
      <c r="AL219" s="31">
        <v>0</v>
      </c>
      <c r="AM219" s="31">
        <v>0</v>
      </c>
      <c r="AN219" s="31">
        <v>0</v>
      </c>
      <c r="AO219" s="31">
        <v>0</v>
      </c>
      <c r="AP219" s="31">
        <v>0</v>
      </c>
      <c r="AQ219" s="31">
        <v>0</v>
      </c>
      <c r="AR219" s="31">
        <v>0</v>
      </c>
      <c r="AS219" s="31">
        <v>0</v>
      </c>
      <c r="AT219" s="31">
        <v>0</v>
      </c>
      <c r="AU219" s="31">
        <v>0</v>
      </c>
      <c r="AV219" s="31">
        <v>0</v>
      </c>
      <c r="AW219" s="31">
        <v>91.954</v>
      </c>
      <c r="AX219" s="31">
        <v>0</v>
      </c>
      <c r="AY219" s="31">
        <v>0</v>
      </c>
      <c r="AZ219" s="31">
        <v>0</v>
      </c>
      <c r="BA219" s="31">
        <v>0</v>
      </c>
      <c r="BB219" s="43">
        <f t="shared" si="11"/>
        <v>91.954</v>
      </c>
    </row>
    <row r="220" spans="1:54" ht="12">
      <c r="A220" s="11"/>
      <c r="B220" s="12" t="s">
        <v>383</v>
      </c>
      <c r="C220" s="20" t="s">
        <v>382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2">
        <v>0</v>
      </c>
      <c r="V220" s="31">
        <v>0</v>
      </c>
      <c r="W220" s="33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  <c r="AW220" s="31">
        <v>91.954</v>
      </c>
      <c r="AX220" s="31">
        <v>0</v>
      </c>
      <c r="AY220" s="31">
        <v>0</v>
      </c>
      <c r="AZ220" s="31">
        <v>0</v>
      </c>
      <c r="BA220" s="31">
        <v>0</v>
      </c>
      <c r="BB220" s="43">
        <f t="shared" si="11"/>
        <v>91.954</v>
      </c>
    </row>
    <row r="221" spans="1:54" ht="12">
      <c r="A221" s="11"/>
      <c r="B221" s="12" t="s">
        <v>385</v>
      </c>
      <c r="C221" s="20" t="s">
        <v>384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2">
        <v>0</v>
      </c>
      <c r="V221" s="31">
        <v>0</v>
      </c>
      <c r="W221" s="33">
        <v>0</v>
      </c>
      <c r="X221" s="34">
        <v>0</v>
      </c>
      <c r="Y221" s="34">
        <v>0</v>
      </c>
      <c r="Z221" s="34">
        <v>0</v>
      </c>
      <c r="AA221" s="34">
        <v>0</v>
      </c>
      <c r="AB221" s="34">
        <v>0</v>
      </c>
      <c r="AC221" s="31">
        <v>0</v>
      </c>
      <c r="AD221" s="31">
        <v>0</v>
      </c>
      <c r="AE221" s="31">
        <v>2168.291</v>
      </c>
      <c r="AF221" s="31">
        <v>0</v>
      </c>
      <c r="AG221" s="31">
        <v>0</v>
      </c>
      <c r="AH221" s="31">
        <v>0</v>
      </c>
      <c r="AI221" s="31">
        <v>0</v>
      </c>
      <c r="AJ221" s="31">
        <v>0</v>
      </c>
      <c r="AK221" s="31">
        <v>0</v>
      </c>
      <c r="AL221" s="31">
        <v>0</v>
      </c>
      <c r="AM221" s="31">
        <v>0</v>
      </c>
      <c r="AN221" s="31">
        <v>0</v>
      </c>
      <c r="AO221" s="31">
        <v>0</v>
      </c>
      <c r="AP221" s="31">
        <v>0</v>
      </c>
      <c r="AQ221" s="31">
        <v>0</v>
      </c>
      <c r="AR221" s="31">
        <v>0</v>
      </c>
      <c r="AS221" s="31">
        <v>0</v>
      </c>
      <c r="AT221" s="31">
        <v>0</v>
      </c>
      <c r="AU221" s="31">
        <v>0</v>
      </c>
      <c r="AV221" s="31">
        <v>0</v>
      </c>
      <c r="AW221" s="31">
        <v>0</v>
      </c>
      <c r="AX221" s="31">
        <v>0</v>
      </c>
      <c r="AY221" s="31">
        <v>0</v>
      </c>
      <c r="AZ221" s="31">
        <v>0</v>
      </c>
      <c r="BA221" s="31">
        <v>0</v>
      </c>
      <c r="BB221" s="43">
        <f t="shared" si="11"/>
        <v>2168.291</v>
      </c>
    </row>
    <row r="222" spans="1:54" ht="12">
      <c r="A222" s="11"/>
      <c r="B222" s="12" t="s">
        <v>387</v>
      </c>
      <c r="C222" s="20" t="s">
        <v>386</v>
      </c>
      <c r="D222" s="31">
        <v>366</v>
      </c>
      <c r="E222" s="31">
        <v>1654.944</v>
      </c>
      <c r="F222" s="31">
        <v>396</v>
      </c>
      <c r="G222" s="31">
        <v>39</v>
      </c>
      <c r="H222" s="31">
        <v>98.037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2">
        <v>0</v>
      </c>
      <c r="V222" s="31">
        <v>4.35</v>
      </c>
      <c r="W222" s="33">
        <v>0</v>
      </c>
      <c r="X222" s="34">
        <v>0</v>
      </c>
      <c r="Y222" s="34">
        <v>116.4</v>
      </c>
      <c r="Z222" s="34">
        <v>0</v>
      </c>
      <c r="AA222" s="34">
        <v>0</v>
      </c>
      <c r="AB222" s="34">
        <v>0</v>
      </c>
      <c r="AC222" s="31">
        <v>0</v>
      </c>
      <c r="AD222" s="31">
        <v>0</v>
      </c>
      <c r="AE222" s="31">
        <v>6841.903</v>
      </c>
      <c r="AF222" s="31">
        <v>0</v>
      </c>
      <c r="AG222" s="31">
        <v>0</v>
      </c>
      <c r="AH222" s="31">
        <v>0</v>
      </c>
      <c r="AI222" s="31">
        <v>0</v>
      </c>
      <c r="AJ222" s="31">
        <v>0</v>
      </c>
      <c r="AK222" s="31">
        <v>0</v>
      </c>
      <c r="AL222" s="31">
        <v>0</v>
      </c>
      <c r="AM222" s="31">
        <v>0</v>
      </c>
      <c r="AN222" s="31">
        <v>0</v>
      </c>
      <c r="AO222" s="31">
        <v>0</v>
      </c>
      <c r="AP222" s="31">
        <v>0</v>
      </c>
      <c r="AQ222" s="31">
        <v>0</v>
      </c>
      <c r="AR222" s="31">
        <v>0</v>
      </c>
      <c r="AS222" s="31">
        <v>0</v>
      </c>
      <c r="AT222" s="31">
        <v>0</v>
      </c>
      <c r="AU222" s="31">
        <v>0</v>
      </c>
      <c r="AV222" s="31">
        <v>0</v>
      </c>
      <c r="AW222" s="31">
        <v>0</v>
      </c>
      <c r="AX222" s="31">
        <v>0</v>
      </c>
      <c r="AY222" s="31">
        <v>0</v>
      </c>
      <c r="AZ222" s="31">
        <v>0</v>
      </c>
      <c r="BA222" s="31">
        <v>0</v>
      </c>
      <c r="BB222" s="43">
        <f t="shared" si="11"/>
        <v>9516.634</v>
      </c>
    </row>
    <row r="223" spans="1:54" ht="12">
      <c r="A223" s="11"/>
      <c r="B223" s="12" t="s">
        <v>389</v>
      </c>
      <c r="C223" s="20" t="s">
        <v>388</v>
      </c>
      <c r="D223" s="31">
        <v>5843.84</v>
      </c>
      <c r="E223" s="31">
        <v>1831.56</v>
      </c>
      <c r="F223" s="31">
        <v>632.499</v>
      </c>
      <c r="G223" s="31">
        <v>0</v>
      </c>
      <c r="H223" s="31">
        <v>1562.48</v>
      </c>
      <c r="I223" s="31">
        <v>0</v>
      </c>
      <c r="J223" s="31">
        <v>0</v>
      </c>
      <c r="K223" s="31">
        <v>0</v>
      </c>
      <c r="L223" s="31">
        <v>0</v>
      </c>
      <c r="M223" s="31">
        <v>187.7807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2">
        <v>0</v>
      </c>
      <c r="V223" s="31">
        <v>114.471</v>
      </c>
      <c r="W223" s="33">
        <v>0</v>
      </c>
      <c r="X223" s="34">
        <v>0</v>
      </c>
      <c r="Y223" s="34">
        <v>300</v>
      </c>
      <c r="Z223" s="34">
        <v>0</v>
      </c>
      <c r="AA223" s="34">
        <v>0</v>
      </c>
      <c r="AB223" s="34">
        <v>0</v>
      </c>
      <c r="AC223" s="31">
        <v>0</v>
      </c>
      <c r="AD223" s="31">
        <v>0</v>
      </c>
      <c r="AE223" s="31">
        <v>12546.334</v>
      </c>
      <c r="AF223" s="31">
        <v>0</v>
      </c>
      <c r="AG223" s="31">
        <v>0</v>
      </c>
      <c r="AH223" s="31">
        <v>0</v>
      </c>
      <c r="AI223" s="31">
        <v>0</v>
      </c>
      <c r="AJ223" s="31">
        <v>0</v>
      </c>
      <c r="AK223" s="31">
        <v>0</v>
      </c>
      <c r="AL223" s="31">
        <v>0</v>
      </c>
      <c r="AM223" s="31">
        <v>0</v>
      </c>
      <c r="AN223" s="31">
        <v>0</v>
      </c>
      <c r="AO223" s="31">
        <v>0</v>
      </c>
      <c r="AP223" s="31">
        <v>0</v>
      </c>
      <c r="AQ223" s="31">
        <v>0</v>
      </c>
      <c r="AR223" s="31">
        <v>0</v>
      </c>
      <c r="AS223" s="31">
        <v>0</v>
      </c>
      <c r="AT223" s="31">
        <v>0</v>
      </c>
      <c r="AU223" s="31">
        <v>0</v>
      </c>
      <c r="AV223" s="31">
        <v>0</v>
      </c>
      <c r="AW223" s="31">
        <v>0</v>
      </c>
      <c r="AX223" s="31">
        <v>0</v>
      </c>
      <c r="AY223" s="31">
        <v>0</v>
      </c>
      <c r="AZ223" s="31">
        <v>0</v>
      </c>
      <c r="BA223" s="31">
        <v>0</v>
      </c>
      <c r="BB223" s="43">
        <f t="shared" si="11"/>
        <v>23018.964699999997</v>
      </c>
    </row>
    <row r="224" spans="1:54" ht="12">
      <c r="A224" s="11"/>
      <c r="B224" s="12" t="s">
        <v>391</v>
      </c>
      <c r="C224" s="20" t="s">
        <v>390</v>
      </c>
      <c r="D224" s="31">
        <v>3285.5</v>
      </c>
      <c r="E224" s="31">
        <v>0</v>
      </c>
      <c r="F224" s="31">
        <v>0</v>
      </c>
      <c r="G224" s="31">
        <v>201</v>
      </c>
      <c r="H224" s="31">
        <v>254.52</v>
      </c>
      <c r="I224" s="31">
        <v>0</v>
      </c>
      <c r="J224" s="31">
        <v>0</v>
      </c>
      <c r="K224" s="31">
        <v>0</v>
      </c>
      <c r="L224" s="31">
        <v>0</v>
      </c>
      <c r="M224" s="31">
        <v>78.19996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2">
        <v>0</v>
      </c>
      <c r="V224" s="31">
        <v>0</v>
      </c>
      <c r="W224" s="33">
        <v>0</v>
      </c>
      <c r="X224" s="34">
        <v>0</v>
      </c>
      <c r="Y224" s="34">
        <v>0</v>
      </c>
      <c r="Z224" s="34">
        <v>0</v>
      </c>
      <c r="AA224" s="34">
        <v>0</v>
      </c>
      <c r="AB224" s="34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  <c r="AW224" s="31">
        <v>0</v>
      </c>
      <c r="AX224" s="31">
        <v>0</v>
      </c>
      <c r="AY224" s="31">
        <v>0</v>
      </c>
      <c r="AZ224" s="31">
        <v>0</v>
      </c>
      <c r="BA224" s="31">
        <v>0</v>
      </c>
      <c r="BB224" s="43">
        <f t="shared" si="11"/>
        <v>3819.21996</v>
      </c>
    </row>
    <row r="225" spans="1:54" ht="12">
      <c r="A225" s="11"/>
      <c r="B225" s="12" t="s">
        <v>393</v>
      </c>
      <c r="C225" s="20" t="s">
        <v>392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2">
        <v>0</v>
      </c>
      <c r="V225" s="31">
        <v>0</v>
      </c>
      <c r="W225" s="33">
        <v>0</v>
      </c>
      <c r="X225" s="34">
        <v>0</v>
      </c>
      <c r="Y225" s="34">
        <v>0</v>
      </c>
      <c r="Z225" s="34">
        <v>0</v>
      </c>
      <c r="AA225" s="34">
        <v>0</v>
      </c>
      <c r="AB225" s="34">
        <v>0</v>
      </c>
      <c r="AC225" s="31">
        <v>0</v>
      </c>
      <c r="AD225" s="31">
        <v>0</v>
      </c>
      <c r="AE225" s="31">
        <v>758.484</v>
      </c>
      <c r="AF225" s="31">
        <v>0</v>
      </c>
      <c r="AG225" s="31">
        <v>0</v>
      </c>
      <c r="AH225" s="31">
        <v>0</v>
      </c>
      <c r="AI225" s="31">
        <v>0</v>
      </c>
      <c r="AJ225" s="31">
        <v>0</v>
      </c>
      <c r="AK225" s="31">
        <v>0</v>
      </c>
      <c r="AL225" s="31">
        <v>0</v>
      </c>
      <c r="AM225" s="31">
        <v>0</v>
      </c>
      <c r="AN225" s="31">
        <v>0</v>
      </c>
      <c r="AO225" s="31">
        <v>0</v>
      </c>
      <c r="AP225" s="31">
        <v>0</v>
      </c>
      <c r="AQ225" s="31">
        <v>0</v>
      </c>
      <c r="AR225" s="31">
        <v>0</v>
      </c>
      <c r="AS225" s="31">
        <v>0</v>
      </c>
      <c r="AT225" s="31">
        <v>0</v>
      </c>
      <c r="AU225" s="31">
        <v>0</v>
      </c>
      <c r="AV225" s="31">
        <v>0</v>
      </c>
      <c r="AW225" s="31">
        <v>0</v>
      </c>
      <c r="AX225" s="31">
        <v>0</v>
      </c>
      <c r="AY225" s="31">
        <v>0</v>
      </c>
      <c r="AZ225" s="31">
        <v>0</v>
      </c>
      <c r="BA225" s="31">
        <v>0</v>
      </c>
      <c r="BB225" s="43">
        <f t="shared" si="11"/>
        <v>758.484</v>
      </c>
    </row>
    <row r="226" spans="1:54" ht="12">
      <c r="A226" s="11"/>
      <c r="B226" s="12" t="s">
        <v>395</v>
      </c>
      <c r="C226" s="20" t="s">
        <v>394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2">
        <v>0</v>
      </c>
      <c r="V226" s="31">
        <v>0</v>
      </c>
      <c r="W226" s="33">
        <v>0</v>
      </c>
      <c r="X226" s="34">
        <v>0</v>
      </c>
      <c r="Y226" s="34">
        <v>0</v>
      </c>
      <c r="Z226" s="34">
        <v>0</v>
      </c>
      <c r="AA226" s="34">
        <v>0</v>
      </c>
      <c r="AB226" s="34">
        <v>0</v>
      </c>
      <c r="AC226" s="31">
        <v>0</v>
      </c>
      <c r="AD226" s="31">
        <v>0</v>
      </c>
      <c r="AE226" s="31">
        <v>0</v>
      </c>
      <c r="AF226" s="31">
        <v>0</v>
      </c>
      <c r="AG226" s="31">
        <v>0</v>
      </c>
      <c r="AH226" s="31">
        <v>0</v>
      </c>
      <c r="AI226" s="31">
        <v>0</v>
      </c>
      <c r="AJ226" s="31">
        <v>0</v>
      </c>
      <c r="AK226" s="31">
        <v>0</v>
      </c>
      <c r="AL226" s="31">
        <v>0</v>
      </c>
      <c r="AM226" s="31">
        <v>0</v>
      </c>
      <c r="AN226" s="31">
        <v>0</v>
      </c>
      <c r="AO226" s="31">
        <v>0</v>
      </c>
      <c r="AP226" s="31">
        <v>0</v>
      </c>
      <c r="AQ226" s="31">
        <v>0</v>
      </c>
      <c r="AR226" s="31">
        <v>0</v>
      </c>
      <c r="AS226" s="31">
        <v>0</v>
      </c>
      <c r="AT226" s="31">
        <v>0</v>
      </c>
      <c r="AU226" s="31">
        <v>0</v>
      </c>
      <c r="AV226" s="31">
        <v>0</v>
      </c>
      <c r="AW226" s="31">
        <v>91.954</v>
      </c>
      <c r="AX226" s="31">
        <v>0</v>
      </c>
      <c r="AY226" s="31">
        <v>0</v>
      </c>
      <c r="AZ226" s="31">
        <v>0</v>
      </c>
      <c r="BA226" s="31">
        <v>0</v>
      </c>
      <c r="BB226" s="43">
        <f t="shared" si="11"/>
        <v>91.954</v>
      </c>
    </row>
    <row r="227" spans="1:54" ht="12">
      <c r="A227" s="11"/>
      <c r="B227" s="12" t="s">
        <v>397</v>
      </c>
      <c r="C227" s="20" t="s">
        <v>396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2">
        <v>0</v>
      </c>
      <c r="V227" s="31">
        <v>0</v>
      </c>
      <c r="W227" s="33">
        <v>0</v>
      </c>
      <c r="X227" s="34">
        <v>0</v>
      </c>
      <c r="Y227" s="34">
        <v>0</v>
      </c>
      <c r="Z227" s="34">
        <v>0</v>
      </c>
      <c r="AA227" s="34">
        <v>0</v>
      </c>
      <c r="AB227" s="34">
        <v>0</v>
      </c>
      <c r="AC227" s="31">
        <v>0</v>
      </c>
      <c r="AD227" s="31">
        <v>0</v>
      </c>
      <c r="AE227" s="31">
        <v>0</v>
      </c>
      <c r="AF227" s="31">
        <v>0</v>
      </c>
      <c r="AG227" s="31">
        <v>0</v>
      </c>
      <c r="AH227" s="31">
        <v>0</v>
      </c>
      <c r="AI227" s="31">
        <v>0</v>
      </c>
      <c r="AJ227" s="31">
        <v>0</v>
      </c>
      <c r="AK227" s="31">
        <v>0</v>
      </c>
      <c r="AL227" s="31">
        <v>0</v>
      </c>
      <c r="AM227" s="31">
        <v>0</v>
      </c>
      <c r="AN227" s="31">
        <v>0</v>
      </c>
      <c r="AO227" s="31">
        <v>0</v>
      </c>
      <c r="AP227" s="31">
        <v>0</v>
      </c>
      <c r="AQ227" s="31">
        <v>0</v>
      </c>
      <c r="AR227" s="31">
        <v>0</v>
      </c>
      <c r="AS227" s="31">
        <v>0</v>
      </c>
      <c r="AT227" s="31">
        <v>0</v>
      </c>
      <c r="AU227" s="31">
        <v>0</v>
      </c>
      <c r="AV227" s="31">
        <v>0</v>
      </c>
      <c r="AW227" s="31">
        <v>91.954</v>
      </c>
      <c r="AX227" s="31">
        <v>0</v>
      </c>
      <c r="AY227" s="31">
        <v>0</v>
      </c>
      <c r="AZ227" s="31">
        <v>0</v>
      </c>
      <c r="BA227" s="31">
        <v>0</v>
      </c>
      <c r="BB227" s="43">
        <f t="shared" si="11"/>
        <v>91.954</v>
      </c>
    </row>
    <row r="228" spans="1:54" ht="12">
      <c r="A228" s="11"/>
      <c r="B228" s="12" t="s">
        <v>399</v>
      </c>
      <c r="C228" s="20" t="s">
        <v>398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2">
        <v>0</v>
      </c>
      <c r="V228" s="31">
        <v>0</v>
      </c>
      <c r="W228" s="33">
        <v>0</v>
      </c>
      <c r="X228" s="34">
        <v>0</v>
      </c>
      <c r="Y228" s="34">
        <v>0</v>
      </c>
      <c r="Z228" s="34">
        <v>0</v>
      </c>
      <c r="AA228" s="34">
        <v>0</v>
      </c>
      <c r="AB228" s="34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7183.66338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  <c r="AT228" s="31">
        <v>0</v>
      </c>
      <c r="AU228" s="31">
        <v>0</v>
      </c>
      <c r="AV228" s="31">
        <v>0</v>
      </c>
      <c r="AW228" s="31">
        <v>0</v>
      </c>
      <c r="AX228" s="31">
        <v>0</v>
      </c>
      <c r="AY228" s="31">
        <v>0</v>
      </c>
      <c r="AZ228" s="31">
        <v>0</v>
      </c>
      <c r="BA228" s="31">
        <v>0</v>
      </c>
      <c r="BB228" s="43">
        <f t="shared" si="11"/>
        <v>7183.66338</v>
      </c>
    </row>
    <row r="229" spans="1:54" ht="24">
      <c r="A229" s="11"/>
      <c r="B229" s="12" t="s">
        <v>401</v>
      </c>
      <c r="C229" s="20" t="s">
        <v>400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2">
        <v>0</v>
      </c>
      <c r="V229" s="31">
        <v>0</v>
      </c>
      <c r="W229" s="33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0</v>
      </c>
      <c r="AI229" s="31">
        <v>0</v>
      </c>
      <c r="AJ229" s="31">
        <v>0</v>
      </c>
      <c r="AK229" s="31">
        <v>0</v>
      </c>
      <c r="AL229" s="31">
        <v>0</v>
      </c>
      <c r="AM229" s="31">
        <v>0</v>
      </c>
      <c r="AN229" s="31">
        <v>0</v>
      </c>
      <c r="AO229" s="31">
        <v>0</v>
      </c>
      <c r="AP229" s="31">
        <v>0</v>
      </c>
      <c r="AQ229" s="31">
        <v>0</v>
      </c>
      <c r="AR229" s="31">
        <v>0</v>
      </c>
      <c r="AS229" s="31">
        <v>0</v>
      </c>
      <c r="AT229" s="31">
        <v>0</v>
      </c>
      <c r="AU229" s="31">
        <v>1463.36058</v>
      </c>
      <c r="AV229" s="31">
        <v>0</v>
      </c>
      <c r="AW229" s="31">
        <v>0</v>
      </c>
      <c r="AX229" s="31">
        <v>0</v>
      </c>
      <c r="AY229" s="31">
        <v>0</v>
      </c>
      <c r="AZ229" s="31">
        <v>0</v>
      </c>
      <c r="BA229" s="31">
        <v>0</v>
      </c>
      <c r="BB229" s="43">
        <f t="shared" si="11"/>
        <v>1463.36058</v>
      </c>
    </row>
    <row r="230" spans="1:54" ht="24">
      <c r="A230" s="11"/>
      <c r="B230" s="12" t="s">
        <v>403</v>
      </c>
      <c r="C230" s="20" t="s">
        <v>402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2">
        <v>0</v>
      </c>
      <c r="V230" s="31">
        <v>0</v>
      </c>
      <c r="W230" s="33">
        <v>0</v>
      </c>
      <c r="X230" s="34">
        <v>0</v>
      </c>
      <c r="Y230" s="34">
        <v>0</v>
      </c>
      <c r="Z230" s="34">
        <v>0</v>
      </c>
      <c r="AA230" s="34">
        <v>0</v>
      </c>
      <c r="AB230" s="34">
        <v>0</v>
      </c>
      <c r="AC230" s="31">
        <v>0</v>
      </c>
      <c r="AD230" s="31">
        <v>0</v>
      </c>
      <c r="AE230" s="31">
        <v>0</v>
      </c>
      <c r="AF230" s="31">
        <v>0</v>
      </c>
      <c r="AG230" s="31">
        <v>0</v>
      </c>
      <c r="AH230" s="31">
        <v>0</v>
      </c>
      <c r="AI230" s="31">
        <v>0</v>
      </c>
      <c r="AJ230" s="31">
        <v>0</v>
      </c>
      <c r="AK230" s="31">
        <v>0</v>
      </c>
      <c r="AL230" s="31">
        <v>0</v>
      </c>
      <c r="AM230" s="31">
        <v>0</v>
      </c>
      <c r="AN230" s="31">
        <v>0</v>
      </c>
      <c r="AO230" s="31">
        <v>0</v>
      </c>
      <c r="AP230" s="31">
        <v>0</v>
      </c>
      <c r="AQ230" s="31">
        <v>0</v>
      </c>
      <c r="AR230" s="31">
        <v>0</v>
      </c>
      <c r="AS230" s="31">
        <v>0</v>
      </c>
      <c r="AT230" s="31">
        <v>0</v>
      </c>
      <c r="AU230" s="31">
        <v>2527.49992</v>
      </c>
      <c r="AV230" s="31">
        <v>0</v>
      </c>
      <c r="AW230" s="31">
        <v>0</v>
      </c>
      <c r="AX230" s="31">
        <v>0</v>
      </c>
      <c r="AY230" s="31">
        <v>0</v>
      </c>
      <c r="AZ230" s="31">
        <v>0</v>
      </c>
      <c r="BA230" s="31">
        <v>0</v>
      </c>
      <c r="BB230" s="43">
        <f t="shared" si="11"/>
        <v>2527.49992</v>
      </c>
    </row>
    <row r="231" spans="1:54" ht="12">
      <c r="A231" s="11"/>
      <c r="B231" s="12" t="s">
        <v>405</v>
      </c>
      <c r="C231" s="20" t="s">
        <v>404</v>
      </c>
      <c r="D231" s="31">
        <v>6153.6</v>
      </c>
      <c r="E231" s="31">
        <v>0</v>
      </c>
      <c r="F231" s="31">
        <v>137.499</v>
      </c>
      <c r="G231" s="31">
        <v>0</v>
      </c>
      <c r="H231" s="31">
        <v>1557.364</v>
      </c>
      <c r="I231" s="31">
        <v>0</v>
      </c>
      <c r="J231" s="31">
        <v>0</v>
      </c>
      <c r="K231" s="31">
        <v>5505.280000000001</v>
      </c>
      <c r="L231" s="31">
        <v>1036</v>
      </c>
      <c r="M231" s="31">
        <v>204.86687</v>
      </c>
      <c r="N231" s="31">
        <v>345.35056</v>
      </c>
      <c r="O231" s="31">
        <v>0</v>
      </c>
      <c r="P231" s="31">
        <v>11999.76918</v>
      </c>
      <c r="Q231" s="31">
        <v>0</v>
      </c>
      <c r="R231" s="31">
        <v>0</v>
      </c>
      <c r="S231" s="31">
        <v>0</v>
      </c>
      <c r="T231" s="31">
        <v>0</v>
      </c>
      <c r="U231" s="32">
        <v>0</v>
      </c>
      <c r="V231" s="31">
        <v>0</v>
      </c>
      <c r="W231" s="33">
        <v>0</v>
      </c>
      <c r="X231" s="34">
        <v>0</v>
      </c>
      <c r="Y231" s="34">
        <v>0</v>
      </c>
      <c r="Z231" s="34">
        <v>8664.235</v>
      </c>
      <c r="AA231" s="34">
        <v>0</v>
      </c>
      <c r="AB231" s="34">
        <v>0</v>
      </c>
      <c r="AC231" s="31">
        <v>23</v>
      </c>
      <c r="AD231" s="31">
        <v>0</v>
      </c>
      <c r="AE231" s="31">
        <v>15141.517</v>
      </c>
      <c r="AF231" s="31">
        <v>0</v>
      </c>
      <c r="AG231" s="31">
        <v>0</v>
      </c>
      <c r="AH231" s="31">
        <v>0</v>
      </c>
      <c r="AI231" s="31">
        <v>0</v>
      </c>
      <c r="AJ231" s="31">
        <v>0</v>
      </c>
      <c r="AK231" s="31">
        <v>0</v>
      </c>
      <c r="AL231" s="31">
        <v>0</v>
      </c>
      <c r="AM231" s="31">
        <v>0</v>
      </c>
      <c r="AN231" s="31">
        <v>0</v>
      </c>
      <c r="AO231" s="31">
        <v>0</v>
      </c>
      <c r="AP231" s="31">
        <v>0</v>
      </c>
      <c r="AQ231" s="31">
        <v>0</v>
      </c>
      <c r="AR231" s="31">
        <v>0</v>
      </c>
      <c r="AS231" s="31">
        <v>0</v>
      </c>
      <c r="AT231" s="31">
        <v>0</v>
      </c>
      <c r="AU231" s="31">
        <v>0</v>
      </c>
      <c r="AV231" s="31">
        <v>0</v>
      </c>
      <c r="AW231" s="31">
        <v>0</v>
      </c>
      <c r="AX231" s="31">
        <v>0</v>
      </c>
      <c r="AY231" s="31">
        <v>0</v>
      </c>
      <c r="AZ231" s="31">
        <v>0</v>
      </c>
      <c r="BA231" s="31">
        <v>0</v>
      </c>
      <c r="BB231" s="43">
        <f t="shared" si="11"/>
        <v>50768.48161</v>
      </c>
    </row>
    <row r="232" spans="1:54" ht="12">
      <c r="A232" s="11"/>
      <c r="B232" s="12" t="s">
        <v>407</v>
      </c>
      <c r="C232" s="20" t="s">
        <v>406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2">
        <v>0</v>
      </c>
      <c r="V232" s="31">
        <v>0</v>
      </c>
      <c r="W232" s="33">
        <v>0</v>
      </c>
      <c r="X232" s="34">
        <v>0</v>
      </c>
      <c r="Y232" s="34">
        <v>0</v>
      </c>
      <c r="Z232" s="34">
        <v>0</v>
      </c>
      <c r="AA232" s="34">
        <v>0</v>
      </c>
      <c r="AB232" s="34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66.983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0</v>
      </c>
      <c r="AW232" s="31">
        <v>0</v>
      </c>
      <c r="AX232" s="31">
        <v>0</v>
      </c>
      <c r="AY232" s="31">
        <v>0</v>
      </c>
      <c r="AZ232" s="31">
        <v>0</v>
      </c>
      <c r="BA232" s="31">
        <v>0</v>
      </c>
      <c r="BB232" s="43">
        <f t="shared" si="11"/>
        <v>66.983</v>
      </c>
    </row>
    <row r="233" spans="1:54" ht="12">
      <c r="A233" s="11"/>
      <c r="B233" s="12" t="s">
        <v>409</v>
      </c>
      <c r="C233" s="20" t="s">
        <v>408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2">
        <v>0</v>
      </c>
      <c r="V233" s="31">
        <v>0</v>
      </c>
      <c r="W233" s="33">
        <v>0</v>
      </c>
      <c r="X233" s="34">
        <v>0</v>
      </c>
      <c r="Y233" s="34">
        <v>0</v>
      </c>
      <c r="Z233" s="34">
        <v>0</v>
      </c>
      <c r="AA233" s="34">
        <v>0</v>
      </c>
      <c r="AB233" s="34">
        <v>0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0</v>
      </c>
      <c r="AJ233" s="31">
        <v>0</v>
      </c>
      <c r="AK233" s="31">
        <v>0</v>
      </c>
      <c r="AL233" s="31">
        <v>0</v>
      </c>
      <c r="AM233" s="31">
        <v>0</v>
      </c>
      <c r="AN233" s="31">
        <v>0</v>
      </c>
      <c r="AO233" s="31">
        <v>11633.9902</v>
      </c>
      <c r="AP233" s="31">
        <v>0</v>
      </c>
      <c r="AQ233" s="31">
        <v>0</v>
      </c>
      <c r="AR233" s="31">
        <v>0</v>
      </c>
      <c r="AS233" s="31">
        <v>0</v>
      </c>
      <c r="AT233" s="31">
        <v>0</v>
      </c>
      <c r="AU233" s="31">
        <v>0</v>
      </c>
      <c r="AV233" s="31">
        <v>0</v>
      </c>
      <c r="AW233" s="31">
        <v>0</v>
      </c>
      <c r="AX233" s="31">
        <v>0</v>
      </c>
      <c r="AY233" s="31">
        <v>0</v>
      </c>
      <c r="AZ233" s="31">
        <v>0</v>
      </c>
      <c r="BA233" s="31">
        <v>0</v>
      </c>
      <c r="BB233" s="43">
        <f t="shared" si="11"/>
        <v>11633.9902</v>
      </c>
    </row>
    <row r="234" spans="1:54" ht="12">
      <c r="A234" s="11"/>
      <c r="B234" s="12" t="s">
        <v>411</v>
      </c>
      <c r="C234" s="20" t="s">
        <v>410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2">
        <v>0</v>
      </c>
      <c r="V234" s="31">
        <v>0</v>
      </c>
      <c r="W234" s="33">
        <v>0</v>
      </c>
      <c r="X234" s="34">
        <v>0</v>
      </c>
      <c r="Y234" s="34">
        <v>0</v>
      </c>
      <c r="Z234" s="34">
        <v>0</v>
      </c>
      <c r="AA234" s="34">
        <v>0</v>
      </c>
      <c r="AB234" s="34">
        <v>0</v>
      </c>
      <c r="AC234" s="31">
        <v>0</v>
      </c>
      <c r="AD234" s="31">
        <v>0</v>
      </c>
      <c r="AE234" s="31">
        <v>3922.766</v>
      </c>
      <c r="AF234" s="31">
        <v>0</v>
      </c>
      <c r="AG234" s="31">
        <v>0</v>
      </c>
      <c r="AH234" s="31">
        <v>0</v>
      </c>
      <c r="AI234" s="31">
        <v>0</v>
      </c>
      <c r="AJ234" s="31">
        <v>0</v>
      </c>
      <c r="AK234" s="31">
        <v>0</v>
      </c>
      <c r="AL234" s="31">
        <v>0</v>
      </c>
      <c r="AM234" s="31">
        <v>0</v>
      </c>
      <c r="AN234" s="31">
        <v>0</v>
      </c>
      <c r="AO234" s="31">
        <v>0</v>
      </c>
      <c r="AP234" s="31">
        <v>0</v>
      </c>
      <c r="AQ234" s="31">
        <v>0</v>
      </c>
      <c r="AR234" s="31">
        <v>2080.078</v>
      </c>
      <c r="AS234" s="31">
        <v>0</v>
      </c>
      <c r="AT234" s="31">
        <v>0</v>
      </c>
      <c r="AU234" s="31">
        <v>0</v>
      </c>
      <c r="AV234" s="31">
        <v>0</v>
      </c>
      <c r="AW234" s="31">
        <v>0</v>
      </c>
      <c r="AX234" s="31">
        <v>0</v>
      </c>
      <c r="AY234" s="31">
        <v>0</v>
      </c>
      <c r="AZ234" s="31">
        <v>0</v>
      </c>
      <c r="BA234" s="31">
        <v>0</v>
      </c>
      <c r="BB234" s="43">
        <f t="shared" si="11"/>
        <v>6002.844</v>
      </c>
    </row>
    <row r="235" spans="1:54" ht="36">
      <c r="A235" s="11"/>
      <c r="B235" s="12" t="s">
        <v>413</v>
      </c>
      <c r="C235" s="20" t="s">
        <v>412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2">
        <v>0</v>
      </c>
      <c r="V235" s="31">
        <v>0</v>
      </c>
      <c r="W235" s="33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</v>
      </c>
      <c r="AJ235" s="31">
        <v>0</v>
      </c>
      <c r="AK235" s="31">
        <v>0</v>
      </c>
      <c r="AL235" s="31">
        <v>0</v>
      </c>
      <c r="AM235" s="31">
        <v>0</v>
      </c>
      <c r="AN235" s="31">
        <v>0</v>
      </c>
      <c r="AO235" s="31">
        <v>0</v>
      </c>
      <c r="AP235" s="31">
        <v>0</v>
      </c>
      <c r="AQ235" s="31">
        <v>0</v>
      </c>
      <c r="AR235" s="31">
        <v>0</v>
      </c>
      <c r="AS235" s="31">
        <v>0</v>
      </c>
      <c r="AT235" s="31">
        <v>0</v>
      </c>
      <c r="AU235" s="31">
        <v>0</v>
      </c>
      <c r="AV235" s="31">
        <v>0</v>
      </c>
      <c r="AW235" s="31">
        <v>0</v>
      </c>
      <c r="AX235" s="31">
        <v>0</v>
      </c>
      <c r="AY235" s="31">
        <v>0</v>
      </c>
      <c r="AZ235" s="31">
        <v>737.49165</v>
      </c>
      <c r="BA235" s="31">
        <v>0</v>
      </c>
      <c r="BB235" s="43">
        <f t="shared" si="11"/>
        <v>737.49165</v>
      </c>
    </row>
    <row r="236" spans="1:54" ht="36">
      <c r="A236" s="11"/>
      <c r="B236" s="12" t="s">
        <v>415</v>
      </c>
      <c r="C236" s="20" t="s">
        <v>414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2">
        <v>0</v>
      </c>
      <c r="V236" s="31">
        <v>0</v>
      </c>
      <c r="W236" s="33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  <c r="AW236" s="31">
        <v>0</v>
      </c>
      <c r="AX236" s="31">
        <v>0</v>
      </c>
      <c r="AY236" s="31">
        <v>0</v>
      </c>
      <c r="AZ236" s="31">
        <v>69.81549</v>
      </c>
      <c r="BA236" s="31">
        <v>0</v>
      </c>
      <c r="BB236" s="43">
        <f t="shared" si="11"/>
        <v>69.81549</v>
      </c>
    </row>
    <row r="237" spans="1:54" ht="48">
      <c r="A237" s="11"/>
      <c r="B237" s="12" t="s">
        <v>417</v>
      </c>
      <c r="C237" s="20" t="s">
        <v>416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U237" s="32">
        <v>0</v>
      </c>
      <c r="V237" s="31">
        <v>0</v>
      </c>
      <c r="W237" s="33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1">
        <v>0</v>
      </c>
      <c r="AD237" s="31">
        <v>0</v>
      </c>
      <c r="AE237" s="31">
        <v>0</v>
      </c>
      <c r="AF237" s="31">
        <v>0</v>
      </c>
      <c r="AG237" s="31">
        <v>0</v>
      </c>
      <c r="AH237" s="31">
        <v>0</v>
      </c>
      <c r="AI237" s="31">
        <v>0</v>
      </c>
      <c r="AJ237" s="31">
        <v>0</v>
      </c>
      <c r="AK237" s="31">
        <v>0</v>
      </c>
      <c r="AL237" s="31">
        <v>0</v>
      </c>
      <c r="AM237" s="31">
        <v>0</v>
      </c>
      <c r="AN237" s="31">
        <v>0</v>
      </c>
      <c r="AO237" s="31">
        <v>0</v>
      </c>
      <c r="AP237" s="31">
        <v>0</v>
      </c>
      <c r="AQ237" s="31">
        <v>0</v>
      </c>
      <c r="AR237" s="31">
        <v>0</v>
      </c>
      <c r="AS237" s="31">
        <v>0</v>
      </c>
      <c r="AT237" s="31">
        <v>0</v>
      </c>
      <c r="AU237" s="31">
        <v>0</v>
      </c>
      <c r="AV237" s="31">
        <v>0</v>
      </c>
      <c r="AW237" s="31">
        <v>0</v>
      </c>
      <c r="AX237" s="31">
        <v>0</v>
      </c>
      <c r="AY237" s="31">
        <v>0</v>
      </c>
      <c r="AZ237" s="31">
        <v>919.72094</v>
      </c>
      <c r="BA237" s="31">
        <v>0</v>
      </c>
      <c r="BB237" s="43">
        <f t="shared" si="11"/>
        <v>919.72094</v>
      </c>
    </row>
    <row r="238" spans="1:54" ht="48">
      <c r="A238" s="11"/>
      <c r="B238" s="12" t="s">
        <v>419</v>
      </c>
      <c r="C238" s="20" t="s">
        <v>418</v>
      </c>
      <c r="D238" s="31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2">
        <v>0</v>
      </c>
      <c r="V238" s="31">
        <v>0</v>
      </c>
      <c r="W238" s="33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0</v>
      </c>
      <c r="AC238" s="31">
        <v>0</v>
      </c>
      <c r="AD238" s="31">
        <v>0</v>
      </c>
      <c r="AE238" s="31">
        <v>0</v>
      </c>
      <c r="AF238" s="31">
        <v>0</v>
      </c>
      <c r="AG238" s="31">
        <v>0</v>
      </c>
      <c r="AH238" s="31">
        <v>0</v>
      </c>
      <c r="AI238" s="31">
        <v>0</v>
      </c>
      <c r="AJ238" s="31">
        <v>0</v>
      </c>
      <c r="AK238" s="31">
        <v>0</v>
      </c>
      <c r="AL238" s="31">
        <v>0</v>
      </c>
      <c r="AM238" s="31">
        <v>0</v>
      </c>
      <c r="AN238" s="31">
        <v>0</v>
      </c>
      <c r="AO238" s="31">
        <v>0</v>
      </c>
      <c r="AP238" s="31">
        <v>0</v>
      </c>
      <c r="AQ238" s="31">
        <v>0</v>
      </c>
      <c r="AR238" s="31">
        <v>0</v>
      </c>
      <c r="AS238" s="31">
        <v>0</v>
      </c>
      <c r="AT238" s="31">
        <v>13130.8548</v>
      </c>
      <c r="AU238" s="31">
        <v>0</v>
      </c>
      <c r="AV238" s="31">
        <v>0</v>
      </c>
      <c r="AW238" s="31">
        <v>0</v>
      </c>
      <c r="AX238" s="31">
        <v>0</v>
      </c>
      <c r="AY238" s="31">
        <v>0</v>
      </c>
      <c r="AZ238" s="31">
        <v>0</v>
      </c>
      <c r="BA238" s="31">
        <v>0</v>
      </c>
      <c r="BB238" s="43">
        <f t="shared" si="11"/>
        <v>13130.8548</v>
      </c>
    </row>
    <row r="239" spans="1:54" ht="36">
      <c r="A239" s="11"/>
      <c r="B239" s="12" t="s">
        <v>421</v>
      </c>
      <c r="C239" s="20" t="s">
        <v>420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2">
        <v>0</v>
      </c>
      <c r="V239" s="31">
        <v>0</v>
      </c>
      <c r="W239" s="33">
        <v>0</v>
      </c>
      <c r="X239" s="34">
        <v>0</v>
      </c>
      <c r="Y239" s="34">
        <v>0</v>
      </c>
      <c r="Z239" s="34">
        <v>0</v>
      </c>
      <c r="AA239" s="34">
        <v>0</v>
      </c>
      <c r="AB239" s="34">
        <v>0</v>
      </c>
      <c r="AC239" s="31">
        <v>0</v>
      </c>
      <c r="AD239" s="31">
        <v>0</v>
      </c>
      <c r="AE239" s="31">
        <v>0</v>
      </c>
      <c r="AF239" s="31">
        <v>0</v>
      </c>
      <c r="AG239" s="31">
        <v>0</v>
      </c>
      <c r="AH239" s="31">
        <v>0</v>
      </c>
      <c r="AI239" s="31">
        <v>0</v>
      </c>
      <c r="AJ239" s="31">
        <v>0</v>
      </c>
      <c r="AK239" s="31">
        <v>0</v>
      </c>
      <c r="AL239" s="31">
        <v>0</v>
      </c>
      <c r="AM239" s="31">
        <v>0</v>
      </c>
      <c r="AN239" s="31">
        <v>0</v>
      </c>
      <c r="AO239" s="31">
        <v>0</v>
      </c>
      <c r="AP239" s="31">
        <v>0</v>
      </c>
      <c r="AQ239" s="31">
        <v>0</v>
      </c>
      <c r="AR239" s="31">
        <v>0</v>
      </c>
      <c r="AS239" s="31">
        <v>0</v>
      </c>
      <c r="AT239" s="31">
        <v>0</v>
      </c>
      <c r="AU239" s="31">
        <v>0</v>
      </c>
      <c r="AV239" s="31">
        <v>0</v>
      </c>
      <c r="AW239" s="31">
        <v>0</v>
      </c>
      <c r="AX239" s="31">
        <v>0</v>
      </c>
      <c r="AY239" s="31">
        <v>0</v>
      </c>
      <c r="AZ239" s="31">
        <v>511.8</v>
      </c>
      <c r="BA239" s="31">
        <v>0</v>
      </c>
      <c r="BB239" s="43">
        <f t="shared" si="11"/>
        <v>511.8</v>
      </c>
    </row>
    <row r="240" spans="1:54" ht="36">
      <c r="A240" s="11"/>
      <c r="B240" s="12" t="s">
        <v>423</v>
      </c>
      <c r="C240" s="20" t="s">
        <v>422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2">
        <v>0</v>
      </c>
      <c r="V240" s="31">
        <v>0</v>
      </c>
      <c r="W240" s="33">
        <v>0</v>
      </c>
      <c r="X240" s="34">
        <v>0</v>
      </c>
      <c r="Y240" s="34">
        <v>0</v>
      </c>
      <c r="Z240" s="34">
        <v>0</v>
      </c>
      <c r="AA240" s="34">
        <v>0</v>
      </c>
      <c r="AB240" s="34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  <c r="AW240" s="31">
        <v>0</v>
      </c>
      <c r="AX240" s="31">
        <v>0</v>
      </c>
      <c r="AY240" s="31">
        <v>0</v>
      </c>
      <c r="AZ240" s="31">
        <v>236.93504</v>
      </c>
      <c r="BA240" s="31">
        <v>0</v>
      </c>
      <c r="BB240" s="43">
        <f t="shared" si="11"/>
        <v>236.93504</v>
      </c>
    </row>
    <row r="241" spans="1:54" ht="36">
      <c r="A241" s="11"/>
      <c r="B241" s="12" t="s">
        <v>425</v>
      </c>
      <c r="C241" s="20" t="s">
        <v>424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2">
        <v>0</v>
      </c>
      <c r="V241" s="31">
        <v>0</v>
      </c>
      <c r="W241" s="33">
        <v>0</v>
      </c>
      <c r="X241" s="34">
        <v>0</v>
      </c>
      <c r="Y241" s="34">
        <v>0</v>
      </c>
      <c r="Z241" s="34">
        <v>0</v>
      </c>
      <c r="AA241" s="34">
        <v>0</v>
      </c>
      <c r="AB241" s="34">
        <v>0</v>
      </c>
      <c r="AC241" s="31">
        <v>0</v>
      </c>
      <c r="AD241" s="31">
        <v>0</v>
      </c>
      <c r="AE241" s="31">
        <v>0</v>
      </c>
      <c r="AF241" s="31">
        <v>0</v>
      </c>
      <c r="AG241" s="31">
        <v>0</v>
      </c>
      <c r="AH241" s="31">
        <v>0</v>
      </c>
      <c r="AI241" s="31">
        <v>0</v>
      </c>
      <c r="AJ241" s="31">
        <v>0</v>
      </c>
      <c r="AK241" s="31">
        <v>0</v>
      </c>
      <c r="AL241" s="31">
        <v>0</v>
      </c>
      <c r="AM241" s="31">
        <v>0</v>
      </c>
      <c r="AN241" s="31">
        <v>0</v>
      </c>
      <c r="AO241" s="31">
        <v>0</v>
      </c>
      <c r="AP241" s="31">
        <v>0</v>
      </c>
      <c r="AQ241" s="31">
        <v>0</v>
      </c>
      <c r="AR241" s="31">
        <v>0</v>
      </c>
      <c r="AS241" s="31">
        <v>0</v>
      </c>
      <c r="AT241" s="31">
        <v>0</v>
      </c>
      <c r="AU241" s="31">
        <v>0</v>
      </c>
      <c r="AV241" s="31">
        <v>0</v>
      </c>
      <c r="AW241" s="31">
        <v>0</v>
      </c>
      <c r="AX241" s="31">
        <v>0</v>
      </c>
      <c r="AY241" s="31">
        <v>0</v>
      </c>
      <c r="AZ241" s="31">
        <v>241.62884</v>
      </c>
      <c r="BA241" s="31">
        <v>0</v>
      </c>
      <c r="BB241" s="43">
        <f t="shared" si="11"/>
        <v>241.62884</v>
      </c>
    </row>
    <row r="242" spans="1:54" ht="36">
      <c r="A242" s="11"/>
      <c r="B242" s="12" t="s">
        <v>427</v>
      </c>
      <c r="C242" s="20" t="s">
        <v>426</v>
      </c>
      <c r="D242" s="31">
        <v>0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2">
        <v>0</v>
      </c>
      <c r="V242" s="31">
        <v>0</v>
      </c>
      <c r="W242" s="33">
        <v>0</v>
      </c>
      <c r="X242" s="34">
        <v>0</v>
      </c>
      <c r="Y242" s="34">
        <v>0</v>
      </c>
      <c r="Z242" s="34">
        <v>0</v>
      </c>
      <c r="AA242" s="34">
        <v>0</v>
      </c>
      <c r="AB242" s="34">
        <v>0</v>
      </c>
      <c r="AC242" s="31">
        <v>0</v>
      </c>
      <c r="AD242" s="31">
        <v>0</v>
      </c>
      <c r="AE242" s="31">
        <v>0</v>
      </c>
      <c r="AF242" s="31">
        <v>0</v>
      </c>
      <c r="AG242" s="31">
        <v>0</v>
      </c>
      <c r="AH242" s="31">
        <v>0</v>
      </c>
      <c r="AI242" s="31">
        <v>0</v>
      </c>
      <c r="AJ242" s="31">
        <v>0</v>
      </c>
      <c r="AK242" s="31">
        <v>0</v>
      </c>
      <c r="AL242" s="31">
        <v>0</v>
      </c>
      <c r="AM242" s="31">
        <v>0</v>
      </c>
      <c r="AN242" s="31">
        <v>0</v>
      </c>
      <c r="AO242" s="31">
        <v>0</v>
      </c>
      <c r="AP242" s="31">
        <v>0</v>
      </c>
      <c r="AQ242" s="31">
        <v>0</v>
      </c>
      <c r="AR242" s="31">
        <v>0</v>
      </c>
      <c r="AS242" s="31">
        <v>0</v>
      </c>
      <c r="AT242" s="31">
        <v>0</v>
      </c>
      <c r="AU242" s="31">
        <v>0</v>
      </c>
      <c r="AV242" s="31">
        <v>0</v>
      </c>
      <c r="AW242" s="31">
        <v>0</v>
      </c>
      <c r="AX242" s="31">
        <v>0</v>
      </c>
      <c r="AY242" s="31">
        <v>3629.7775200000005</v>
      </c>
      <c r="AZ242" s="31">
        <v>287.09551</v>
      </c>
      <c r="BA242" s="31">
        <v>11704.77406</v>
      </c>
      <c r="BB242" s="43">
        <f t="shared" si="11"/>
        <v>15621.64709</v>
      </c>
    </row>
    <row r="243" spans="1:54" ht="36">
      <c r="A243" s="11"/>
      <c r="B243" s="12" t="s">
        <v>429</v>
      </c>
      <c r="C243" s="20" t="s">
        <v>428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2">
        <v>0</v>
      </c>
      <c r="V243" s="31">
        <v>0</v>
      </c>
      <c r="W243" s="33">
        <v>0</v>
      </c>
      <c r="X243" s="34">
        <v>0</v>
      </c>
      <c r="Y243" s="34">
        <v>0</v>
      </c>
      <c r="Z243" s="34">
        <v>0</v>
      </c>
      <c r="AA243" s="34">
        <v>0</v>
      </c>
      <c r="AB243" s="34">
        <v>0</v>
      </c>
      <c r="AC243" s="31">
        <v>0</v>
      </c>
      <c r="AD243" s="31">
        <v>0</v>
      </c>
      <c r="AE243" s="31">
        <v>0</v>
      </c>
      <c r="AF243" s="31">
        <v>0</v>
      </c>
      <c r="AG243" s="31">
        <v>0</v>
      </c>
      <c r="AH243" s="31">
        <v>0</v>
      </c>
      <c r="AI243" s="31">
        <v>0</v>
      </c>
      <c r="AJ243" s="31">
        <v>0</v>
      </c>
      <c r="AK243" s="31">
        <v>0</v>
      </c>
      <c r="AL243" s="31">
        <v>0</v>
      </c>
      <c r="AM243" s="31">
        <v>0</v>
      </c>
      <c r="AN243" s="31">
        <v>0</v>
      </c>
      <c r="AO243" s="31">
        <v>0</v>
      </c>
      <c r="AP243" s="31">
        <v>0</v>
      </c>
      <c r="AQ243" s="31">
        <v>0</v>
      </c>
      <c r="AR243" s="31">
        <v>0</v>
      </c>
      <c r="AS243" s="31">
        <v>0</v>
      </c>
      <c r="AT243" s="31">
        <v>0</v>
      </c>
      <c r="AU243" s="31">
        <v>0</v>
      </c>
      <c r="AV243" s="31">
        <v>0</v>
      </c>
      <c r="AW243" s="31">
        <v>0</v>
      </c>
      <c r="AX243" s="31">
        <v>0</v>
      </c>
      <c r="AY243" s="31">
        <v>0</v>
      </c>
      <c r="AZ243" s="31">
        <v>327.21787</v>
      </c>
      <c r="BA243" s="31">
        <v>0</v>
      </c>
      <c r="BB243" s="43">
        <f t="shared" si="11"/>
        <v>327.21787</v>
      </c>
    </row>
    <row r="244" spans="1:54" ht="12">
      <c r="A244" s="11"/>
      <c r="B244" s="12" t="s">
        <v>431</v>
      </c>
      <c r="C244" s="20" t="s">
        <v>430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2">
        <v>0</v>
      </c>
      <c r="V244" s="31">
        <v>0</v>
      </c>
      <c r="W244" s="33">
        <v>0</v>
      </c>
      <c r="X244" s="34">
        <v>0</v>
      </c>
      <c r="Y244" s="34">
        <v>0</v>
      </c>
      <c r="Z244" s="34">
        <v>0</v>
      </c>
      <c r="AA244" s="34">
        <v>0</v>
      </c>
      <c r="AB244" s="34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0</v>
      </c>
      <c r="AW244" s="31">
        <v>91.954</v>
      </c>
      <c r="AX244" s="31">
        <v>0</v>
      </c>
      <c r="AY244" s="31">
        <v>0</v>
      </c>
      <c r="AZ244" s="31">
        <v>0</v>
      </c>
      <c r="BA244" s="31">
        <v>0</v>
      </c>
      <c r="BB244" s="43">
        <f t="shared" si="11"/>
        <v>91.954</v>
      </c>
    </row>
    <row r="245" spans="1:54" ht="12">
      <c r="A245" s="11"/>
      <c r="B245" s="12" t="s">
        <v>433</v>
      </c>
      <c r="C245" s="20" t="s">
        <v>432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U245" s="32">
        <v>0</v>
      </c>
      <c r="V245" s="31">
        <v>0</v>
      </c>
      <c r="W245" s="33">
        <v>0</v>
      </c>
      <c r="X245" s="34">
        <v>0</v>
      </c>
      <c r="Y245" s="34">
        <v>0</v>
      </c>
      <c r="Z245" s="34">
        <v>0</v>
      </c>
      <c r="AA245" s="34">
        <v>0</v>
      </c>
      <c r="AB245" s="34">
        <v>0</v>
      </c>
      <c r="AC245" s="31">
        <v>0</v>
      </c>
      <c r="AD245" s="31">
        <v>0</v>
      </c>
      <c r="AE245" s="31">
        <v>0</v>
      </c>
      <c r="AF245" s="31">
        <v>0</v>
      </c>
      <c r="AG245" s="31">
        <v>0</v>
      </c>
      <c r="AH245" s="31">
        <v>0</v>
      </c>
      <c r="AI245" s="31">
        <v>0</v>
      </c>
      <c r="AJ245" s="31">
        <v>0</v>
      </c>
      <c r="AK245" s="31">
        <v>0</v>
      </c>
      <c r="AL245" s="31">
        <v>0</v>
      </c>
      <c r="AM245" s="31">
        <v>0</v>
      </c>
      <c r="AN245" s="31">
        <v>0</v>
      </c>
      <c r="AO245" s="31">
        <v>0</v>
      </c>
      <c r="AP245" s="31">
        <v>0</v>
      </c>
      <c r="AQ245" s="31">
        <v>0</v>
      </c>
      <c r="AR245" s="31">
        <v>0</v>
      </c>
      <c r="AS245" s="31">
        <v>0</v>
      </c>
      <c r="AT245" s="31">
        <v>0</v>
      </c>
      <c r="AU245" s="31">
        <v>0</v>
      </c>
      <c r="AV245" s="31">
        <v>0</v>
      </c>
      <c r="AW245" s="31">
        <v>91.954</v>
      </c>
      <c r="AX245" s="31">
        <v>0</v>
      </c>
      <c r="AY245" s="31">
        <v>0</v>
      </c>
      <c r="AZ245" s="31">
        <v>0</v>
      </c>
      <c r="BA245" s="31">
        <v>0</v>
      </c>
      <c r="BB245" s="43">
        <f t="shared" si="11"/>
        <v>91.954</v>
      </c>
    </row>
    <row r="246" spans="1:54" ht="9.75" customHeight="1" hidden="1">
      <c r="A246" s="11"/>
      <c r="B246" s="13"/>
      <c r="C246" s="21"/>
      <c r="D246" s="31"/>
      <c r="E246" s="31"/>
      <c r="F246" s="31"/>
      <c r="G246" s="31"/>
      <c r="H246" s="31"/>
      <c r="I246" s="31"/>
      <c r="J246" s="31"/>
      <c r="K246" s="31">
        <v>0</v>
      </c>
      <c r="L246" s="31"/>
      <c r="M246" s="31"/>
      <c r="N246" s="31"/>
      <c r="O246" s="31"/>
      <c r="P246" s="31">
        <v>0</v>
      </c>
      <c r="Q246" s="31"/>
      <c r="R246" s="31"/>
      <c r="S246" s="31"/>
      <c r="T246" s="31"/>
      <c r="U246" s="32">
        <v>0</v>
      </c>
      <c r="V246" s="31"/>
      <c r="W246" s="33">
        <v>0</v>
      </c>
      <c r="X246" s="34">
        <v>0</v>
      </c>
      <c r="Y246" s="34">
        <v>0</v>
      </c>
      <c r="Z246" s="34">
        <v>0</v>
      </c>
      <c r="AA246" s="34"/>
      <c r="AB246" s="34">
        <v>0</v>
      </c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>
        <v>0</v>
      </c>
      <c r="AP246" s="31"/>
      <c r="AQ246" s="31"/>
      <c r="AR246" s="31"/>
      <c r="AS246" s="31"/>
      <c r="AT246" s="31"/>
      <c r="AU246" s="31"/>
      <c r="AV246" s="31"/>
      <c r="AW246" s="31"/>
      <c r="AX246" s="31"/>
      <c r="AY246" s="31">
        <v>0</v>
      </c>
      <c r="AZ246" s="31"/>
      <c r="BA246" s="31">
        <v>0</v>
      </c>
      <c r="BB246" s="43">
        <f t="shared" si="11"/>
        <v>0</v>
      </c>
    </row>
    <row r="247" spans="1:54" ht="24">
      <c r="A247" s="11"/>
      <c r="B247" s="12" t="s">
        <v>1042</v>
      </c>
      <c r="C247" s="20" t="s">
        <v>749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2">
        <v>0</v>
      </c>
      <c r="V247" s="31">
        <v>0</v>
      </c>
      <c r="W247" s="33">
        <v>0</v>
      </c>
      <c r="X247" s="34">
        <v>0</v>
      </c>
      <c r="Y247" s="34">
        <v>0</v>
      </c>
      <c r="Z247" s="34">
        <v>0</v>
      </c>
      <c r="AA247" s="34">
        <v>0</v>
      </c>
      <c r="AB247" s="34">
        <v>0</v>
      </c>
      <c r="AC247" s="31">
        <v>0</v>
      </c>
      <c r="AD247" s="31">
        <v>0</v>
      </c>
      <c r="AE247" s="31">
        <v>0</v>
      </c>
      <c r="AF247" s="31">
        <v>0</v>
      </c>
      <c r="AG247" s="31">
        <v>0</v>
      </c>
      <c r="AH247" s="31">
        <v>0</v>
      </c>
      <c r="AI247" s="31">
        <v>0</v>
      </c>
      <c r="AJ247" s="31">
        <v>0</v>
      </c>
      <c r="AK247" s="31">
        <v>0</v>
      </c>
      <c r="AL247" s="31">
        <v>0</v>
      </c>
      <c r="AM247" s="31">
        <v>0</v>
      </c>
      <c r="AN247" s="31">
        <v>0</v>
      </c>
      <c r="AO247" s="31">
        <v>0</v>
      </c>
      <c r="AP247" s="31">
        <v>0</v>
      </c>
      <c r="AQ247" s="31">
        <v>0</v>
      </c>
      <c r="AR247" s="31">
        <v>0</v>
      </c>
      <c r="AS247" s="31">
        <v>0</v>
      </c>
      <c r="AT247" s="31">
        <v>0</v>
      </c>
      <c r="AU247" s="31">
        <v>0</v>
      </c>
      <c r="AV247" s="31">
        <v>0</v>
      </c>
      <c r="AW247" s="31">
        <v>0</v>
      </c>
      <c r="AX247" s="31">
        <v>0</v>
      </c>
      <c r="AY247" s="31">
        <v>0</v>
      </c>
      <c r="AZ247" s="31">
        <v>912.02321</v>
      </c>
      <c r="BA247" s="31">
        <v>0</v>
      </c>
      <c r="BB247" s="43">
        <f t="shared" si="11"/>
        <v>912.02321</v>
      </c>
    </row>
    <row r="248" spans="2:96" s="3" customFormat="1" ht="12.75" customHeight="1">
      <c r="B248" s="8" t="s">
        <v>1028</v>
      </c>
      <c r="C248" s="19"/>
      <c r="D248" s="36">
        <f aca="true" t="shared" si="12" ref="D248:AI248">SUM(D249:D270)</f>
        <v>25509</v>
      </c>
      <c r="E248" s="36">
        <f t="shared" si="12"/>
        <v>0</v>
      </c>
      <c r="F248" s="36">
        <f t="shared" si="12"/>
        <v>163.636</v>
      </c>
      <c r="G248" s="36">
        <f t="shared" si="12"/>
        <v>0</v>
      </c>
      <c r="H248" s="36">
        <f t="shared" si="12"/>
        <v>0</v>
      </c>
      <c r="I248" s="36">
        <f t="shared" si="12"/>
        <v>0</v>
      </c>
      <c r="J248" s="36">
        <f t="shared" si="12"/>
        <v>0</v>
      </c>
      <c r="K248" s="36">
        <f t="shared" si="12"/>
        <v>30057.699999999997</v>
      </c>
      <c r="L248" s="36">
        <f t="shared" si="12"/>
        <v>3477</v>
      </c>
      <c r="M248" s="36">
        <f t="shared" si="12"/>
        <v>313.2982</v>
      </c>
      <c r="N248" s="36">
        <f t="shared" si="12"/>
        <v>0</v>
      </c>
      <c r="O248" s="36">
        <f t="shared" si="12"/>
        <v>0</v>
      </c>
      <c r="P248" s="36">
        <f t="shared" si="12"/>
        <v>35584.64708</v>
      </c>
      <c r="Q248" s="36">
        <f t="shared" si="12"/>
        <v>0</v>
      </c>
      <c r="R248" s="36">
        <f t="shared" si="12"/>
        <v>0</v>
      </c>
      <c r="S248" s="36">
        <f t="shared" si="12"/>
        <v>0</v>
      </c>
      <c r="T248" s="36">
        <f t="shared" si="12"/>
        <v>0</v>
      </c>
      <c r="U248" s="36">
        <f t="shared" si="12"/>
        <v>0</v>
      </c>
      <c r="V248" s="36">
        <f t="shared" si="12"/>
        <v>20.16</v>
      </c>
      <c r="W248" s="36">
        <f t="shared" si="12"/>
        <v>126</v>
      </c>
      <c r="X248" s="36">
        <f t="shared" si="12"/>
        <v>0</v>
      </c>
      <c r="Y248" s="36">
        <f t="shared" si="12"/>
        <v>360</v>
      </c>
      <c r="Z248" s="36">
        <f t="shared" si="12"/>
        <v>0</v>
      </c>
      <c r="AA248" s="36">
        <f t="shared" si="12"/>
        <v>0</v>
      </c>
      <c r="AB248" s="36">
        <f t="shared" si="12"/>
        <v>0</v>
      </c>
      <c r="AC248" s="36">
        <f t="shared" si="12"/>
        <v>0</v>
      </c>
      <c r="AD248" s="36">
        <f t="shared" si="12"/>
        <v>0</v>
      </c>
      <c r="AE248" s="36">
        <f t="shared" si="12"/>
        <v>10094.054</v>
      </c>
      <c r="AF248" s="36">
        <f t="shared" si="12"/>
        <v>0</v>
      </c>
      <c r="AG248" s="36">
        <f t="shared" si="12"/>
        <v>191.03461</v>
      </c>
      <c r="AH248" s="36">
        <f t="shared" si="12"/>
        <v>0</v>
      </c>
      <c r="AI248" s="36">
        <f t="shared" si="12"/>
        <v>0</v>
      </c>
      <c r="AJ248" s="36">
        <f aca="true" t="shared" si="13" ref="AJ248:BA248">SUM(AJ249:AJ270)</f>
        <v>0</v>
      </c>
      <c r="AK248" s="36">
        <f t="shared" si="13"/>
        <v>0</v>
      </c>
      <c r="AL248" s="36">
        <f t="shared" si="13"/>
        <v>0</v>
      </c>
      <c r="AM248" s="36">
        <f t="shared" si="13"/>
        <v>0</v>
      </c>
      <c r="AN248" s="36">
        <f t="shared" si="13"/>
        <v>0</v>
      </c>
      <c r="AO248" s="36">
        <f t="shared" si="13"/>
        <v>0</v>
      </c>
      <c r="AP248" s="36">
        <f t="shared" si="13"/>
        <v>3000</v>
      </c>
      <c r="AQ248" s="36">
        <f t="shared" si="13"/>
        <v>1734.4170000000001</v>
      </c>
      <c r="AR248" s="36">
        <f t="shared" si="13"/>
        <v>0</v>
      </c>
      <c r="AS248" s="36">
        <f t="shared" si="13"/>
        <v>0</v>
      </c>
      <c r="AT248" s="36">
        <f t="shared" si="13"/>
        <v>5082.2</v>
      </c>
      <c r="AU248" s="36">
        <f t="shared" si="13"/>
        <v>0</v>
      </c>
      <c r="AV248" s="36">
        <f t="shared" si="13"/>
        <v>0</v>
      </c>
      <c r="AW248" s="36">
        <f t="shared" si="13"/>
        <v>91.954</v>
      </c>
      <c r="AX248" s="36">
        <f t="shared" si="13"/>
        <v>0</v>
      </c>
      <c r="AY248" s="36">
        <f t="shared" si="13"/>
        <v>0</v>
      </c>
      <c r="AZ248" s="36">
        <f t="shared" si="13"/>
        <v>1294.42576</v>
      </c>
      <c r="BA248" s="36">
        <f t="shared" si="13"/>
        <v>0</v>
      </c>
      <c r="BB248" s="36">
        <f t="shared" si="11"/>
        <v>117099.52665</v>
      </c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</row>
    <row r="249" spans="2:54" ht="12.75" customHeight="1" hidden="1">
      <c r="B249" s="9"/>
      <c r="C249" s="19"/>
      <c r="D249" s="36"/>
      <c r="E249" s="36"/>
      <c r="F249" s="36"/>
      <c r="G249" s="36"/>
      <c r="H249" s="36"/>
      <c r="I249" s="36"/>
      <c r="J249" s="36"/>
      <c r="K249" s="36">
        <v>0</v>
      </c>
      <c r="L249" s="36"/>
      <c r="M249" s="36"/>
      <c r="N249" s="36"/>
      <c r="O249" s="36"/>
      <c r="P249" s="36">
        <v>0</v>
      </c>
      <c r="Q249" s="36"/>
      <c r="R249" s="36"/>
      <c r="S249" s="36"/>
      <c r="T249" s="36"/>
      <c r="U249" s="34">
        <v>0</v>
      </c>
      <c r="V249" s="36"/>
      <c r="W249" s="33">
        <v>0</v>
      </c>
      <c r="X249" s="34">
        <v>0</v>
      </c>
      <c r="Y249" s="34">
        <v>0</v>
      </c>
      <c r="Z249" s="34">
        <v>0</v>
      </c>
      <c r="AA249" s="34"/>
      <c r="AB249" s="34">
        <v>0</v>
      </c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>
        <v>0</v>
      </c>
      <c r="AP249" s="36"/>
      <c r="AQ249" s="36"/>
      <c r="AR249" s="36"/>
      <c r="AS249" s="36"/>
      <c r="AT249" s="36"/>
      <c r="AU249" s="36"/>
      <c r="AV249" s="36"/>
      <c r="AW249" s="36"/>
      <c r="AX249" s="36"/>
      <c r="AY249" s="36">
        <v>0</v>
      </c>
      <c r="AZ249" s="36"/>
      <c r="BA249" s="36">
        <v>0</v>
      </c>
      <c r="BB249" s="43">
        <f t="shared" si="11"/>
        <v>0</v>
      </c>
    </row>
    <row r="250" spans="1:54" ht="24">
      <c r="A250" s="11"/>
      <c r="B250" s="12" t="s">
        <v>1026</v>
      </c>
      <c r="C250" s="20" t="s">
        <v>434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6">
        <v>0</v>
      </c>
      <c r="U250" s="34">
        <v>0</v>
      </c>
      <c r="V250" s="36">
        <v>0</v>
      </c>
      <c r="W250" s="33">
        <v>0</v>
      </c>
      <c r="X250" s="34">
        <v>0</v>
      </c>
      <c r="Y250" s="34">
        <v>0</v>
      </c>
      <c r="Z250" s="34">
        <v>0</v>
      </c>
      <c r="AA250" s="34">
        <v>0</v>
      </c>
      <c r="AB250" s="34">
        <v>0</v>
      </c>
      <c r="AC250" s="36">
        <v>0</v>
      </c>
      <c r="AD250" s="36">
        <v>0</v>
      </c>
      <c r="AE250" s="36">
        <v>0</v>
      </c>
      <c r="AF250" s="36">
        <v>0</v>
      </c>
      <c r="AG250" s="36">
        <v>0</v>
      </c>
      <c r="AH250" s="36">
        <v>0</v>
      </c>
      <c r="AI250" s="36">
        <v>0</v>
      </c>
      <c r="AJ250" s="36">
        <v>0</v>
      </c>
      <c r="AK250" s="31">
        <v>0</v>
      </c>
      <c r="AL250" s="31">
        <v>0</v>
      </c>
      <c r="AM250" s="31">
        <v>0</v>
      </c>
      <c r="AN250" s="31">
        <v>0</v>
      </c>
      <c r="AO250" s="31">
        <v>0</v>
      </c>
      <c r="AP250" s="31">
        <v>0</v>
      </c>
      <c r="AQ250" s="31">
        <v>0</v>
      </c>
      <c r="AR250" s="31">
        <v>0</v>
      </c>
      <c r="AS250" s="31">
        <v>0</v>
      </c>
      <c r="AT250" s="31">
        <v>0</v>
      </c>
      <c r="AU250" s="31">
        <v>0</v>
      </c>
      <c r="AV250" s="31">
        <v>0</v>
      </c>
      <c r="AW250" s="31">
        <v>0</v>
      </c>
      <c r="AX250" s="31">
        <v>0</v>
      </c>
      <c r="AY250" s="31">
        <v>0</v>
      </c>
      <c r="AZ250" s="31">
        <v>257.81655</v>
      </c>
      <c r="BA250" s="31">
        <v>0</v>
      </c>
      <c r="BB250" s="43">
        <f t="shared" si="11"/>
        <v>257.81655</v>
      </c>
    </row>
    <row r="251" spans="1:54" ht="60">
      <c r="A251" s="11"/>
      <c r="B251" s="12" t="s">
        <v>1027</v>
      </c>
      <c r="C251" s="20" t="s">
        <v>435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2">
        <v>0</v>
      </c>
      <c r="V251" s="31">
        <v>0</v>
      </c>
      <c r="W251" s="33">
        <v>0</v>
      </c>
      <c r="X251" s="34">
        <v>0</v>
      </c>
      <c r="Y251" s="34">
        <v>0</v>
      </c>
      <c r="Z251" s="34">
        <v>0</v>
      </c>
      <c r="AA251" s="34">
        <v>0</v>
      </c>
      <c r="AB251" s="34">
        <v>0</v>
      </c>
      <c r="AC251" s="31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0</v>
      </c>
      <c r="AI251" s="31">
        <v>0</v>
      </c>
      <c r="AJ251" s="31">
        <v>0</v>
      </c>
      <c r="AK251" s="31">
        <v>0</v>
      </c>
      <c r="AL251" s="31">
        <v>0</v>
      </c>
      <c r="AM251" s="31">
        <v>0</v>
      </c>
      <c r="AN251" s="31">
        <v>0</v>
      </c>
      <c r="AO251" s="31">
        <v>0</v>
      </c>
      <c r="AP251" s="31">
        <v>0</v>
      </c>
      <c r="AQ251" s="31">
        <v>0</v>
      </c>
      <c r="AR251" s="31">
        <v>0</v>
      </c>
      <c r="AS251" s="31">
        <v>0</v>
      </c>
      <c r="AT251" s="31">
        <v>0</v>
      </c>
      <c r="AU251" s="31">
        <v>0</v>
      </c>
      <c r="AV251" s="31">
        <v>0</v>
      </c>
      <c r="AW251" s="31">
        <v>0</v>
      </c>
      <c r="AX251" s="31">
        <v>0</v>
      </c>
      <c r="AY251" s="31">
        <v>0</v>
      </c>
      <c r="AZ251" s="31">
        <v>273.94599</v>
      </c>
      <c r="BA251" s="31">
        <v>0</v>
      </c>
      <c r="BB251" s="43">
        <f t="shared" si="11"/>
        <v>273.94599</v>
      </c>
    </row>
    <row r="252" spans="1:54" ht="12">
      <c r="A252" s="11"/>
      <c r="B252" s="12" t="s">
        <v>437</v>
      </c>
      <c r="C252" s="20" t="s">
        <v>436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2">
        <v>0</v>
      </c>
      <c r="V252" s="31">
        <v>0</v>
      </c>
      <c r="W252" s="33">
        <v>0</v>
      </c>
      <c r="X252" s="34">
        <v>0</v>
      </c>
      <c r="Y252" s="34">
        <v>0</v>
      </c>
      <c r="Z252" s="34">
        <v>0</v>
      </c>
      <c r="AA252" s="34">
        <v>0</v>
      </c>
      <c r="AB252" s="34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  <c r="AT252" s="31">
        <v>0</v>
      </c>
      <c r="AU252" s="31">
        <v>0</v>
      </c>
      <c r="AV252" s="31">
        <v>0</v>
      </c>
      <c r="AW252" s="31">
        <v>91.954</v>
      </c>
      <c r="AX252" s="31">
        <v>0</v>
      </c>
      <c r="AY252" s="31">
        <v>0</v>
      </c>
      <c r="AZ252" s="31">
        <v>0</v>
      </c>
      <c r="BA252" s="31">
        <v>0</v>
      </c>
      <c r="BB252" s="43">
        <f t="shared" si="11"/>
        <v>91.954</v>
      </c>
    </row>
    <row r="253" spans="1:54" ht="12">
      <c r="A253" s="11"/>
      <c r="B253" s="12" t="s">
        <v>439</v>
      </c>
      <c r="C253" s="20" t="s">
        <v>438</v>
      </c>
      <c r="D253" s="31">
        <v>8698.85</v>
      </c>
      <c r="E253" s="31">
        <v>0</v>
      </c>
      <c r="F253" s="31">
        <v>163.636</v>
      </c>
      <c r="G253" s="31">
        <v>0</v>
      </c>
      <c r="H253" s="31">
        <v>0</v>
      </c>
      <c r="I253" s="31">
        <v>0</v>
      </c>
      <c r="J253" s="31">
        <v>0</v>
      </c>
      <c r="K253" s="31">
        <v>11378.099999999999</v>
      </c>
      <c r="L253" s="31">
        <v>1806</v>
      </c>
      <c r="M253" s="31">
        <v>313.2982</v>
      </c>
      <c r="N253" s="31">
        <v>0</v>
      </c>
      <c r="O253" s="31">
        <v>0</v>
      </c>
      <c r="P253" s="31">
        <v>25084.86116</v>
      </c>
      <c r="Q253" s="31">
        <v>0</v>
      </c>
      <c r="R253" s="31">
        <v>0</v>
      </c>
      <c r="S253" s="31">
        <v>0</v>
      </c>
      <c r="T253" s="31">
        <v>0</v>
      </c>
      <c r="U253" s="32">
        <v>0</v>
      </c>
      <c r="V253" s="31">
        <v>0</v>
      </c>
      <c r="W253" s="33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1">
        <v>0</v>
      </c>
      <c r="AD253" s="31">
        <v>0</v>
      </c>
      <c r="AE253" s="31">
        <v>4592.554</v>
      </c>
      <c r="AF253" s="31">
        <v>0</v>
      </c>
      <c r="AG253" s="31">
        <v>0</v>
      </c>
      <c r="AH253" s="31">
        <v>0</v>
      </c>
      <c r="AI253" s="31">
        <v>0</v>
      </c>
      <c r="AJ253" s="31">
        <v>0</v>
      </c>
      <c r="AK253" s="31">
        <v>0</v>
      </c>
      <c r="AL253" s="31">
        <v>0</v>
      </c>
      <c r="AM253" s="31">
        <v>0</v>
      </c>
      <c r="AN253" s="31">
        <v>0</v>
      </c>
      <c r="AO253" s="31">
        <v>0</v>
      </c>
      <c r="AP253" s="31">
        <v>0</v>
      </c>
      <c r="AQ253" s="31">
        <v>0</v>
      </c>
      <c r="AR253" s="31">
        <v>0</v>
      </c>
      <c r="AS253" s="31">
        <v>0</v>
      </c>
      <c r="AT253" s="31">
        <v>0</v>
      </c>
      <c r="AU253" s="31">
        <v>0</v>
      </c>
      <c r="AV253" s="31">
        <v>0</v>
      </c>
      <c r="AW253" s="31">
        <v>0</v>
      </c>
      <c r="AX253" s="31">
        <v>0</v>
      </c>
      <c r="AY253" s="31">
        <v>0</v>
      </c>
      <c r="AZ253" s="31">
        <v>0</v>
      </c>
      <c r="BA253" s="31">
        <v>0</v>
      </c>
      <c r="BB253" s="43">
        <f t="shared" si="11"/>
        <v>52037.299360000005</v>
      </c>
    </row>
    <row r="254" spans="1:54" ht="12">
      <c r="A254" s="11"/>
      <c r="B254" s="12" t="s">
        <v>441</v>
      </c>
      <c r="C254" s="20" t="s">
        <v>440</v>
      </c>
      <c r="D254" s="31">
        <v>15546.3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18679.6</v>
      </c>
      <c r="L254" s="31">
        <v>0</v>
      </c>
      <c r="M254" s="31">
        <v>0</v>
      </c>
      <c r="N254" s="31">
        <v>0</v>
      </c>
      <c r="O254" s="31">
        <v>0</v>
      </c>
      <c r="P254" s="31">
        <v>10499.78592</v>
      </c>
      <c r="Q254" s="31">
        <v>0</v>
      </c>
      <c r="R254" s="31">
        <v>0</v>
      </c>
      <c r="S254" s="31">
        <v>0</v>
      </c>
      <c r="T254" s="31">
        <v>0</v>
      </c>
      <c r="U254" s="32">
        <v>0</v>
      </c>
      <c r="V254" s="31">
        <v>0</v>
      </c>
      <c r="W254" s="33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1">
        <v>0</v>
      </c>
      <c r="AD254" s="31">
        <v>0</v>
      </c>
      <c r="AE254" s="31">
        <v>1653.6</v>
      </c>
      <c r="AF254" s="31">
        <v>0</v>
      </c>
      <c r="AG254" s="31">
        <v>0</v>
      </c>
      <c r="AH254" s="31">
        <v>0</v>
      </c>
      <c r="AI254" s="31">
        <v>0</v>
      </c>
      <c r="AJ254" s="31">
        <v>0</v>
      </c>
      <c r="AK254" s="31">
        <v>0</v>
      </c>
      <c r="AL254" s="31">
        <v>0</v>
      </c>
      <c r="AM254" s="31">
        <v>0</v>
      </c>
      <c r="AN254" s="31">
        <v>0</v>
      </c>
      <c r="AO254" s="31">
        <v>0</v>
      </c>
      <c r="AP254" s="31">
        <v>0</v>
      </c>
      <c r="AQ254" s="31">
        <v>0</v>
      </c>
      <c r="AR254" s="31">
        <v>0</v>
      </c>
      <c r="AS254" s="31">
        <v>0</v>
      </c>
      <c r="AT254" s="31">
        <v>0</v>
      </c>
      <c r="AU254" s="31">
        <v>0</v>
      </c>
      <c r="AV254" s="31">
        <v>0</v>
      </c>
      <c r="AW254" s="31">
        <v>0</v>
      </c>
      <c r="AX254" s="31">
        <v>0</v>
      </c>
      <c r="AY254" s="31">
        <v>0</v>
      </c>
      <c r="AZ254" s="31">
        <v>0</v>
      </c>
      <c r="BA254" s="31">
        <v>0</v>
      </c>
      <c r="BB254" s="43">
        <f t="shared" si="11"/>
        <v>46379.285919999995</v>
      </c>
    </row>
    <row r="255" spans="1:54" ht="24">
      <c r="A255" s="11"/>
      <c r="B255" s="12" t="s">
        <v>443</v>
      </c>
      <c r="C255" s="20" t="s">
        <v>442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  <c r="U255" s="32">
        <v>0</v>
      </c>
      <c r="V255" s="31">
        <v>0</v>
      </c>
      <c r="W255" s="33">
        <v>0</v>
      </c>
      <c r="X255" s="34">
        <v>0</v>
      </c>
      <c r="Y255" s="34">
        <v>0</v>
      </c>
      <c r="Z255" s="34">
        <v>0</v>
      </c>
      <c r="AA255" s="34">
        <v>0</v>
      </c>
      <c r="AB255" s="34">
        <v>0</v>
      </c>
      <c r="AC255" s="31">
        <v>0</v>
      </c>
      <c r="AD255" s="31">
        <v>0</v>
      </c>
      <c r="AE255" s="31">
        <v>0</v>
      </c>
      <c r="AF255" s="31">
        <v>0</v>
      </c>
      <c r="AG255" s="31">
        <v>0</v>
      </c>
      <c r="AH255" s="31">
        <v>0</v>
      </c>
      <c r="AI255" s="31">
        <v>0</v>
      </c>
      <c r="AJ255" s="31">
        <v>0</v>
      </c>
      <c r="AK255" s="31">
        <v>0</v>
      </c>
      <c r="AL255" s="31">
        <v>0</v>
      </c>
      <c r="AM255" s="31">
        <v>0</v>
      </c>
      <c r="AN255" s="31">
        <v>0</v>
      </c>
      <c r="AO255" s="31">
        <v>0</v>
      </c>
      <c r="AP255" s="31">
        <v>3000</v>
      </c>
      <c r="AQ255" s="31">
        <v>233.806</v>
      </c>
      <c r="AR255" s="31">
        <v>0</v>
      </c>
      <c r="AS255" s="31">
        <v>0</v>
      </c>
      <c r="AT255" s="31">
        <v>0</v>
      </c>
      <c r="AU255" s="31">
        <v>0</v>
      </c>
      <c r="AV255" s="31">
        <v>0</v>
      </c>
      <c r="AW255" s="31">
        <v>0</v>
      </c>
      <c r="AX255" s="31">
        <v>0</v>
      </c>
      <c r="AY255" s="31">
        <v>0</v>
      </c>
      <c r="AZ255" s="31">
        <v>0</v>
      </c>
      <c r="BA255" s="31">
        <v>0</v>
      </c>
      <c r="BB255" s="43">
        <f t="shared" si="11"/>
        <v>3233.806</v>
      </c>
    </row>
    <row r="256" spans="1:54" ht="12">
      <c r="A256" s="11"/>
      <c r="B256" s="12" t="s">
        <v>445</v>
      </c>
      <c r="C256" s="20" t="s">
        <v>444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2">
        <v>0</v>
      </c>
      <c r="V256" s="31">
        <v>20.16</v>
      </c>
      <c r="W256" s="33">
        <v>126</v>
      </c>
      <c r="X256" s="34">
        <v>0</v>
      </c>
      <c r="Y256" s="34">
        <v>360</v>
      </c>
      <c r="Z256" s="34">
        <v>0</v>
      </c>
      <c r="AA256" s="34">
        <v>0</v>
      </c>
      <c r="AB256" s="34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  <c r="AW256" s="31">
        <v>0</v>
      </c>
      <c r="AX256" s="31">
        <v>0</v>
      </c>
      <c r="AY256" s="31">
        <v>0</v>
      </c>
      <c r="AZ256" s="31">
        <v>0</v>
      </c>
      <c r="BA256" s="31">
        <v>0</v>
      </c>
      <c r="BB256" s="43">
        <f t="shared" si="11"/>
        <v>506.15999999999997</v>
      </c>
    </row>
    <row r="257" spans="1:54" ht="12">
      <c r="A257" s="11"/>
      <c r="B257" s="12" t="s">
        <v>447</v>
      </c>
      <c r="C257" s="20" t="s">
        <v>446</v>
      </c>
      <c r="D257" s="31">
        <v>50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0</v>
      </c>
      <c r="U257" s="32">
        <v>0</v>
      </c>
      <c r="V257" s="31">
        <v>0</v>
      </c>
      <c r="W257" s="33">
        <v>0</v>
      </c>
      <c r="X257" s="34">
        <v>0</v>
      </c>
      <c r="Y257" s="34">
        <v>0</v>
      </c>
      <c r="Z257" s="34">
        <v>0</v>
      </c>
      <c r="AA257" s="34">
        <v>0</v>
      </c>
      <c r="AB257" s="34">
        <v>0</v>
      </c>
      <c r="AC257" s="31">
        <v>0</v>
      </c>
      <c r="AD257" s="31">
        <v>0</v>
      </c>
      <c r="AE257" s="31">
        <v>0</v>
      </c>
      <c r="AF257" s="31">
        <v>0</v>
      </c>
      <c r="AG257" s="31">
        <v>0</v>
      </c>
      <c r="AH257" s="31">
        <v>0</v>
      </c>
      <c r="AI257" s="31">
        <v>0</v>
      </c>
      <c r="AJ257" s="31">
        <v>0</v>
      </c>
      <c r="AK257" s="31">
        <v>0</v>
      </c>
      <c r="AL257" s="31">
        <v>0</v>
      </c>
      <c r="AM257" s="31">
        <v>0</v>
      </c>
      <c r="AN257" s="31">
        <v>0</v>
      </c>
      <c r="AO257" s="31">
        <v>0</v>
      </c>
      <c r="AP257" s="31">
        <v>0</v>
      </c>
      <c r="AQ257" s="31">
        <v>26.569</v>
      </c>
      <c r="AR257" s="31">
        <v>0</v>
      </c>
      <c r="AS257" s="31">
        <v>0</v>
      </c>
      <c r="AT257" s="31">
        <v>0</v>
      </c>
      <c r="AU257" s="31">
        <v>0</v>
      </c>
      <c r="AV257" s="31">
        <v>0</v>
      </c>
      <c r="AW257" s="31">
        <v>0</v>
      </c>
      <c r="AX257" s="31">
        <v>0</v>
      </c>
      <c r="AY257" s="31">
        <v>0</v>
      </c>
      <c r="AZ257" s="31">
        <v>0</v>
      </c>
      <c r="BA257" s="31">
        <v>0</v>
      </c>
      <c r="BB257" s="43">
        <f t="shared" si="11"/>
        <v>76.569</v>
      </c>
    </row>
    <row r="258" spans="1:54" ht="24">
      <c r="A258" s="11"/>
      <c r="B258" s="12" t="s">
        <v>449</v>
      </c>
      <c r="C258" s="20" t="s">
        <v>448</v>
      </c>
      <c r="D258" s="31">
        <v>418.5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2">
        <v>0</v>
      </c>
      <c r="V258" s="31">
        <v>0</v>
      </c>
      <c r="W258" s="33">
        <v>0</v>
      </c>
      <c r="X258" s="34">
        <v>0</v>
      </c>
      <c r="Y258" s="34">
        <v>0</v>
      </c>
      <c r="Z258" s="34">
        <v>0</v>
      </c>
      <c r="AA258" s="34">
        <v>0</v>
      </c>
      <c r="AB258" s="34">
        <v>0</v>
      </c>
      <c r="AC258" s="31">
        <v>0</v>
      </c>
      <c r="AD258" s="31">
        <v>0</v>
      </c>
      <c r="AE258" s="31">
        <v>0</v>
      </c>
      <c r="AF258" s="31">
        <v>0</v>
      </c>
      <c r="AG258" s="31">
        <v>0</v>
      </c>
      <c r="AH258" s="31">
        <v>0</v>
      </c>
      <c r="AI258" s="31">
        <v>0</v>
      </c>
      <c r="AJ258" s="31">
        <v>0</v>
      </c>
      <c r="AK258" s="31">
        <v>0</v>
      </c>
      <c r="AL258" s="31">
        <v>0</v>
      </c>
      <c r="AM258" s="31">
        <v>0</v>
      </c>
      <c r="AN258" s="31">
        <v>0</v>
      </c>
      <c r="AO258" s="31">
        <v>0</v>
      </c>
      <c r="AP258" s="31">
        <v>0</v>
      </c>
      <c r="AQ258" s="31">
        <v>0</v>
      </c>
      <c r="AR258" s="31">
        <v>0</v>
      </c>
      <c r="AS258" s="31">
        <v>0</v>
      </c>
      <c r="AT258" s="31">
        <v>0</v>
      </c>
      <c r="AU258" s="31">
        <v>0</v>
      </c>
      <c r="AV258" s="31">
        <v>0</v>
      </c>
      <c r="AW258" s="31">
        <v>0</v>
      </c>
      <c r="AX258" s="31">
        <v>0</v>
      </c>
      <c r="AY258" s="31">
        <v>0</v>
      </c>
      <c r="AZ258" s="31">
        <v>0</v>
      </c>
      <c r="BA258" s="31">
        <v>0</v>
      </c>
      <c r="BB258" s="43">
        <f t="shared" si="11"/>
        <v>418.5</v>
      </c>
    </row>
    <row r="259" spans="1:54" ht="24">
      <c r="A259" s="11"/>
      <c r="B259" s="12" t="s">
        <v>451</v>
      </c>
      <c r="C259" s="20" t="s">
        <v>450</v>
      </c>
      <c r="D259" s="31">
        <v>257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1671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2">
        <v>0</v>
      </c>
      <c r="V259" s="31">
        <v>0</v>
      </c>
      <c r="W259" s="33">
        <v>0</v>
      </c>
      <c r="X259" s="34">
        <v>0</v>
      </c>
      <c r="Y259" s="34">
        <v>0</v>
      </c>
      <c r="Z259" s="34">
        <v>0</v>
      </c>
      <c r="AA259" s="34">
        <v>0</v>
      </c>
      <c r="AB259" s="34">
        <v>0</v>
      </c>
      <c r="AC259" s="31">
        <v>0</v>
      </c>
      <c r="AD259" s="31">
        <v>0</v>
      </c>
      <c r="AE259" s="31">
        <v>3003</v>
      </c>
      <c r="AF259" s="31">
        <v>0</v>
      </c>
      <c r="AG259" s="31">
        <v>0</v>
      </c>
      <c r="AH259" s="31">
        <v>0</v>
      </c>
      <c r="AI259" s="31">
        <v>0</v>
      </c>
      <c r="AJ259" s="31">
        <v>0</v>
      </c>
      <c r="AK259" s="31">
        <v>0</v>
      </c>
      <c r="AL259" s="31">
        <v>0</v>
      </c>
      <c r="AM259" s="31">
        <v>0</v>
      </c>
      <c r="AN259" s="31">
        <v>0</v>
      </c>
      <c r="AO259" s="31">
        <v>0</v>
      </c>
      <c r="AP259" s="31">
        <v>0</v>
      </c>
      <c r="AQ259" s="31">
        <v>1062.755</v>
      </c>
      <c r="AR259" s="31">
        <v>0</v>
      </c>
      <c r="AS259" s="31">
        <v>0</v>
      </c>
      <c r="AT259" s="31">
        <v>0</v>
      </c>
      <c r="AU259" s="31">
        <v>0</v>
      </c>
      <c r="AV259" s="31">
        <v>0</v>
      </c>
      <c r="AW259" s="31">
        <v>0</v>
      </c>
      <c r="AX259" s="31">
        <v>0</v>
      </c>
      <c r="AY259" s="31">
        <v>0</v>
      </c>
      <c r="AZ259" s="31">
        <v>0</v>
      </c>
      <c r="BA259" s="31">
        <v>0</v>
      </c>
      <c r="BB259" s="43">
        <f t="shared" si="11"/>
        <v>5993.755</v>
      </c>
    </row>
    <row r="260" spans="1:54" ht="24">
      <c r="A260" s="11"/>
      <c r="B260" s="12" t="s">
        <v>453</v>
      </c>
      <c r="C260" s="20" t="s">
        <v>452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2">
        <v>0</v>
      </c>
      <c r="V260" s="31">
        <v>0</v>
      </c>
      <c r="W260" s="33">
        <v>0</v>
      </c>
      <c r="X260" s="34">
        <v>0</v>
      </c>
      <c r="Y260" s="34">
        <v>0</v>
      </c>
      <c r="Z260" s="34">
        <v>0</v>
      </c>
      <c r="AA260" s="34">
        <v>0</v>
      </c>
      <c r="AB260" s="34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49.95</v>
      </c>
      <c r="AR260" s="31">
        <v>0</v>
      </c>
      <c r="AS260" s="31">
        <v>0</v>
      </c>
      <c r="AT260" s="31">
        <v>0</v>
      </c>
      <c r="AU260" s="31">
        <v>0</v>
      </c>
      <c r="AV260" s="31">
        <v>0</v>
      </c>
      <c r="AW260" s="31">
        <v>0</v>
      </c>
      <c r="AX260" s="31">
        <v>0</v>
      </c>
      <c r="AY260" s="31">
        <v>0</v>
      </c>
      <c r="AZ260" s="31">
        <v>0</v>
      </c>
      <c r="BA260" s="31">
        <v>0</v>
      </c>
      <c r="BB260" s="43">
        <f t="shared" si="11"/>
        <v>49.95</v>
      </c>
    </row>
    <row r="261" spans="1:54" ht="24">
      <c r="A261" s="11"/>
      <c r="B261" s="12" t="s">
        <v>455</v>
      </c>
      <c r="C261" s="20" t="s">
        <v>454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0</v>
      </c>
      <c r="U261" s="32">
        <v>0</v>
      </c>
      <c r="V261" s="31">
        <v>0</v>
      </c>
      <c r="W261" s="33">
        <v>0</v>
      </c>
      <c r="X261" s="34">
        <v>0</v>
      </c>
      <c r="Y261" s="34">
        <v>0</v>
      </c>
      <c r="Z261" s="34">
        <v>0</v>
      </c>
      <c r="AA261" s="34">
        <v>0</v>
      </c>
      <c r="AB261" s="34">
        <v>0</v>
      </c>
      <c r="AC261" s="31">
        <v>0</v>
      </c>
      <c r="AD261" s="31">
        <v>0</v>
      </c>
      <c r="AE261" s="31">
        <v>0</v>
      </c>
      <c r="AF261" s="31">
        <v>0</v>
      </c>
      <c r="AG261" s="31">
        <v>0</v>
      </c>
      <c r="AH261" s="31">
        <v>0</v>
      </c>
      <c r="AI261" s="31">
        <v>0</v>
      </c>
      <c r="AJ261" s="31">
        <v>0</v>
      </c>
      <c r="AK261" s="31">
        <v>0</v>
      </c>
      <c r="AL261" s="31">
        <v>0</v>
      </c>
      <c r="AM261" s="31">
        <v>0</v>
      </c>
      <c r="AN261" s="31">
        <v>0</v>
      </c>
      <c r="AO261" s="31">
        <v>0</v>
      </c>
      <c r="AP261" s="31">
        <v>0</v>
      </c>
      <c r="AQ261" s="31">
        <v>69.079</v>
      </c>
      <c r="AR261" s="31">
        <v>0</v>
      </c>
      <c r="AS261" s="31">
        <v>0</v>
      </c>
      <c r="AT261" s="31">
        <v>0</v>
      </c>
      <c r="AU261" s="31">
        <v>0</v>
      </c>
      <c r="AV261" s="31">
        <v>0</v>
      </c>
      <c r="AW261" s="31">
        <v>0</v>
      </c>
      <c r="AX261" s="31">
        <v>0</v>
      </c>
      <c r="AY261" s="31">
        <v>0</v>
      </c>
      <c r="AZ261" s="31">
        <v>0</v>
      </c>
      <c r="BA261" s="31">
        <v>0</v>
      </c>
      <c r="BB261" s="43">
        <f t="shared" si="11"/>
        <v>69.079</v>
      </c>
    </row>
    <row r="262" spans="1:54" ht="24">
      <c r="A262" s="11"/>
      <c r="B262" s="12" t="s">
        <v>457</v>
      </c>
      <c r="C262" s="20" t="s">
        <v>456</v>
      </c>
      <c r="D262" s="31">
        <v>300.75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2">
        <v>0</v>
      </c>
      <c r="V262" s="31">
        <v>0</v>
      </c>
      <c r="W262" s="33">
        <v>0</v>
      </c>
      <c r="X262" s="34">
        <v>0</v>
      </c>
      <c r="Y262" s="34">
        <v>0</v>
      </c>
      <c r="Z262" s="34">
        <v>0</v>
      </c>
      <c r="AA262" s="34">
        <v>0</v>
      </c>
      <c r="AB262" s="34">
        <v>0</v>
      </c>
      <c r="AC262" s="31">
        <v>0</v>
      </c>
      <c r="AD262" s="31">
        <v>0</v>
      </c>
      <c r="AE262" s="31">
        <v>0</v>
      </c>
      <c r="AF262" s="31">
        <v>0</v>
      </c>
      <c r="AG262" s="31">
        <v>0</v>
      </c>
      <c r="AH262" s="31">
        <v>0</v>
      </c>
      <c r="AI262" s="31">
        <v>0</v>
      </c>
      <c r="AJ262" s="31">
        <v>0</v>
      </c>
      <c r="AK262" s="31">
        <v>0</v>
      </c>
      <c r="AL262" s="31">
        <v>0</v>
      </c>
      <c r="AM262" s="31">
        <v>0</v>
      </c>
      <c r="AN262" s="31">
        <v>0</v>
      </c>
      <c r="AO262" s="31">
        <v>0</v>
      </c>
      <c r="AP262" s="31">
        <v>0</v>
      </c>
      <c r="AQ262" s="31">
        <v>0</v>
      </c>
      <c r="AR262" s="31">
        <v>0</v>
      </c>
      <c r="AS262" s="31">
        <v>0</v>
      </c>
      <c r="AT262" s="31">
        <v>0</v>
      </c>
      <c r="AU262" s="31">
        <v>0</v>
      </c>
      <c r="AV262" s="31">
        <v>0</v>
      </c>
      <c r="AW262" s="31">
        <v>0</v>
      </c>
      <c r="AX262" s="31">
        <v>0</v>
      </c>
      <c r="AY262" s="31">
        <v>0</v>
      </c>
      <c r="AZ262" s="31">
        <v>0</v>
      </c>
      <c r="BA262" s="31">
        <v>0</v>
      </c>
      <c r="BB262" s="43">
        <f t="shared" si="11"/>
        <v>300.75</v>
      </c>
    </row>
    <row r="263" spans="1:54" ht="24">
      <c r="A263" s="11"/>
      <c r="B263" s="12" t="s">
        <v>459</v>
      </c>
      <c r="C263" s="20" t="s">
        <v>458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2">
        <v>0</v>
      </c>
      <c r="V263" s="31">
        <v>0</v>
      </c>
      <c r="W263" s="33">
        <v>0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1">
        <v>0</v>
      </c>
      <c r="AD263" s="31">
        <v>0</v>
      </c>
      <c r="AE263" s="31">
        <v>844.9</v>
      </c>
      <c r="AF263" s="31">
        <v>0</v>
      </c>
      <c r="AG263" s="31">
        <v>0</v>
      </c>
      <c r="AH263" s="31">
        <v>0</v>
      </c>
      <c r="AI263" s="31">
        <v>0</v>
      </c>
      <c r="AJ263" s="31">
        <v>0</v>
      </c>
      <c r="AK263" s="31">
        <v>0</v>
      </c>
      <c r="AL263" s="31">
        <v>0</v>
      </c>
      <c r="AM263" s="31">
        <v>0</v>
      </c>
      <c r="AN263" s="31">
        <v>0</v>
      </c>
      <c r="AO263" s="31">
        <v>0</v>
      </c>
      <c r="AP263" s="31">
        <v>0</v>
      </c>
      <c r="AQ263" s="31">
        <v>0</v>
      </c>
      <c r="AR263" s="31">
        <v>0</v>
      </c>
      <c r="AS263" s="31">
        <v>0</v>
      </c>
      <c r="AT263" s="31">
        <v>0</v>
      </c>
      <c r="AU263" s="31">
        <v>0</v>
      </c>
      <c r="AV263" s="31">
        <v>0</v>
      </c>
      <c r="AW263" s="31">
        <v>0</v>
      </c>
      <c r="AX263" s="31">
        <v>0</v>
      </c>
      <c r="AY263" s="31">
        <v>0</v>
      </c>
      <c r="AZ263" s="31">
        <v>0</v>
      </c>
      <c r="BA263" s="31">
        <v>0</v>
      </c>
      <c r="BB263" s="43">
        <f aca="true" t="shared" si="14" ref="BB263:BB326">SUM(D263:BA263)</f>
        <v>844.9</v>
      </c>
    </row>
    <row r="264" spans="1:54" ht="12">
      <c r="A264" s="11"/>
      <c r="B264" s="12" t="s">
        <v>461</v>
      </c>
      <c r="C264" s="20" t="s">
        <v>460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2">
        <v>0</v>
      </c>
      <c r="V264" s="31">
        <v>0</v>
      </c>
      <c r="W264" s="33">
        <v>0</v>
      </c>
      <c r="X264" s="34">
        <v>0</v>
      </c>
      <c r="Y264" s="34">
        <v>0</v>
      </c>
      <c r="Z264" s="34">
        <v>0</v>
      </c>
      <c r="AA264" s="34">
        <v>0</v>
      </c>
      <c r="AB264" s="34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292.258</v>
      </c>
      <c r="AR264" s="31">
        <v>0</v>
      </c>
      <c r="AS264" s="31">
        <v>0</v>
      </c>
      <c r="AT264" s="31"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0</v>
      </c>
      <c r="BA264" s="31">
        <v>0</v>
      </c>
      <c r="BB264" s="43">
        <f t="shared" si="14"/>
        <v>292.258</v>
      </c>
    </row>
    <row r="265" spans="1:54" ht="12">
      <c r="A265" s="11"/>
      <c r="B265" s="12" t="s">
        <v>463</v>
      </c>
      <c r="C265" s="20" t="s">
        <v>462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U265" s="32">
        <v>0</v>
      </c>
      <c r="V265" s="31">
        <v>0</v>
      </c>
      <c r="W265" s="33">
        <v>0</v>
      </c>
      <c r="X265" s="34">
        <v>0</v>
      </c>
      <c r="Y265" s="34">
        <v>0</v>
      </c>
      <c r="Z265" s="34">
        <v>0</v>
      </c>
      <c r="AA265" s="34">
        <v>0</v>
      </c>
      <c r="AB265" s="34">
        <v>0</v>
      </c>
      <c r="AC265" s="31">
        <v>0</v>
      </c>
      <c r="AD265" s="31">
        <v>0</v>
      </c>
      <c r="AE265" s="31">
        <v>0</v>
      </c>
      <c r="AF265" s="31">
        <v>0</v>
      </c>
      <c r="AG265" s="31">
        <v>191.03461</v>
      </c>
      <c r="AH265" s="31">
        <v>0</v>
      </c>
      <c r="AI265" s="31">
        <v>0</v>
      </c>
      <c r="AJ265" s="31">
        <v>0</v>
      </c>
      <c r="AK265" s="31">
        <v>0</v>
      </c>
      <c r="AL265" s="31">
        <v>0</v>
      </c>
      <c r="AM265" s="31">
        <v>0</v>
      </c>
      <c r="AN265" s="31">
        <v>0</v>
      </c>
      <c r="AO265" s="31">
        <v>0</v>
      </c>
      <c r="AP265" s="31">
        <v>0</v>
      </c>
      <c r="AQ265" s="31">
        <v>0</v>
      </c>
      <c r="AR265" s="31">
        <v>0</v>
      </c>
      <c r="AS265" s="31">
        <v>0</v>
      </c>
      <c r="AT265" s="31">
        <v>0</v>
      </c>
      <c r="AU265" s="31">
        <v>0</v>
      </c>
      <c r="AV265" s="31">
        <v>0</v>
      </c>
      <c r="AW265" s="31">
        <v>0</v>
      </c>
      <c r="AX265" s="31">
        <v>0</v>
      </c>
      <c r="AY265" s="31">
        <v>0</v>
      </c>
      <c r="AZ265" s="31">
        <v>0</v>
      </c>
      <c r="BA265" s="31">
        <v>0</v>
      </c>
      <c r="BB265" s="43">
        <f t="shared" si="14"/>
        <v>191.03461</v>
      </c>
    </row>
    <row r="266" spans="1:54" ht="12">
      <c r="A266" s="11"/>
      <c r="B266" s="12" t="s">
        <v>465</v>
      </c>
      <c r="C266" s="20" t="s">
        <v>464</v>
      </c>
      <c r="D266" s="31">
        <v>237.6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2">
        <v>0</v>
      </c>
      <c r="V266" s="31">
        <v>0</v>
      </c>
      <c r="W266" s="33">
        <v>0</v>
      </c>
      <c r="X266" s="34">
        <v>0</v>
      </c>
      <c r="Y266" s="34">
        <v>0</v>
      </c>
      <c r="Z266" s="34">
        <v>0</v>
      </c>
      <c r="AA266" s="34">
        <v>0</v>
      </c>
      <c r="AB266" s="34">
        <v>0</v>
      </c>
      <c r="AC266" s="31">
        <v>0</v>
      </c>
      <c r="AD266" s="31">
        <v>0</v>
      </c>
      <c r="AE266" s="31">
        <v>0</v>
      </c>
      <c r="AF266" s="31">
        <v>0</v>
      </c>
      <c r="AG266" s="31">
        <v>0</v>
      </c>
      <c r="AH266" s="31">
        <v>0</v>
      </c>
      <c r="AI266" s="31">
        <v>0</v>
      </c>
      <c r="AJ266" s="31">
        <v>0</v>
      </c>
      <c r="AK266" s="31">
        <v>0</v>
      </c>
      <c r="AL266" s="31">
        <v>0</v>
      </c>
      <c r="AM266" s="31">
        <v>0</v>
      </c>
      <c r="AN266" s="31">
        <v>0</v>
      </c>
      <c r="AO266" s="31">
        <v>0</v>
      </c>
      <c r="AP266" s="31">
        <v>0</v>
      </c>
      <c r="AQ266" s="31">
        <v>0</v>
      </c>
      <c r="AR266" s="31">
        <v>0</v>
      </c>
      <c r="AS266" s="31">
        <v>0</v>
      </c>
      <c r="AT266" s="31">
        <v>0</v>
      </c>
      <c r="AU266" s="31">
        <v>0</v>
      </c>
      <c r="AV266" s="31">
        <v>0</v>
      </c>
      <c r="AW266" s="31">
        <v>0</v>
      </c>
      <c r="AX266" s="31">
        <v>0</v>
      </c>
      <c r="AY266" s="31">
        <v>0</v>
      </c>
      <c r="AZ266" s="31">
        <v>0</v>
      </c>
      <c r="BA266" s="31">
        <v>0</v>
      </c>
      <c r="BB266" s="43">
        <f t="shared" si="14"/>
        <v>237.6</v>
      </c>
    </row>
    <row r="267" spans="1:54" ht="48">
      <c r="A267" s="11"/>
      <c r="B267" s="12" t="s">
        <v>467</v>
      </c>
      <c r="C267" s="20" t="s">
        <v>466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2">
        <v>0</v>
      </c>
      <c r="V267" s="31">
        <v>0</v>
      </c>
      <c r="W267" s="33">
        <v>0</v>
      </c>
      <c r="X267" s="34">
        <v>0</v>
      </c>
      <c r="Y267" s="34">
        <v>0</v>
      </c>
      <c r="Z267" s="34">
        <v>0</v>
      </c>
      <c r="AA267" s="34">
        <v>0</v>
      </c>
      <c r="AB267" s="34">
        <v>0</v>
      </c>
      <c r="AC267" s="31">
        <v>0</v>
      </c>
      <c r="AD267" s="31">
        <v>0</v>
      </c>
      <c r="AE267" s="31">
        <v>0</v>
      </c>
      <c r="AF267" s="31">
        <v>0</v>
      </c>
      <c r="AG267" s="31">
        <v>0</v>
      </c>
      <c r="AH267" s="31">
        <v>0</v>
      </c>
      <c r="AI267" s="31">
        <v>0</v>
      </c>
      <c r="AJ267" s="31">
        <v>0</v>
      </c>
      <c r="AK267" s="31">
        <v>0</v>
      </c>
      <c r="AL267" s="31">
        <v>0</v>
      </c>
      <c r="AM267" s="31">
        <v>0</v>
      </c>
      <c r="AN267" s="31">
        <v>0</v>
      </c>
      <c r="AO267" s="31">
        <v>0</v>
      </c>
      <c r="AP267" s="31">
        <v>0</v>
      </c>
      <c r="AQ267" s="31">
        <v>0</v>
      </c>
      <c r="AR267" s="31">
        <v>0</v>
      </c>
      <c r="AS267" s="31">
        <v>0</v>
      </c>
      <c r="AT267" s="31">
        <v>0</v>
      </c>
      <c r="AU267" s="31">
        <v>0</v>
      </c>
      <c r="AV267" s="31">
        <v>0</v>
      </c>
      <c r="AW267" s="31">
        <v>0</v>
      </c>
      <c r="AX267" s="31">
        <v>0</v>
      </c>
      <c r="AY267" s="31">
        <v>0</v>
      </c>
      <c r="AZ267" s="31">
        <v>158.79978</v>
      </c>
      <c r="BA267" s="31">
        <v>0</v>
      </c>
      <c r="BB267" s="43">
        <f t="shared" si="14"/>
        <v>158.79978</v>
      </c>
    </row>
    <row r="268" spans="1:54" ht="48">
      <c r="A268" s="11"/>
      <c r="B268" s="12" t="s">
        <v>469</v>
      </c>
      <c r="C268" s="20" t="s">
        <v>468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2">
        <v>0</v>
      </c>
      <c r="V268" s="31">
        <v>0</v>
      </c>
      <c r="W268" s="33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  <c r="AW268" s="31">
        <v>0</v>
      </c>
      <c r="AX268" s="31">
        <v>0</v>
      </c>
      <c r="AY268" s="31">
        <v>0</v>
      </c>
      <c r="AZ268" s="31">
        <v>603.86344</v>
      </c>
      <c r="BA268" s="31">
        <v>0</v>
      </c>
      <c r="BB268" s="43">
        <f t="shared" si="14"/>
        <v>603.86344</v>
      </c>
    </row>
    <row r="269" spans="1:54" ht="60">
      <c r="A269" s="11"/>
      <c r="B269" s="12" t="s">
        <v>471</v>
      </c>
      <c r="C269" s="20" t="s">
        <v>470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2">
        <v>0</v>
      </c>
      <c r="V269" s="31">
        <v>0</v>
      </c>
      <c r="W269" s="33">
        <v>0</v>
      </c>
      <c r="X269" s="34">
        <v>0</v>
      </c>
      <c r="Y269" s="34">
        <v>0</v>
      </c>
      <c r="Z269" s="34">
        <v>0</v>
      </c>
      <c r="AA269" s="34">
        <v>0</v>
      </c>
      <c r="AB269" s="34">
        <v>0</v>
      </c>
      <c r="AC269" s="31">
        <v>0</v>
      </c>
      <c r="AD269" s="31">
        <v>0</v>
      </c>
      <c r="AE269" s="31">
        <v>0</v>
      </c>
      <c r="AF269" s="31">
        <v>0</v>
      </c>
      <c r="AG269" s="31">
        <v>0</v>
      </c>
      <c r="AH269" s="31">
        <v>0</v>
      </c>
      <c r="AI269" s="31">
        <v>0</v>
      </c>
      <c r="AJ269" s="31">
        <v>0</v>
      </c>
      <c r="AK269" s="31">
        <v>0</v>
      </c>
      <c r="AL269" s="31">
        <v>0</v>
      </c>
      <c r="AM269" s="31">
        <v>0</v>
      </c>
      <c r="AN269" s="31">
        <v>0</v>
      </c>
      <c r="AO269" s="31">
        <v>0</v>
      </c>
      <c r="AP269" s="31">
        <v>0</v>
      </c>
      <c r="AQ269" s="31">
        <v>0</v>
      </c>
      <c r="AR269" s="31">
        <v>0</v>
      </c>
      <c r="AS269" s="31">
        <v>0</v>
      </c>
      <c r="AT269" s="31">
        <v>5082.2</v>
      </c>
      <c r="AU269" s="31">
        <v>0</v>
      </c>
      <c r="AV269" s="31">
        <v>0</v>
      </c>
      <c r="AW269" s="31">
        <v>0</v>
      </c>
      <c r="AX269" s="31">
        <v>0</v>
      </c>
      <c r="AY269" s="31">
        <v>0</v>
      </c>
      <c r="AZ269" s="31">
        <v>0</v>
      </c>
      <c r="BA269" s="31">
        <v>0</v>
      </c>
      <c r="BB269" s="43">
        <f t="shared" si="14"/>
        <v>5082.2</v>
      </c>
    </row>
    <row r="270" spans="1:54" ht="9.75" customHeight="1" hidden="1">
      <c r="A270" s="11"/>
      <c r="B270" s="13"/>
      <c r="C270" s="21"/>
      <c r="D270" s="31"/>
      <c r="E270" s="31"/>
      <c r="F270" s="31"/>
      <c r="G270" s="31"/>
      <c r="H270" s="31"/>
      <c r="I270" s="31"/>
      <c r="J270" s="31"/>
      <c r="K270" s="31">
        <v>0</v>
      </c>
      <c r="L270" s="31"/>
      <c r="M270" s="31"/>
      <c r="N270" s="31"/>
      <c r="O270" s="31"/>
      <c r="P270" s="31">
        <v>0</v>
      </c>
      <c r="Q270" s="31"/>
      <c r="R270" s="31"/>
      <c r="S270" s="31"/>
      <c r="T270" s="31"/>
      <c r="U270" s="32">
        <v>0</v>
      </c>
      <c r="V270" s="31"/>
      <c r="W270" s="33">
        <v>0</v>
      </c>
      <c r="X270" s="34">
        <v>0</v>
      </c>
      <c r="Y270" s="34">
        <v>0</v>
      </c>
      <c r="Z270" s="34">
        <v>0</v>
      </c>
      <c r="AA270" s="34"/>
      <c r="AB270" s="34">
        <v>0</v>
      </c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>
        <v>0</v>
      </c>
      <c r="AP270" s="31"/>
      <c r="AQ270" s="31"/>
      <c r="AR270" s="31"/>
      <c r="AS270" s="31"/>
      <c r="AT270" s="31"/>
      <c r="AU270" s="31"/>
      <c r="AV270" s="31"/>
      <c r="AW270" s="31"/>
      <c r="AX270" s="31"/>
      <c r="AY270" s="31">
        <v>0</v>
      </c>
      <c r="AZ270" s="31"/>
      <c r="BA270" s="31">
        <v>0</v>
      </c>
      <c r="BB270" s="43">
        <f t="shared" si="14"/>
        <v>0</v>
      </c>
    </row>
    <row r="271" spans="2:96" s="3" customFormat="1" ht="12.75" customHeight="1">
      <c r="B271" s="8" t="s">
        <v>1029</v>
      </c>
      <c r="C271" s="19"/>
      <c r="D271" s="36">
        <f aca="true" t="shared" si="15" ref="D271:AI271">SUM(D272:D286)</f>
        <v>20197.03</v>
      </c>
      <c r="E271" s="36">
        <f t="shared" si="15"/>
        <v>0</v>
      </c>
      <c r="F271" s="36">
        <f t="shared" si="15"/>
        <v>0</v>
      </c>
      <c r="G271" s="36">
        <f t="shared" si="15"/>
        <v>0</v>
      </c>
      <c r="H271" s="36">
        <f t="shared" si="15"/>
        <v>466.697</v>
      </c>
      <c r="I271" s="36">
        <f t="shared" si="15"/>
        <v>0</v>
      </c>
      <c r="J271" s="36">
        <f t="shared" si="15"/>
        <v>0</v>
      </c>
      <c r="K271" s="36">
        <f t="shared" si="15"/>
        <v>21330.29</v>
      </c>
      <c r="L271" s="36">
        <f t="shared" si="15"/>
        <v>742</v>
      </c>
      <c r="M271" s="36">
        <f t="shared" si="15"/>
        <v>0</v>
      </c>
      <c r="N271" s="36">
        <f t="shared" si="15"/>
        <v>0</v>
      </c>
      <c r="O271" s="36">
        <f t="shared" si="15"/>
        <v>0</v>
      </c>
      <c r="P271" s="36">
        <f t="shared" si="15"/>
        <v>38005.436539999995</v>
      </c>
      <c r="Q271" s="36">
        <f t="shared" si="15"/>
        <v>0</v>
      </c>
      <c r="R271" s="36">
        <f t="shared" si="15"/>
        <v>0</v>
      </c>
      <c r="S271" s="36">
        <f t="shared" si="15"/>
        <v>0</v>
      </c>
      <c r="T271" s="36">
        <f t="shared" si="15"/>
        <v>0</v>
      </c>
      <c r="U271" s="36">
        <f t="shared" si="15"/>
        <v>0</v>
      </c>
      <c r="V271" s="36">
        <f t="shared" si="15"/>
        <v>0</v>
      </c>
      <c r="W271" s="36">
        <f t="shared" si="15"/>
        <v>0</v>
      </c>
      <c r="X271" s="36">
        <f t="shared" si="15"/>
        <v>0</v>
      </c>
      <c r="Y271" s="36">
        <f t="shared" si="15"/>
        <v>30</v>
      </c>
      <c r="Z271" s="36">
        <f t="shared" si="15"/>
        <v>61569.41177</v>
      </c>
      <c r="AA271" s="36">
        <f t="shared" si="15"/>
        <v>3645.271</v>
      </c>
      <c r="AB271" s="36">
        <f t="shared" si="15"/>
        <v>20972.15686</v>
      </c>
      <c r="AC271" s="36">
        <f t="shared" si="15"/>
        <v>588.57</v>
      </c>
      <c r="AD271" s="36">
        <f t="shared" si="15"/>
        <v>0</v>
      </c>
      <c r="AE271" s="36">
        <f t="shared" si="15"/>
        <v>17321.189</v>
      </c>
      <c r="AF271" s="36">
        <f t="shared" si="15"/>
        <v>0</v>
      </c>
      <c r="AG271" s="36">
        <f t="shared" si="15"/>
        <v>0</v>
      </c>
      <c r="AH271" s="36">
        <f t="shared" si="15"/>
        <v>0</v>
      </c>
      <c r="AI271" s="36">
        <f t="shared" si="15"/>
        <v>0</v>
      </c>
      <c r="AJ271" s="36">
        <f aca="true" t="shared" si="16" ref="AJ271:BA271">SUM(AJ272:AJ286)</f>
        <v>0</v>
      </c>
      <c r="AK271" s="36">
        <f t="shared" si="16"/>
        <v>0</v>
      </c>
      <c r="AL271" s="36">
        <f t="shared" si="16"/>
        <v>0</v>
      </c>
      <c r="AM271" s="36">
        <f t="shared" si="16"/>
        <v>0</v>
      </c>
      <c r="AN271" s="36">
        <f t="shared" si="16"/>
        <v>0</v>
      </c>
      <c r="AO271" s="36">
        <f t="shared" si="16"/>
        <v>0</v>
      </c>
      <c r="AP271" s="36">
        <f t="shared" si="16"/>
        <v>0</v>
      </c>
      <c r="AQ271" s="36">
        <f t="shared" si="16"/>
        <v>1647.2710000000002</v>
      </c>
      <c r="AR271" s="36">
        <f t="shared" si="16"/>
        <v>0</v>
      </c>
      <c r="AS271" s="36">
        <f t="shared" si="16"/>
        <v>0</v>
      </c>
      <c r="AT271" s="36">
        <f t="shared" si="16"/>
        <v>4209.46529</v>
      </c>
      <c r="AU271" s="36">
        <f t="shared" si="16"/>
        <v>0</v>
      </c>
      <c r="AV271" s="36">
        <f t="shared" si="16"/>
        <v>0</v>
      </c>
      <c r="AW271" s="36">
        <f t="shared" si="16"/>
        <v>91.954</v>
      </c>
      <c r="AX271" s="36">
        <f t="shared" si="16"/>
        <v>0</v>
      </c>
      <c r="AY271" s="36">
        <f t="shared" si="16"/>
        <v>590.38259</v>
      </c>
      <c r="AZ271" s="36">
        <f t="shared" si="16"/>
        <v>701.00972</v>
      </c>
      <c r="BA271" s="36">
        <f t="shared" si="16"/>
        <v>0</v>
      </c>
      <c r="BB271" s="36">
        <f t="shared" si="14"/>
        <v>192108.13476999998</v>
      </c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</row>
    <row r="272" spans="2:54" ht="12.75" customHeight="1" hidden="1">
      <c r="B272" s="9"/>
      <c r="C272" s="19"/>
      <c r="D272" s="36"/>
      <c r="E272" s="36"/>
      <c r="F272" s="36"/>
      <c r="G272" s="36"/>
      <c r="H272" s="36"/>
      <c r="I272" s="36"/>
      <c r="J272" s="36"/>
      <c r="K272" s="36">
        <v>0</v>
      </c>
      <c r="L272" s="36"/>
      <c r="M272" s="36"/>
      <c r="N272" s="36"/>
      <c r="O272" s="36"/>
      <c r="P272" s="36">
        <v>0</v>
      </c>
      <c r="Q272" s="36"/>
      <c r="R272" s="36"/>
      <c r="S272" s="36"/>
      <c r="T272" s="36"/>
      <c r="U272" s="34">
        <v>0</v>
      </c>
      <c r="V272" s="36"/>
      <c r="W272" s="33">
        <v>0</v>
      </c>
      <c r="X272" s="34">
        <v>0</v>
      </c>
      <c r="Y272" s="34">
        <v>0</v>
      </c>
      <c r="Z272" s="34">
        <v>0</v>
      </c>
      <c r="AA272" s="34"/>
      <c r="AB272" s="34">
        <v>0</v>
      </c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>
        <v>0</v>
      </c>
      <c r="AP272" s="36"/>
      <c r="AQ272" s="36"/>
      <c r="AR272" s="36"/>
      <c r="AS272" s="36"/>
      <c r="AT272" s="36"/>
      <c r="AU272" s="36"/>
      <c r="AV272" s="36"/>
      <c r="AW272" s="36"/>
      <c r="AX272" s="36"/>
      <c r="AY272" s="36">
        <v>0</v>
      </c>
      <c r="AZ272" s="36"/>
      <c r="BA272" s="36">
        <v>0</v>
      </c>
      <c r="BB272" s="43">
        <f t="shared" si="14"/>
        <v>0</v>
      </c>
    </row>
    <row r="273" spans="1:54" ht="24">
      <c r="A273" s="11"/>
      <c r="B273" s="12" t="s">
        <v>473</v>
      </c>
      <c r="C273" s="20" t="s">
        <v>472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6">
        <v>0</v>
      </c>
      <c r="U273" s="34">
        <v>0</v>
      </c>
      <c r="V273" s="36">
        <v>0</v>
      </c>
      <c r="W273" s="33">
        <v>0</v>
      </c>
      <c r="X273" s="34">
        <v>0</v>
      </c>
      <c r="Y273" s="34">
        <v>0</v>
      </c>
      <c r="Z273" s="34">
        <v>0</v>
      </c>
      <c r="AA273" s="34">
        <v>0</v>
      </c>
      <c r="AB273" s="34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>
        <v>0</v>
      </c>
      <c r="AK273" s="31">
        <v>0</v>
      </c>
      <c r="AL273" s="31">
        <v>0</v>
      </c>
      <c r="AM273" s="31">
        <v>0</v>
      </c>
      <c r="AN273" s="31">
        <v>0</v>
      </c>
      <c r="AO273" s="31">
        <v>0</v>
      </c>
      <c r="AP273" s="31">
        <v>0</v>
      </c>
      <c r="AQ273" s="31">
        <v>0</v>
      </c>
      <c r="AR273" s="31">
        <v>0</v>
      </c>
      <c r="AS273" s="31">
        <v>0</v>
      </c>
      <c r="AT273" s="31">
        <v>0</v>
      </c>
      <c r="AU273" s="31">
        <v>0</v>
      </c>
      <c r="AV273" s="31">
        <v>0</v>
      </c>
      <c r="AW273" s="31">
        <v>0</v>
      </c>
      <c r="AX273" s="31">
        <v>0</v>
      </c>
      <c r="AY273" s="31">
        <v>0</v>
      </c>
      <c r="AZ273" s="31">
        <v>405.98982</v>
      </c>
      <c r="BA273" s="31">
        <v>0</v>
      </c>
      <c r="BB273" s="43">
        <f t="shared" si="14"/>
        <v>405.98982</v>
      </c>
    </row>
    <row r="274" spans="1:54" ht="12">
      <c r="A274" s="11"/>
      <c r="B274" s="12" t="s">
        <v>475</v>
      </c>
      <c r="C274" s="20" t="s">
        <v>474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2">
        <v>0</v>
      </c>
      <c r="V274" s="31">
        <v>0</v>
      </c>
      <c r="W274" s="33">
        <v>0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0</v>
      </c>
      <c r="AI274" s="31">
        <v>0</v>
      </c>
      <c r="AJ274" s="31">
        <v>0</v>
      </c>
      <c r="AK274" s="31">
        <v>0</v>
      </c>
      <c r="AL274" s="31">
        <v>0</v>
      </c>
      <c r="AM274" s="31">
        <v>0</v>
      </c>
      <c r="AN274" s="31">
        <v>0</v>
      </c>
      <c r="AO274" s="31">
        <v>0</v>
      </c>
      <c r="AP274" s="31">
        <v>0</v>
      </c>
      <c r="AQ274" s="31">
        <v>0</v>
      </c>
      <c r="AR274" s="31">
        <v>0</v>
      </c>
      <c r="AS274" s="31">
        <v>0</v>
      </c>
      <c r="AT274" s="31">
        <v>0</v>
      </c>
      <c r="AU274" s="31">
        <v>0</v>
      </c>
      <c r="AV274" s="31">
        <v>0</v>
      </c>
      <c r="AW274" s="31">
        <v>91.954</v>
      </c>
      <c r="AX274" s="31">
        <v>0</v>
      </c>
      <c r="AY274" s="31">
        <v>0</v>
      </c>
      <c r="AZ274" s="31">
        <v>0</v>
      </c>
      <c r="BA274" s="31">
        <v>0</v>
      </c>
      <c r="BB274" s="43">
        <f t="shared" si="14"/>
        <v>91.954</v>
      </c>
    </row>
    <row r="275" spans="1:54" ht="12">
      <c r="A275" s="11"/>
      <c r="B275" s="12" t="s">
        <v>477</v>
      </c>
      <c r="C275" s="20" t="s">
        <v>476</v>
      </c>
      <c r="D275" s="31">
        <v>4318.4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6446.4</v>
      </c>
      <c r="L275" s="31">
        <v>0</v>
      </c>
      <c r="M275" s="31">
        <v>0</v>
      </c>
      <c r="N275" s="31">
        <v>0</v>
      </c>
      <c r="O275" s="31">
        <v>0</v>
      </c>
      <c r="P275" s="31">
        <v>11438.530439999999</v>
      </c>
      <c r="Q275" s="31">
        <v>0</v>
      </c>
      <c r="R275" s="31">
        <v>0</v>
      </c>
      <c r="S275" s="31">
        <v>0</v>
      </c>
      <c r="T275" s="31">
        <v>0</v>
      </c>
      <c r="U275" s="32">
        <v>0</v>
      </c>
      <c r="V275" s="31">
        <v>0</v>
      </c>
      <c r="W275" s="33">
        <v>0</v>
      </c>
      <c r="X275" s="34">
        <v>0</v>
      </c>
      <c r="Y275" s="34">
        <v>0</v>
      </c>
      <c r="Z275" s="34">
        <v>0</v>
      </c>
      <c r="AA275" s="34">
        <v>0</v>
      </c>
      <c r="AB275" s="34">
        <v>5450.78431</v>
      </c>
      <c r="AC275" s="31">
        <v>0</v>
      </c>
      <c r="AD275" s="31">
        <v>0</v>
      </c>
      <c r="AE275" s="31">
        <v>5926.313</v>
      </c>
      <c r="AF275" s="31">
        <v>0</v>
      </c>
      <c r="AG275" s="31">
        <v>0</v>
      </c>
      <c r="AH275" s="31">
        <v>0</v>
      </c>
      <c r="AI275" s="31">
        <v>0</v>
      </c>
      <c r="AJ275" s="31">
        <v>0</v>
      </c>
      <c r="AK275" s="31">
        <v>0</v>
      </c>
      <c r="AL275" s="31">
        <v>0</v>
      </c>
      <c r="AM275" s="31">
        <v>0</v>
      </c>
      <c r="AN275" s="31">
        <v>0</v>
      </c>
      <c r="AO275" s="31">
        <v>0</v>
      </c>
      <c r="AP275" s="31">
        <v>0</v>
      </c>
      <c r="AQ275" s="31">
        <v>0</v>
      </c>
      <c r="AR275" s="31">
        <v>0</v>
      </c>
      <c r="AS275" s="31">
        <v>0</v>
      </c>
      <c r="AT275" s="31">
        <v>0</v>
      </c>
      <c r="AU275" s="31">
        <v>0</v>
      </c>
      <c r="AV275" s="31">
        <v>0</v>
      </c>
      <c r="AW275" s="31">
        <v>0</v>
      </c>
      <c r="AX275" s="31">
        <v>0</v>
      </c>
      <c r="AY275" s="31">
        <v>0</v>
      </c>
      <c r="AZ275" s="31">
        <v>0</v>
      </c>
      <c r="BA275" s="31">
        <v>0</v>
      </c>
      <c r="BB275" s="43">
        <f t="shared" si="14"/>
        <v>33580.427749999995</v>
      </c>
    </row>
    <row r="276" spans="1:54" ht="24">
      <c r="A276" s="11"/>
      <c r="B276" s="12" t="s">
        <v>479</v>
      </c>
      <c r="C276" s="20" t="s">
        <v>478</v>
      </c>
      <c r="D276" s="31">
        <v>1545.75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1071.2714</v>
      </c>
      <c r="Q276" s="31">
        <v>0</v>
      </c>
      <c r="R276" s="31">
        <v>0</v>
      </c>
      <c r="S276" s="31">
        <v>0</v>
      </c>
      <c r="T276" s="31">
        <v>0</v>
      </c>
      <c r="U276" s="32">
        <v>0</v>
      </c>
      <c r="V276" s="31">
        <v>0</v>
      </c>
      <c r="W276" s="33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1062.755</v>
      </c>
      <c r="AR276" s="31">
        <v>0</v>
      </c>
      <c r="AS276" s="31">
        <v>0</v>
      </c>
      <c r="AT276" s="31">
        <v>0</v>
      </c>
      <c r="AU276" s="31">
        <v>0</v>
      </c>
      <c r="AV276" s="31">
        <v>0</v>
      </c>
      <c r="AW276" s="31">
        <v>0</v>
      </c>
      <c r="AX276" s="31">
        <v>0</v>
      </c>
      <c r="AY276" s="31">
        <v>0</v>
      </c>
      <c r="AZ276" s="31">
        <v>0</v>
      </c>
      <c r="BA276" s="31">
        <v>0</v>
      </c>
      <c r="BB276" s="43">
        <f t="shared" si="14"/>
        <v>3679.7764</v>
      </c>
    </row>
    <row r="277" spans="1:54" ht="24">
      <c r="A277" s="11"/>
      <c r="B277" s="12" t="s">
        <v>481</v>
      </c>
      <c r="C277" s="20" t="s">
        <v>480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385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2">
        <v>0</v>
      </c>
      <c r="V277" s="31">
        <v>0</v>
      </c>
      <c r="W277" s="33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1">
        <v>0</v>
      </c>
      <c r="AD277" s="31">
        <v>0</v>
      </c>
      <c r="AE277" s="31">
        <v>0</v>
      </c>
      <c r="AF277" s="31">
        <v>0</v>
      </c>
      <c r="AG277" s="31">
        <v>0</v>
      </c>
      <c r="AH277" s="31">
        <v>0</v>
      </c>
      <c r="AI277" s="31">
        <v>0</v>
      </c>
      <c r="AJ277" s="31">
        <v>0</v>
      </c>
      <c r="AK277" s="31">
        <v>0</v>
      </c>
      <c r="AL277" s="31">
        <v>0</v>
      </c>
      <c r="AM277" s="31">
        <v>0</v>
      </c>
      <c r="AN277" s="31">
        <v>0</v>
      </c>
      <c r="AO277" s="31">
        <v>0</v>
      </c>
      <c r="AP277" s="31">
        <v>0</v>
      </c>
      <c r="AQ277" s="31">
        <v>584.516</v>
      </c>
      <c r="AR277" s="31">
        <v>0</v>
      </c>
      <c r="AS277" s="31">
        <v>0</v>
      </c>
      <c r="AT277" s="31">
        <v>0</v>
      </c>
      <c r="AU277" s="31">
        <v>0</v>
      </c>
      <c r="AV277" s="31">
        <v>0</v>
      </c>
      <c r="AW277" s="31">
        <v>0</v>
      </c>
      <c r="AX277" s="31">
        <v>0</v>
      </c>
      <c r="AY277" s="31">
        <v>0</v>
      </c>
      <c r="AZ277" s="31">
        <v>0</v>
      </c>
      <c r="BA277" s="31">
        <v>0</v>
      </c>
      <c r="BB277" s="43">
        <f t="shared" si="14"/>
        <v>969.516</v>
      </c>
    </row>
    <row r="278" spans="1:54" ht="24">
      <c r="A278" s="11"/>
      <c r="B278" s="12" t="s">
        <v>483</v>
      </c>
      <c r="C278" s="20" t="s">
        <v>482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2">
        <v>0</v>
      </c>
      <c r="V278" s="31">
        <v>0</v>
      </c>
      <c r="W278" s="33">
        <v>0</v>
      </c>
      <c r="X278" s="34">
        <v>0</v>
      </c>
      <c r="Y278" s="34">
        <v>30</v>
      </c>
      <c r="Z278" s="34">
        <v>0</v>
      </c>
      <c r="AA278" s="34">
        <v>0</v>
      </c>
      <c r="AB278" s="34">
        <v>0</v>
      </c>
      <c r="AC278" s="31">
        <v>0</v>
      </c>
      <c r="AD278" s="31">
        <v>0</v>
      </c>
      <c r="AE278" s="31">
        <v>0</v>
      </c>
      <c r="AF278" s="31">
        <v>0</v>
      </c>
      <c r="AG278" s="31">
        <v>0</v>
      </c>
      <c r="AH278" s="31">
        <v>0</v>
      </c>
      <c r="AI278" s="31">
        <v>0</v>
      </c>
      <c r="AJ278" s="31">
        <v>0</v>
      </c>
      <c r="AK278" s="31">
        <v>0</v>
      </c>
      <c r="AL278" s="31">
        <v>0</v>
      </c>
      <c r="AM278" s="31">
        <v>0</v>
      </c>
      <c r="AN278" s="31">
        <v>0</v>
      </c>
      <c r="AO278" s="31">
        <v>0</v>
      </c>
      <c r="AP278" s="31">
        <v>0</v>
      </c>
      <c r="AQ278" s="31">
        <v>0</v>
      </c>
      <c r="AR278" s="31">
        <v>0</v>
      </c>
      <c r="AS278" s="31">
        <v>0</v>
      </c>
      <c r="AT278" s="31">
        <v>0</v>
      </c>
      <c r="AU278" s="31">
        <v>0</v>
      </c>
      <c r="AV278" s="31">
        <v>0</v>
      </c>
      <c r="AW278" s="31">
        <v>0</v>
      </c>
      <c r="AX278" s="31">
        <v>0</v>
      </c>
      <c r="AY278" s="31">
        <v>0</v>
      </c>
      <c r="AZ278" s="31">
        <v>0</v>
      </c>
      <c r="BA278" s="31">
        <v>0</v>
      </c>
      <c r="BB278" s="43">
        <f t="shared" si="14"/>
        <v>30</v>
      </c>
    </row>
    <row r="279" spans="1:54" ht="24">
      <c r="A279" s="11"/>
      <c r="B279" s="12" t="s">
        <v>485</v>
      </c>
      <c r="C279" s="20" t="s">
        <v>484</v>
      </c>
      <c r="D279" s="31">
        <v>4860.88</v>
      </c>
      <c r="E279" s="31">
        <v>0</v>
      </c>
      <c r="F279" s="31">
        <v>0</v>
      </c>
      <c r="G279" s="31">
        <v>0</v>
      </c>
      <c r="H279" s="31">
        <v>466.697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3811.5438999999997</v>
      </c>
      <c r="Q279" s="31">
        <v>0</v>
      </c>
      <c r="R279" s="31">
        <v>0</v>
      </c>
      <c r="S279" s="31">
        <v>0</v>
      </c>
      <c r="T279" s="31">
        <v>0</v>
      </c>
      <c r="U279" s="32">
        <v>0</v>
      </c>
      <c r="V279" s="31">
        <v>0</v>
      </c>
      <c r="W279" s="33">
        <v>0</v>
      </c>
      <c r="X279" s="34">
        <v>0</v>
      </c>
      <c r="Y279" s="34">
        <v>0</v>
      </c>
      <c r="Z279" s="34">
        <v>0</v>
      </c>
      <c r="AA279" s="34">
        <v>0</v>
      </c>
      <c r="AB279" s="34">
        <v>0</v>
      </c>
      <c r="AC279" s="31">
        <v>468.05</v>
      </c>
      <c r="AD279" s="31">
        <v>0</v>
      </c>
      <c r="AE279" s="31">
        <v>1501.32</v>
      </c>
      <c r="AF279" s="31">
        <v>0</v>
      </c>
      <c r="AG279" s="31">
        <v>0</v>
      </c>
      <c r="AH279" s="31">
        <v>0</v>
      </c>
      <c r="AI279" s="31">
        <v>0</v>
      </c>
      <c r="AJ279" s="31">
        <v>0</v>
      </c>
      <c r="AK279" s="31">
        <v>0</v>
      </c>
      <c r="AL279" s="31">
        <v>0</v>
      </c>
      <c r="AM279" s="31">
        <v>0</v>
      </c>
      <c r="AN279" s="31">
        <v>0</v>
      </c>
      <c r="AO279" s="31">
        <v>0</v>
      </c>
      <c r="AP279" s="31">
        <v>0</v>
      </c>
      <c r="AQ279" s="31">
        <v>0</v>
      </c>
      <c r="AR279" s="31">
        <v>0</v>
      </c>
      <c r="AS279" s="31">
        <v>0</v>
      </c>
      <c r="AT279" s="31">
        <v>0</v>
      </c>
      <c r="AU279" s="31">
        <v>0</v>
      </c>
      <c r="AV279" s="31">
        <v>0</v>
      </c>
      <c r="AW279" s="31">
        <v>0</v>
      </c>
      <c r="AX279" s="31">
        <v>0</v>
      </c>
      <c r="AY279" s="31">
        <v>0</v>
      </c>
      <c r="AZ279" s="31">
        <v>0</v>
      </c>
      <c r="BA279" s="31">
        <v>0</v>
      </c>
      <c r="BB279" s="43">
        <f t="shared" si="14"/>
        <v>11108.490899999999</v>
      </c>
    </row>
    <row r="280" spans="1:54" ht="12">
      <c r="A280" s="11"/>
      <c r="B280" s="12" t="s">
        <v>487</v>
      </c>
      <c r="C280" s="20" t="s">
        <v>486</v>
      </c>
      <c r="D280" s="31">
        <v>6339.2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8355.89</v>
      </c>
      <c r="L280" s="31">
        <v>357</v>
      </c>
      <c r="M280" s="31">
        <v>0</v>
      </c>
      <c r="N280" s="31">
        <v>0</v>
      </c>
      <c r="O280" s="31">
        <v>0</v>
      </c>
      <c r="P280" s="31">
        <v>7142.66135</v>
      </c>
      <c r="Q280" s="31">
        <v>0</v>
      </c>
      <c r="R280" s="31">
        <v>0</v>
      </c>
      <c r="S280" s="31">
        <v>0</v>
      </c>
      <c r="T280" s="31">
        <v>0</v>
      </c>
      <c r="U280" s="32">
        <v>0</v>
      </c>
      <c r="V280" s="31">
        <v>0</v>
      </c>
      <c r="W280" s="33">
        <v>0</v>
      </c>
      <c r="X280" s="34">
        <v>0</v>
      </c>
      <c r="Y280" s="34">
        <v>0</v>
      </c>
      <c r="Z280" s="34">
        <v>61569.41177</v>
      </c>
      <c r="AA280" s="34">
        <v>3645.271</v>
      </c>
      <c r="AB280" s="34">
        <v>15521.37255</v>
      </c>
      <c r="AC280" s="31">
        <v>0</v>
      </c>
      <c r="AD280" s="31">
        <v>0</v>
      </c>
      <c r="AE280" s="31">
        <v>3424.998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  <c r="AW280" s="31">
        <v>0</v>
      </c>
      <c r="AX280" s="31">
        <v>0</v>
      </c>
      <c r="AY280" s="31">
        <v>0</v>
      </c>
      <c r="AZ280" s="31">
        <v>0</v>
      </c>
      <c r="BA280" s="31">
        <v>0</v>
      </c>
      <c r="BB280" s="43">
        <f t="shared" si="14"/>
        <v>106355.80467</v>
      </c>
    </row>
    <row r="281" spans="1:54" ht="12">
      <c r="A281" s="11"/>
      <c r="B281" s="12" t="s">
        <v>489</v>
      </c>
      <c r="C281" s="20" t="s">
        <v>488</v>
      </c>
      <c r="D281" s="31">
        <v>3132.8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6528</v>
      </c>
      <c r="L281" s="31">
        <v>0</v>
      </c>
      <c r="M281" s="31">
        <v>0</v>
      </c>
      <c r="N281" s="31">
        <v>0</v>
      </c>
      <c r="O281" s="31">
        <v>0</v>
      </c>
      <c r="P281" s="31">
        <v>14541.42945</v>
      </c>
      <c r="Q281" s="31">
        <v>0</v>
      </c>
      <c r="R281" s="31">
        <v>0</v>
      </c>
      <c r="S281" s="31">
        <v>0</v>
      </c>
      <c r="T281" s="31">
        <v>0</v>
      </c>
      <c r="U281" s="32">
        <v>0</v>
      </c>
      <c r="V281" s="31">
        <v>0</v>
      </c>
      <c r="W281" s="33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1">
        <v>120.52</v>
      </c>
      <c r="AD281" s="31">
        <v>0</v>
      </c>
      <c r="AE281" s="31">
        <v>6468.558</v>
      </c>
      <c r="AF281" s="31">
        <v>0</v>
      </c>
      <c r="AG281" s="31">
        <v>0</v>
      </c>
      <c r="AH281" s="31">
        <v>0</v>
      </c>
      <c r="AI281" s="31">
        <v>0</v>
      </c>
      <c r="AJ281" s="31">
        <v>0</v>
      </c>
      <c r="AK281" s="31">
        <v>0</v>
      </c>
      <c r="AL281" s="31">
        <v>0</v>
      </c>
      <c r="AM281" s="31">
        <v>0</v>
      </c>
      <c r="AN281" s="31">
        <v>0</v>
      </c>
      <c r="AO281" s="31">
        <v>0</v>
      </c>
      <c r="AP281" s="31">
        <v>0</v>
      </c>
      <c r="AQ281" s="31">
        <v>0</v>
      </c>
      <c r="AR281" s="31">
        <v>0</v>
      </c>
      <c r="AS281" s="31">
        <v>0</v>
      </c>
      <c r="AT281" s="31">
        <v>0</v>
      </c>
      <c r="AU281" s="31">
        <v>0</v>
      </c>
      <c r="AV281" s="31">
        <v>0</v>
      </c>
      <c r="AW281" s="31">
        <v>0</v>
      </c>
      <c r="AX281" s="31">
        <v>0</v>
      </c>
      <c r="AY281" s="31">
        <v>0</v>
      </c>
      <c r="AZ281" s="31">
        <v>0</v>
      </c>
      <c r="BA281" s="31">
        <v>0</v>
      </c>
      <c r="BB281" s="43">
        <f t="shared" si="14"/>
        <v>30791.30745</v>
      </c>
    </row>
    <row r="282" spans="1:54" ht="48">
      <c r="A282" s="11"/>
      <c r="B282" s="12" t="s">
        <v>491</v>
      </c>
      <c r="C282" s="20" t="s">
        <v>490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2">
        <v>0</v>
      </c>
      <c r="V282" s="31">
        <v>0</v>
      </c>
      <c r="W282" s="33">
        <v>0</v>
      </c>
      <c r="X282" s="34">
        <v>0</v>
      </c>
      <c r="Y282" s="34">
        <v>0</v>
      </c>
      <c r="Z282" s="34">
        <v>0</v>
      </c>
      <c r="AA282" s="34">
        <v>0</v>
      </c>
      <c r="AB282" s="34">
        <v>0</v>
      </c>
      <c r="AC282" s="31">
        <v>0</v>
      </c>
      <c r="AD282" s="31">
        <v>0</v>
      </c>
      <c r="AE282" s="31">
        <v>0</v>
      </c>
      <c r="AF282" s="31">
        <v>0</v>
      </c>
      <c r="AG282" s="31">
        <v>0</v>
      </c>
      <c r="AH282" s="31">
        <v>0</v>
      </c>
      <c r="AI282" s="31">
        <v>0</v>
      </c>
      <c r="AJ282" s="31">
        <v>0</v>
      </c>
      <c r="AK282" s="31">
        <v>0</v>
      </c>
      <c r="AL282" s="31">
        <v>0</v>
      </c>
      <c r="AM282" s="31">
        <v>0</v>
      </c>
      <c r="AN282" s="31">
        <v>0</v>
      </c>
      <c r="AO282" s="31">
        <v>0</v>
      </c>
      <c r="AP282" s="31">
        <v>0</v>
      </c>
      <c r="AQ282" s="31">
        <v>0</v>
      </c>
      <c r="AR282" s="31">
        <v>0</v>
      </c>
      <c r="AS282" s="31">
        <v>0</v>
      </c>
      <c r="AT282" s="31">
        <v>4209.46529</v>
      </c>
      <c r="AU282" s="31">
        <v>0</v>
      </c>
      <c r="AV282" s="31">
        <v>0</v>
      </c>
      <c r="AW282" s="31">
        <v>0</v>
      </c>
      <c r="AX282" s="31">
        <v>0</v>
      </c>
      <c r="AY282" s="31">
        <v>0</v>
      </c>
      <c r="AZ282" s="31">
        <v>0</v>
      </c>
      <c r="BA282" s="31">
        <v>0</v>
      </c>
      <c r="BB282" s="43">
        <f t="shared" si="14"/>
        <v>4209.46529</v>
      </c>
    </row>
    <row r="283" spans="1:54" ht="36">
      <c r="A283" s="11"/>
      <c r="B283" s="12" t="s">
        <v>493</v>
      </c>
      <c r="C283" s="20" t="s">
        <v>492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U283" s="32">
        <v>0</v>
      </c>
      <c r="V283" s="31">
        <v>0</v>
      </c>
      <c r="W283" s="33">
        <v>0</v>
      </c>
      <c r="X283" s="34">
        <v>0</v>
      </c>
      <c r="Y283" s="34">
        <v>0</v>
      </c>
      <c r="Z283" s="34">
        <v>0</v>
      </c>
      <c r="AA283" s="34">
        <v>0</v>
      </c>
      <c r="AB283" s="34">
        <v>0</v>
      </c>
      <c r="AC283" s="31">
        <v>0</v>
      </c>
      <c r="AD283" s="31">
        <v>0</v>
      </c>
      <c r="AE283" s="31">
        <v>0</v>
      </c>
      <c r="AF283" s="31">
        <v>0</v>
      </c>
      <c r="AG283" s="31">
        <v>0</v>
      </c>
      <c r="AH283" s="31">
        <v>0</v>
      </c>
      <c r="AI283" s="31">
        <v>0</v>
      </c>
      <c r="AJ283" s="31">
        <v>0</v>
      </c>
      <c r="AK283" s="31">
        <v>0</v>
      </c>
      <c r="AL283" s="31">
        <v>0</v>
      </c>
      <c r="AM283" s="31">
        <v>0</v>
      </c>
      <c r="AN283" s="31">
        <v>0</v>
      </c>
      <c r="AO283" s="31">
        <v>0</v>
      </c>
      <c r="AP283" s="31">
        <v>0</v>
      </c>
      <c r="AQ283" s="31">
        <v>0</v>
      </c>
      <c r="AR283" s="31">
        <v>0</v>
      </c>
      <c r="AS283" s="31">
        <v>0</v>
      </c>
      <c r="AT283" s="31">
        <v>0</v>
      </c>
      <c r="AU283" s="31">
        <v>0</v>
      </c>
      <c r="AV283" s="31">
        <v>0</v>
      </c>
      <c r="AW283" s="31">
        <v>0</v>
      </c>
      <c r="AX283" s="31">
        <v>0</v>
      </c>
      <c r="AY283" s="31">
        <v>590.38259</v>
      </c>
      <c r="AZ283" s="31">
        <v>83.99708</v>
      </c>
      <c r="BA283" s="31">
        <v>0</v>
      </c>
      <c r="BB283" s="43">
        <f t="shared" si="14"/>
        <v>674.37967</v>
      </c>
    </row>
    <row r="284" spans="1:54" ht="48">
      <c r="A284" s="11"/>
      <c r="B284" s="12" t="s">
        <v>495</v>
      </c>
      <c r="C284" s="20" t="s">
        <v>494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2">
        <v>0</v>
      </c>
      <c r="V284" s="31">
        <v>0</v>
      </c>
      <c r="W284" s="33">
        <v>0</v>
      </c>
      <c r="X284" s="34">
        <v>0</v>
      </c>
      <c r="Y284" s="34">
        <v>0</v>
      </c>
      <c r="Z284" s="34">
        <v>0</v>
      </c>
      <c r="AA284" s="34">
        <v>0</v>
      </c>
      <c r="AB284" s="34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  <c r="AW284" s="31">
        <v>0</v>
      </c>
      <c r="AX284" s="31">
        <v>0</v>
      </c>
      <c r="AY284" s="31">
        <v>0</v>
      </c>
      <c r="AZ284" s="31">
        <v>129.63955</v>
      </c>
      <c r="BA284" s="31">
        <v>0</v>
      </c>
      <c r="BB284" s="43">
        <f t="shared" si="14"/>
        <v>129.63955</v>
      </c>
    </row>
    <row r="285" spans="1:54" ht="36">
      <c r="A285" s="11"/>
      <c r="B285" s="12" t="s">
        <v>497</v>
      </c>
      <c r="C285" s="20" t="s">
        <v>496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2">
        <v>0</v>
      </c>
      <c r="V285" s="31">
        <v>0</v>
      </c>
      <c r="W285" s="33">
        <v>0</v>
      </c>
      <c r="X285" s="34">
        <v>0</v>
      </c>
      <c r="Y285" s="34">
        <v>0</v>
      </c>
      <c r="Z285" s="34">
        <v>0</v>
      </c>
      <c r="AA285" s="34">
        <v>0</v>
      </c>
      <c r="AB285" s="34">
        <v>0</v>
      </c>
      <c r="AC285" s="31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31">
        <v>0</v>
      </c>
      <c r="AM285" s="31">
        <v>0</v>
      </c>
      <c r="AN285" s="31">
        <v>0</v>
      </c>
      <c r="AO285" s="31">
        <v>0</v>
      </c>
      <c r="AP285" s="31">
        <v>0</v>
      </c>
      <c r="AQ285" s="31">
        <v>0</v>
      </c>
      <c r="AR285" s="31">
        <v>0</v>
      </c>
      <c r="AS285" s="31">
        <v>0</v>
      </c>
      <c r="AT285" s="31">
        <v>0</v>
      </c>
      <c r="AU285" s="31">
        <v>0</v>
      </c>
      <c r="AV285" s="31">
        <v>0</v>
      </c>
      <c r="AW285" s="31">
        <v>0</v>
      </c>
      <c r="AX285" s="31">
        <v>0</v>
      </c>
      <c r="AY285" s="31">
        <v>0</v>
      </c>
      <c r="AZ285" s="31">
        <v>81.38327</v>
      </c>
      <c r="BA285" s="31">
        <v>0</v>
      </c>
      <c r="BB285" s="43">
        <f t="shared" si="14"/>
        <v>81.38327</v>
      </c>
    </row>
    <row r="286" spans="1:54" ht="9.75" customHeight="1" hidden="1">
      <c r="A286" s="11"/>
      <c r="B286" s="13"/>
      <c r="C286" s="21"/>
      <c r="D286" s="31"/>
      <c r="E286" s="31"/>
      <c r="F286" s="31"/>
      <c r="G286" s="31"/>
      <c r="H286" s="31"/>
      <c r="I286" s="31"/>
      <c r="J286" s="31"/>
      <c r="K286" s="31">
        <v>0</v>
      </c>
      <c r="L286" s="31"/>
      <c r="M286" s="31"/>
      <c r="N286" s="31"/>
      <c r="O286" s="31"/>
      <c r="P286" s="31">
        <v>0</v>
      </c>
      <c r="Q286" s="31"/>
      <c r="R286" s="31"/>
      <c r="S286" s="31"/>
      <c r="T286" s="31"/>
      <c r="U286" s="32">
        <v>0</v>
      </c>
      <c r="V286" s="31"/>
      <c r="W286" s="33">
        <v>0</v>
      </c>
      <c r="X286" s="34">
        <v>0</v>
      </c>
      <c r="Y286" s="34">
        <v>0</v>
      </c>
      <c r="Z286" s="34">
        <v>0</v>
      </c>
      <c r="AA286" s="34"/>
      <c r="AB286" s="34">
        <v>0</v>
      </c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>
        <v>0</v>
      </c>
      <c r="AP286" s="31"/>
      <c r="AQ286" s="31"/>
      <c r="AR286" s="31"/>
      <c r="AS286" s="31"/>
      <c r="AT286" s="31"/>
      <c r="AU286" s="31"/>
      <c r="AV286" s="31"/>
      <c r="AW286" s="31"/>
      <c r="AX286" s="31"/>
      <c r="AY286" s="31">
        <v>0</v>
      </c>
      <c r="AZ286" s="31"/>
      <c r="BA286" s="31">
        <v>0</v>
      </c>
      <c r="BB286" s="43">
        <f t="shared" si="14"/>
        <v>0</v>
      </c>
    </row>
    <row r="287" spans="2:96" s="3" customFormat="1" ht="12.75" customHeight="1">
      <c r="B287" s="8" t="s">
        <v>1044</v>
      </c>
      <c r="C287" s="19"/>
      <c r="D287" s="36">
        <f aca="true" t="shared" si="17" ref="D287:AI287">SUM(D288:D323)</f>
        <v>3665.7999999999997</v>
      </c>
      <c r="E287" s="36">
        <f t="shared" si="17"/>
        <v>4358.4</v>
      </c>
      <c r="F287" s="36">
        <f t="shared" si="17"/>
        <v>3951.2589999999996</v>
      </c>
      <c r="G287" s="36">
        <f t="shared" si="17"/>
        <v>0</v>
      </c>
      <c r="H287" s="36">
        <f t="shared" si="17"/>
        <v>0</v>
      </c>
      <c r="I287" s="36">
        <f t="shared" si="17"/>
        <v>0</v>
      </c>
      <c r="J287" s="36">
        <f t="shared" si="17"/>
        <v>0</v>
      </c>
      <c r="K287" s="36">
        <f t="shared" si="17"/>
        <v>12115.02</v>
      </c>
      <c r="L287" s="36">
        <f t="shared" si="17"/>
        <v>1127</v>
      </c>
      <c r="M287" s="36">
        <f t="shared" si="17"/>
        <v>0</v>
      </c>
      <c r="N287" s="36">
        <f t="shared" si="17"/>
        <v>6579.2105599999995</v>
      </c>
      <c r="O287" s="36">
        <f t="shared" si="17"/>
        <v>0</v>
      </c>
      <c r="P287" s="36">
        <f t="shared" si="17"/>
        <v>8035.68504</v>
      </c>
      <c r="Q287" s="36">
        <f t="shared" si="17"/>
        <v>0</v>
      </c>
      <c r="R287" s="36">
        <f t="shared" si="17"/>
        <v>0</v>
      </c>
      <c r="S287" s="36">
        <f t="shared" si="17"/>
        <v>0</v>
      </c>
      <c r="T287" s="36">
        <f t="shared" si="17"/>
        <v>742.6650000000001</v>
      </c>
      <c r="U287" s="36">
        <f t="shared" si="17"/>
        <v>0</v>
      </c>
      <c r="V287" s="36">
        <f t="shared" si="17"/>
        <v>1145.844</v>
      </c>
      <c r="W287" s="36">
        <f t="shared" si="17"/>
        <v>4445</v>
      </c>
      <c r="X287" s="36">
        <f t="shared" si="17"/>
        <v>9527</v>
      </c>
      <c r="Y287" s="36">
        <f t="shared" si="17"/>
        <v>9900</v>
      </c>
      <c r="Z287" s="36">
        <f t="shared" si="17"/>
        <v>0</v>
      </c>
      <c r="AA287" s="36">
        <f t="shared" si="17"/>
        <v>0</v>
      </c>
      <c r="AB287" s="36">
        <f t="shared" si="17"/>
        <v>5785.88235</v>
      </c>
      <c r="AC287" s="36">
        <f t="shared" si="17"/>
        <v>0</v>
      </c>
      <c r="AD287" s="36">
        <f t="shared" si="17"/>
        <v>0</v>
      </c>
      <c r="AE287" s="36">
        <f t="shared" si="17"/>
        <v>20204.120000000003</v>
      </c>
      <c r="AF287" s="36">
        <f t="shared" si="17"/>
        <v>134521.838</v>
      </c>
      <c r="AG287" s="36">
        <f t="shared" si="17"/>
        <v>42614.30546</v>
      </c>
      <c r="AH287" s="36">
        <f t="shared" si="17"/>
        <v>0</v>
      </c>
      <c r="AI287" s="36">
        <f t="shared" si="17"/>
        <v>158.75</v>
      </c>
      <c r="AJ287" s="36">
        <f aca="true" t="shared" si="18" ref="AJ287:BA287">SUM(AJ288:AJ323)</f>
        <v>0</v>
      </c>
      <c r="AK287" s="36">
        <f t="shared" si="18"/>
        <v>3000</v>
      </c>
      <c r="AL287" s="36">
        <f t="shared" si="18"/>
        <v>0</v>
      </c>
      <c r="AM287" s="36">
        <f t="shared" si="18"/>
        <v>0</v>
      </c>
      <c r="AN287" s="36">
        <f t="shared" si="18"/>
        <v>38964</v>
      </c>
      <c r="AO287" s="36">
        <f t="shared" si="18"/>
        <v>0</v>
      </c>
      <c r="AP287" s="36">
        <f t="shared" si="18"/>
        <v>0</v>
      </c>
      <c r="AQ287" s="36">
        <f t="shared" si="18"/>
        <v>1810.6699999999998</v>
      </c>
      <c r="AR287" s="36">
        <f t="shared" si="18"/>
        <v>0</v>
      </c>
      <c r="AS287" s="36">
        <f t="shared" si="18"/>
        <v>0</v>
      </c>
      <c r="AT287" s="36">
        <f t="shared" si="18"/>
        <v>3419.95833</v>
      </c>
      <c r="AU287" s="36">
        <f t="shared" si="18"/>
        <v>11602.7096</v>
      </c>
      <c r="AV287" s="36">
        <f t="shared" si="18"/>
        <v>16.66666</v>
      </c>
      <c r="AW287" s="36">
        <f t="shared" si="18"/>
        <v>459.77</v>
      </c>
      <c r="AX287" s="36">
        <f t="shared" si="18"/>
        <v>0</v>
      </c>
      <c r="AY287" s="36">
        <f t="shared" si="18"/>
        <v>0</v>
      </c>
      <c r="AZ287" s="36">
        <f t="shared" si="18"/>
        <v>0</v>
      </c>
      <c r="BA287" s="36">
        <f t="shared" si="18"/>
        <v>0</v>
      </c>
      <c r="BB287" s="36">
        <f t="shared" si="14"/>
        <v>328151.55399999995</v>
      </c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</row>
    <row r="288" spans="2:54" ht="12.75" customHeight="1" hidden="1">
      <c r="B288" s="9"/>
      <c r="C288" s="19"/>
      <c r="D288" s="36"/>
      <c r="E288" s="36"/>
      <c r="F288" s="36"/>
      <c r="G288" s="36"/>
      <c r="H288" s="36"/>
      <c r="I288" s="36"/>
      <c r="J288" s="36"/>
      <c r="K288" s="36">
        <v>0</v>
      </c>
      <c r="L288" s="36"/>
      <c r="M288" s="36"/>
      <c r="N288" s="36"/>
      <c r="O288" s="36"/>
      <c r="P288" s="36">
        <v>0</v>
      </c>
      <c r="Q288" s="36"/>
      <c r="R288" s="36"/>
      <c r="S288" s="36"/>
      <c r="T288" s="36"/>
      <c r="U288" s="34">
        <v>0</v>
      </c>
      <c r="V288" s="36"/>
      <c r="W288" s="33">
        <v>0</v>
      </c>
      <c r="X288" s="34">
        <v>0</v>
      </c>
      <c r="Y288" s="34">
        <v>0</v>
      </c>
      <c r="Z288" s="34">
        <v>0</v>
      </c>
      <c r="AA288" s="34"/>
      <c r="AB288" s="34">
        <v>0</v>
      </c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>
        <v>0</v>
      </c>
      <c r="AP288" s="36"/>
      <c r="AQ288" s="36"/>
      <c r="AR288" s="36"/>
      <c r="AS288" s="36"/>
      <c r="AT288" s="36"/>
      <c r="AU288" s="36"/>
      <c r="AV288" s="36"/>
      <c r="AW288" s="36"/>
      <c r="AX288" s="36"/>
      <c r="AY288" s="36">
        <v>0</v>
      </c>
      <c r="AZ288" s="36"/>
      <c r="BA288" s="36">
        <v>0</v>
      </c>
      <c r="BB288" s="43">
        <f t="shared" si="14"/>
        <v>0</v>
      </c>
    </row>
    <row r="289" spans="1:54" ht="12">
      <c r="A289" s="11"/>
      <c r="B289" s="12" t="s">
        <v>499</v>
      </c>
      <c r="C289" s="20" t="s">
        <v>498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4101.78647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6">
        <v>0</v>
      </c>
      <c r="U289" s="34">
        <v>0</v>
      </c>
      <c r="V289" s="36">
        <v>0</v>
      </c>
      <c r="W289" s="33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6">
        <v>0</v>
      </c>
      <c r="AD289" s="36">
        <v>0</v>
      </c>
      <c r="AE289" s="36">
        <v>2525.249</v>
      </c>
      <c r="AF289" s="36">
        <v>129201.911</v>
      </c>
      <c r="AG289" s="36">
        <v>25205.87488</v>
      </c>
      <c r="AH289" s="36">
        <v>0</v>
      </c>
      <c r="AI289" s="36">
        <v>0</v>
      </c>
      <c r="AJ289" s="36">
        <v>0</v>
      </c>
      <c r="AK289" s="31">
        <v>0</v>
      </c>
      <c r="AL289" s="31">
        <v>0</v>
      </c>
      <c r="AM289" s="31">
        <v>0</v>
      </c>
      <c r="AN289" s="31">
        <v>0</v>
      </c>
      <c r="AO289" s="31">
        <v>0</v>
      </c>
      <c r="AP289" s="31">
        <v>0</v>
      </c>
      <c r="AQ289" s="31">
        <v>0</v>
      </c>
      <c r="AR289" s="31">
        <v>0</v>
      </c>
      <c r="AS289" s="31">
        <v>0</v>
      </c>
      <c r="AT289" s="31">
        <v>0</v>
      </c>
      <c r="AU289" s="31">
        <v>0</v>
      </c>
      <c r="AV289" s="31">
        <v>0</v>
      </c>
      <c r="AW289" s="31">
        <v>0</v>
      </c>
      <c r="AX289" s="31">
        <v>0</v>
      </c>
      <c r="AY289" s="31">
        <v>0</v>
      </c>
      <c r="AZ289" s="31">
        <v>0</v>
      </c>
      <c r="BA289" s="31">
        <v>0</v>
      </c>
      <c r="BB289" s="43">
        <f t="shared" si="14"/>
        <v>161034.82134999998</v>
      </c>
    </row>
    <row r="290" spans="1:54" ht="12">
      <c r="A290" s="11"/>
      <c r="B290" s="12" t="s">
        <v>501</v>
      </c>
      <c r="C290" s="20" t="s">
        <v>500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4030.62</v>
      </c>
      <c r="L290" s="31">
        <v>0</v>
      </c>
      <c r="M290" s="31">
        <v>0</v>
      </c>
      <c r="N290" s="31">
        <v>2477.42409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2">
        <v>0</v>
      </c>
      <c r="V290" s="31">
        <v>0</v>
      </c>
      <c r="W290" s="33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1">
        <v>0</v>
      </c>
      <c r="AD290" s="31">
        <v>0</v>
      </c>
      <c r="AE290" s="31">
        <v>0</v>
      </c>
      <c r="AF290" s="31">
        <v>5319.927</v>
      </c>
      <c r="AG290" s="31">
        <v>17408.43058</v>
      </c>
      <c r="AH290" s="31">
        <v>0</v>
      </c>
      <c r="AI290" s="31">
        <v>0</v>
      </c>
      <c r="AJ290" s="31">
        <v>0</v>
      </c>
      <c r="AK290" s="31">
        <v>0</v>
      </c>
      <c r="AL290" s="31">
        <v>0</v>
      </c>
      <c r="AM290" s="31">
        <v>0</v>
      </c>
      <c r="AN290" s="31">
        <v>0</v>
      </c>
      <c r="AO290" s="31">
        <v>0</v>
      </c>
      <c r="AP290" s="31">
        <v>0</v>
      </c>
      <c r="AQ290" s="31">
        <v>0</v>
      </c>
      <c r="AR290" s="31">
        <v>0</v>
      </c>
      <c r="AS290" s="31">
        <v>0</v>
      </c>
      <c r="AT290" s="31">
        <v>0</v>
      </c>
      <c r="AU290" s="31">
        <v>0</v>
      </c>
      <c r="AV290" s="31">
        <v>0</v>
      </c>
      <c r="AW290" s="31">
        <v>0</v>
      </c>
      <c r="AX290" s="31">
        <v>0</v>
      </c>
      <c r="AY290" s="31">
        <v>0</v>
      </c>
      <c r="AZ290" s="31">
        <v>0</v>
      </c>
      <c r="BA290" s="31">
        <v>0</v>
      </c>
      <c r="BB290" s="43">
        <f t="shared" si="14"/>
        <v>29236.40167</v>
      </c>
    </row>
    <row r="291" spans="1:54" ht="12">
      <c r="A291" s="11"/>
      <c r="B291" s="12" t="s">
        <v>503</v>
      </c>
      <c r="C291" s="20" t="s">
        <v>502</v>
      </c>
      <c r="D291" s="31">
        <v>0</v>
      </c>
      <c r="E291" s="31">
        <v>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0</v>
      </c>
      <c r="U291" s="32">
        <v>0</v>
      </c>
      <c r="V291" s="31">
        <v>0</v>
      </c>
      <c r="W291" s="33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1">
        <v>0</v>
      </c>
      <c r="AD291" s="31">
        <v>0</v>
      </c>
      <c r="AE291" s="31">
        <v>0</v>
      </c>
      <c r="AF291" s="31">
        <v>0</v>
      </c>
      <c r="AG291" s="31">
        <v>0</v>
      </c>
      <c r="AH291" s="31">
        <v>0</v>
      </c>
      <c r="AI291" s="31">
        <v>0</v>
      </c>
      <c r="AJ291" s="31">
        <v>0</v>
      </c>
      <c r="AK291" s="31">
        <v>0</v>
      </c>
      <c r="AL291" s="31">
        <v>0</v>
      </c>
      <c r="AM291" s="31">
        <v>0</v>
      </c>
      <c r="AN291" s="31">
        <v>0</v>
      </c>
      <c r="AO291" s="31">
        <v>0</v>
      </c>
      <c r="AP291" s="31">
        <v>0</v>
      </c>
      <c r="AQ291" s="31">
        <v>0</v>
      </c>
      <c r="AR291" s="31">
        <v>0</v>
      </c>
      <c r="AS291" s="31">
        <v>0</v>
      </c>
      <c r="AT291" s="31">
        <v>0</v>
      </c>
      <c r="AU291" s="31">
        <v>0</v>
      </c>
      <c r="AV291" s="31">
        <v>0</v>
      </c>
      <c r="AW291" s="31">
        <v>91.954</v>
      </c>
      <c r="AX291" s="31">
        <v>0</v>
      </c>
      <c r="AY291" s="31">
        <v>0</v>
      </c>
      <c r="AZ291" s="31">
        <v>0</v>
      </c>
      <c r="BA291" s="31">
        <v>0</v>
      </c>
      <c r="BB291" s="43">
        <f t="shared" si="14"/>
        <v>91.954</v>
      </c>
    </row>
    <row r="292" spans="1:54" ht="12">
      <c r="A292" s="11"/>
      <c r="B292" s="12" t="s">
        <v>505</v>
      </c>
      <c r="C292" s="20" t="s">
        <v>504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2">
        <v>0</v>
      </c>
      <c r="V292" s="31">
        <v>0</v>
      </c>
      <c r="W292" s="33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  <c r="AW292" s="31">
        <v>91.954</v>
      </c>
      <c r="AX292" s="31">
        <v>0</v>
      </c>
      <c r="AY292" s="31">
        <v>0</v>
      </c>
      <c r="AZ292" s="31">
        <v>0</v>
      </c>
      <c r="BA292" s="31">
        <v>0</v>
      </c>
      <c r="BB292" s="43">
        <f t="shared" si="14"/>
        <v>91.954</v>
      </c>
    </row>
    <row r="293" spans="1:54" ht="12">
      <c r="A293" s="11"/>
      <c r="B293" s="12" t="s">
        <v>507</v>
      </c>
      <c r="C293" s="20" t="s">
        <v>506</v>
      </c>
      <c r="D293" s="31">
        <v>0</v>
      </c>
      <c r="E293" s="31">
        <v>0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2">
        <v>0</v>
      </c>
      <c r="V293" s="31">
        <v>0</v>
      </c>
      <c r="W293" s="33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1">
        <v>0</v>
      </c>
      <c r="AD293" s="31">
        <v>0</v>
      </c>
      <c r="AE293" s="31">
        <v>184.995</v>
      </c>
      <c r="AF293" s="31">
        <v>0</v>
      </c>
      <c r="AG293" s="31">
        <v>0</v>
      </c>
      <c r="AH293" s="31">
        <v>0</v>
      </c>
      <c r="AI293" s="31">
        <v>158.75</v>
      </c>
      <c r="AJ293" s="31">
        <v>0</v>
      </c>
      <c r="AK293" s="31">
        <v>0</v>
      </c>
      <c r="AL293" s="31">
        <v>0</v>
      </c>
      <c r="AM293" s="31">
        <v>0</v>
      </c>
      <c r="AN293" s="31">
        <v>0</v>
      </c>
      <c r="AO293" s="31">
        <v>0</v>
      </c>
      <c r="AP293" s="31">
        <v>0</v>
      </c>
      <c r="AQ293" s="31">
        <v>0</v>
      </c>
      <c r="AR293" s="31">
        <v>0</v>
      </c>
      <c r="AS293" s="31">
        <v>0</v>
      </c>
      <c r="AT293" s="31">
        <v>0</v>
      </c>
      <c r="AU293" s="31">
        <v>0</v>
      </c>
      <c r="AV293" s="31">
        <v>0</v>
      </c>
      <c r="AW293" s="31">
        <v>0</v>
      </c>
      <c r="AX293" s="31">
        <v>0</v>
      </c>
      <c r="AY293" s="31">
        <v>0</v>
      </c>
      <c r="AZ293" s="31">
        <v>0</v>
      </c>
      <c r="BA293" s="31">
        <v>0</v>
      </c>
      <c r="BB293" s="43">
        <f t="shared" si="14"/>
        <v>343.745</v>
      </c>
    </row>
    <row r="294" spans="1:54" ht="24">
      <c r="A294" s="11"/>
      <c r="B294" s="12" t="s">
        <v>509</v>
      </c>
      <c r="C294" s="20" t="s">
        <v>508</v>
      </c>
      <c r="D294" s="31">
        <v>0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0</v>
      </c>
      <c r="U294" s="32">
        <v>0</v>
      </c>
      <c r="V294" s="31">
        <v>0</v>
      </c>
      <c r="W294" s="33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1">
        <v>0</v>
      </c>
      <c r="AD294" s="31">
        <v>0</v>
      </c>
      <c r="AE294" s="31">
        <v>0</v>
      </c>
      <c r="AF294" s="31">
        <v>0</v>
      </c>
      <c r="AG294" s="31">
        <v>0</v>
      </c>
      <c r="AH294" s="31">
        <v>0</v>
      </c>
      <c r="AI294" s="31">
        <v>0</v>
      </c>
      <c r="AJ294" s="31">
        <v>0</v>
      </c>
      <c r="AK294" s="31">
        <v>0</v>
      </c>
      <c r="AL294" s="31">
        <v>0</v>
      </c>
      <c r="AM294" s="31">
        <v>0</v>
      </c>
      <c r="AN294" s="31">
        <v>0</v>
      </c>
      <c r="AO294" s="31">
        <v>0</v>
      </c>
      <c r="AP294" s="31">
        <v>0</v>
      </c>
      <c r="AQ294" s="31">
        <v>53.138</v>
      </c>
      <c r="AR294" s="31">
        <v>0</v>
      </c>
      <c r="AS294" s="31">
        <v>0</v>
      </c>
      <c r="AT294" s="31">
        <v>0</v>
      </c>
      <c r="AU294" s="31">
        <v>0</v>
      </c>
      <c r="AV294" s="31">
        <v>0</v>
      </c>
      <c r="AW294" s="31">
        <v>0</v>
      </c>
      <c r="AX294" s="31">
        <v>0</v>
      </c>
      <c r="AY294" s="31">
        <v>0</v>
      </c>
      <c r="AZ294" s="31">
        <v>0</v>
      </c>
      <c r="BA294" s="31">
        <v>0</v>
      </c>
      <c r="BB294" s="43">
        <f t="shared" si="14"/>
        <v>53.138</v>
      </c>
    </row>
    <row r="295" spans="1:54" ht="12">
      <c r="A295" s="11"/>
      <c r="B295" s="12" t="s">
        <v>511</v>
      </c>
      <c r="C295" s="20" t="s">
        <v>510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2">
        <v>0</v>
      </c>
      <c r="V295" s="31">
        <v>0</v>
      </c>
      <c r="W295" s="33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31">
        <v>0</v>
      </c>
      <c r="AD295" s="31">
        <v>0</v>
      </c>
      <c r="AE295" s="31">
        <v>0</v>
      </c>
      <c r="AF295" s="31">
        <v>0</v>
      </c>
      <c r="AG295" s="31">
        <v>0</v>
      </c>
      <c r="AH295" s="31">
        <v>0</v>
      </c>
      <c r="AI295" s="31">
        <v>0</v>
      </c>
      <c r="AJ295" s="31">
        <v>0</v>
      </c>
      <c r="AK295" s="31">
        <v>3000</v>
      </c>
      <c r="AL295" s="31">
        <v>0</v>
      </c>
      <c r="AM295" s="31">
        <v>0</v>
      </c>
      <c r="AN295" s="31">
        <v>0</v>
      </c>
      <c r="AO295" s="31">
        <v>0</v>
      </c>
      <c r="AP295" s="31">
        <v>0</v>
      </c>
      <c r="AQ295" s="31">
        <v>0</v>
      </c>
      <c r="AR295" s="31">
        <v>0</v>
      </c>
      <c r="AS295" s="31">
        <v>0</v>
      </c>
      <c r="AT295" s="31">
        <v>0</v>
      </c>
      <c r="AU295" s="31">
        <v>0</v>
      </c>
      <c r="AV295" s="31">
        <v>0</v>
      </c>
      <c r="AW295" s="31">
        <v>0</v>
      </c>
      <c r="AX295" s="31">
        <v>0</v>
      </c>
      <c r="AY295" s="31">
        <v>0</v>
      </c>
      <c r="AZ295" s="31">
        <v>0</v>
      </c>
      <c r="BA295" s="31">
        <v>0</v>
      </c>
      <c r="BB295" s="43">
        <f t="shared" si="14"/>
        <v>3000</v>
      </c>
    </row>
    <row r="296" spans="1:54" ht="12">
      <c r="A296" s="11"/>
      <c r="B296" s="12" t="s">
        <v>513</v>
      </c>
      <c r="C296" s="20" t="s">
        <v>512</v>
      </c>
      <c r="D296" s="31">
        <v>46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2">
        <v>0</v>
      </c>
      <c r="V296" s="31">
        <v>0</v>
      </c>
      <c r="W296" s="33">
        <v>0</v>
      </c>
      <c r="X296" s="34">
        <v>35</v>
      </c>
      <c r="Y296" s="34">
        <v>30</v>
      </c>
      <c r="Z296" s="34">
        <v>0</v>
      </c>
      <c r="AA296" s="34">
        <v>0</v>
      </c>
      <c r="AB296" s="34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  <c r="AT296" s="31">
        <v>0</v>
      </c>
      <c r="AU296" s="31">
        <v>0</v>
      </c>
      <c r="AV296" s="31">
        <v>0</v>
      </c>
      <c r="AW296" s="31">
        <v>0</v>
      </c>
      <c r="AX296" s="31">
        <v>0</v>
      </c>
      <c r="AY296" s="31">
        <v>0</v>
      </c>
      <c r="AZ296" s="31">
        <v>0</v>
      </c>
      <c r="BA296" s="31">
        <v>0</v>
      </c>
      <c r="BB296" s="43">
        <f t="shared" si="14"/>
        <v>111</v>
      </c>
    </row>
    <row r="297" spans="1:54" ht="24">
      <c r="A297" s="11"/>
      <c r="B297" s="12" t="s">
        <v>515</v>
      </c>
      <c r="C297" s="20" t="s">
        <v>514</v>
      </c>
      <c r="D297" s="31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2">
        <v>0</v>
      </c>
      <c r="V297" s="31">
        <v>0</v>
      </c>
      <c r="W297" s="33">
        <v>0</v>
      </c>
      <c r="X297" s="34">
        <v>0</v>
      </c>
      <c r="Y297" s="34">
        <v>0</v>
      </c>
      <c r="Z297" s="34">
        <v>0</v>
      </c>
      <c r="AA297" s="34">
        <v>0</v>
      </c>
      <c r="AB297" s="34">
        <v>0</v>
      </c>
      <c r="AC297" s="31">
        <v>0</v>
      </c>
      <c r="AD297" s="31">
        <v>0</v>
      </c>
      <c r="AE297" s="31">
        <v>0</v>
      </c>
      <c r="AF297" s="31">
        <v>0</v>
      </c>
      <c r="AG297" s="31">
        <v>0</v>
      </c>
      <c r="AH297" s="31">
        <v>0</v>
      </c>
      <c r="AI297" s="31">
        <v>0</v>
      </c>
      <c r="AJ297" s="31">
        <v>0</v>
      </c>
      <c r="AK297" s="31">
        <v>0</v>
      </c>
      <c r="AL297" s="31">
        <v>0</v>
      </c>
      <c r="AM297" s="31">
        <v>0</v>
      </c>
      <c r="AN297" s="31">
        <v>0</v>
      </c>
      <c r="AO297" s="31">
        <v>0</v>
      </c>
      <c r="AP297" s="31">
        <v>0</v>
      </c>
      <c r="AQ297" s="31">
        <v>324.14</v>
      </c>
      <c r="AR297" s="31">
        <v>0</v>
      </c>
      <c r="AS297" s="31">
        <v>0</v>
      </c>
      <c r="AT297" s="31">
        <v>0</v>
      </c>
      <c r="AU297" s="31">
        <v>0</v>
      </c>
      <c r="AV297" s="31">
        <v>0</v>
      </c>
      <c r="AW297" s="31">
        <v>0</v>
      </c>
      <c r="AX297" s="31">
        <v>0</v>
      </c>
      <c r="AY297" s="31">
        <v>0</v>
      </c>
      <c r="AZ297" s="31">
        <v>0</v>
      </c>
      <c r="BA297" s="31">
        <v>0</v>
      </c>
      <c r="BB297" s="43">
        <f t="shared" si="14"/>
        <v>324.14</v>
      </c>
    </row>
    <row r="298" spans="1:54" ht="24">
      <c r="A298" s="11"/>
      <c r="B298" s="12" t="s">
        <v>517</v>
      </c>
      <c r="C298" s="20" t="s">
        <v>516</v>
      </c>
      <c r="D298" s="31">
        <v>0</v>
      </c>
      <c r="E298" s="31">
        <v>0</v>
      </c>
      <c r="F298" s="31">
        <v>1087.1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340.2</v>
      </c>
      <c r="U298" s="32">
        <v>0</v>
      </c>
      <c r="V298" s="31">
        <v>325.08</v>
      </c>
      <c r="W298" s="33">
        <v>455</v>
      </c>
      <c r="X298" s="34">
        <v>2450</v>
      </c>
      <c r="Y298" s="34">
        <v>2580</v>
      </c>
      <c r="Z298" s="34">
        <v>0</v>
      </c>
      <c r="AA298" s="34">
        <v>0</v>
      </c>
      <c r="AB298" s="34">
        <v>0</v>
      </c>
      <c r="AC298" s="31">
        <v>0</v>
      </c>
      <c r="AD298" s="31">
        <v>0</v>
      </c>
      <c r="AE298" s="31">
        <v>349.5</v>
      </c>
      <c r="AF298" s="31">
        <v>0</v>
      </c>
      <c r="AG298" s="31">
        <v>0</v>
      </c>
      <c r="AH298" s="31">
        <v>0</v>
      </c>
      <c r="AI298" s="31">
        <v>0</v>
      </c>
      <c r="AJ298" s="31">
        <v>0</v>
      </c>
      <c r="AK298" s="31">
        <v>0</v>
      </c>
      <c r="AL298" s="31">
        <v>0</v>
      </c>
      <c r="AM298" s="31">
        <v>0</v>
      </c>
      <c r="AN298" s="31">
        <v>0</v>
      </c>
      <c r="AO298" s="31">
        <v>0</v>
      </c>
      <c r="AP298" s="31">
        <v>0</v>
      </c>
      <c r="AQ298" s="31">
        <v>0</v>
      </c>
      <c r="AR298" s="31">
        <v>0</v>
      </c>
      <c r="AS298" s="31">
        <v>0</v>
      </c>
      <c r="AT298" s="31">
        <v>0</v>
      </c>
      <c r="AU298" s="31">
        <v>0</v>
      </c>
      <c r="AV298" s="31">
        <v>0</v>
      </c>
      <c r="AW298" s="31">
        <v>0</v>
      </c>
      <c r="AX298" s="31">
        <v>0</v>
      </c>
      <c r="AY298" s="31">
        <v>0</v>
      </c>
      <c r="AZ298" s="31">
        <v>0</v>
      </c>
      <c r="BA298" s="31">
        <v>0</v>
      </c>
      <c r="BB298" s="43">
        <f t="shared" si="14"/>
        <v>7586.88</v>
      </c>
    </row>
    <row r="299" spans="1:54" ht="24">
      <c r="A299" s="11"/>
      <c r="B299" s="12" t="s">
        <v>519</v>
      </c>
      <c r="C299" s="20" t="s">
        <v>518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2">
        <v>0</v>
      </c>
      <c r="V299" s="31">
        <v>0</v>
      </c>
      <c r="W299" s="33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1">
        <v>0</v>
      </c>
      <c r="AD299" s="31">
        <v>0</v>
      </c>
      <c r="AE299" s="31">
        <v>0</v>
      </c>
      <c r="AF299" s="31">
        <v>0</v>
      </c>
      <c r="AG299" s="31">
        <v>0</v>
      </c>
      <c r="AH299" s="31">
        <v>0</v>
      </c>
      <c r="AI299" s="31">
        <v>0</v>
      </c>
      <c r="AJ299" s="31">
        <v>0</v>
      </c>
      <c r="AK299" s="31">
        <v>0</v>
      </c>
      <c r="AL299" s="31">
        <v>0</v>
      </c>
      <c r="AM299" s="31">
        <v>0</v>
      </c>
      <c r="AN299" s="31">
        <v>0</v>
      </c>
      <c r="AO299" s="31">
        <v>0</v>
      </c>
      <c r="AP299" s="31">
        <v>0</v>
      </c>
      <c r="AQ299" s="31">
        <v>106.276</v>
      </c>
      <c r="AR299" s="31">
        <v>0</v>
      </c>
      <c r="AS299" s="31">
        <v>0</v>
      </c>
      <c r="AT299" s="31">
        <v>0</v>
      </c>
      <c r="AU299" s="31">
        <v>0</v>
      </c>
      <c r="AV299" s="31">
        <v>0</v>
      </c>
      <c r="AW299" s="31">
        <v>0</v>
      </c>
      <c r="AX299" s="31">
        <v>0</v>
      </c>
      <c r="AY299" s="31">
        <v>0</v>
      </c>
      <c r="AZ299" s="31">
        <v>0</v>
      </c>
      <c r="BA299" s="31">
        <v>0</v>
      </c>
      <c r="BB299" s="43">
        <f t="shared" si="14"/>
        <v>106.276</v>
      </c>
    </row>
    <row r="300" spans="1:54" ht="24">
      <c r="A300" s="11"/>
      <c r="B300" s="12" t="s">
        <v>521</v>
      </c>
      <c r="C300" s="20" t="s">
        <v>520</v>
      </c>
      <c r="D300" s="31">
        <v>0</v>
      </c>
      <c r="E300" s="31">
        <v>0</v>
      </c>
      <c r="F300" s="31">
        <v>1055.354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202.125</v>
      </c>
      <c r="U300" s="32">
        <v>0</v>
      </c>
      <c r="V300" s="31">
        <v>180.6</v>
      </c>
      <c r="W300" s="33">
        <v>0</v>
      </c>
      <c r="X300" s="34">
        <v>2450</v>
      </c>
      <c r="Y300" s="34">
        <v>2400</v>
      </c>
      <c r="Z300" s="34">
        <v>0</v>
      </c>
      <c r="AA300" s="34">
        <v>0</v>
      </c>
      <c r="AB300" s="34">
        <v>0</v>
      </c>
      <c r="AC300" s="31">
        <v>0</v>
      </c>
      <c r="AD300" s="31">
        <v>0</v>
      </c>
      <c r="AE300" s="31">
        <v>1287.759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</v>
      </c>
      <c r="AT300" s="31">
        <v>0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43">
        <f t="shared" si="14"/>
        <v>7575.838</v>
      </c>
    </row>
    <row r="301" spans="1:54" ht="12">
      <c r="A301" s="11"/>
      <c r="B301" s="12" t="s">
        <v>523</v>
      </c>
      <c r="C301" s="20" t="s">
        <v>522</v>
      </c>
      <c r="D301" s="31">
        <v>75.6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U301" s="32">
        <v>0</v>
      </c>
      <c r="V301" s="31">
        <v>0</v>
      </c>
      <c r="W301" s="33">
        <v>0</v>
      </c>
      <c r="X301" s="34">
        <v>245</v>
      </c>
      <c r="Y301" s="34">
        <v>450</v>
      </c>
      <c r="Z301" s="34">
        <v>0</v>
      </c>
      <c r="AA301" s="34">
        <v>0</v>
      </c>
      <c r="AB301" s="34">
        <v>0</v>
      </c>
      <c r="AC301" s="31">
        <v>0</v>
      </c>
      <c r="AD301" s="31">
        <v>0</v>
      </c>
      <c r="AE301" s="31">
        <v>0</v>
      </c>
      <c r="AF301" s="31">
        <v>0</v>
      </c>
      <c r="AG301" s="31">
        <v>0</v>
      </c>
      <c r="AH301" s="31">
        <v>0</v>
      </c>
      <c r="AI301" s="31">
        <v>0</v>
      </c>
      <c r="AJ301" s="31">
        <v>0</v>
      </c>
      <c r="AK301" s="31">
        <v>0</v>
      </c>
      <c r="AL301" s="31">
        <v>0</v>
      </c>
      <c r="AM301" s="31">
        <v>0</v>
      </c>
      <c r="AN301" s="31">
        <v>0</v>
      </c>
      <c r="AO301" s="31">
        <v>0</v>
      </c>
      <c r="AP301" s="31">
        <v>0</v>
      </c>
      <c r="AQ301" s="31">
        <v>0</v>
      </c>
      <c r="AR301" s="31">
        <v>0</v>
      </c>
      <c r="AS301" s="31">
        <v>0</v>
      </c>
      <c r="AT301" s="31">
        <v>0</v>
      </c>
      <c r="AU301" s="31">
        <v>0</v>
      </c>
      <c r="AV301" s="31">
        <v>0</v>
      </c>
      <c r="AW301" s="31">
        <v>0</v>
      </c>
      <c r="AX301" s="31">
        <v>0</v>
      </c>
      <c r="AY301" s="31">
        <v>0</v>
      </c>
      <c r="AZ301" s="31">
        <v>0</v>
      </c>
      <c r="BA301" s="31">
        <v>0</v>
      </c>
      <c r="BB301" s="43">
        <f t="shared" si="14"/>
        <v>770.6</v>
      </c>
    </row>
    <row r="302" spans="1:54" ht="24">
      <c r="A302" s="11"/>
      <c r="B302" s="12" t="s">
        <v>525</v>
      </c>
      <c r="C302" s="20" t="s">
        <v>524</v>
      </c>
      <c r="D302" s="31">
        <v>0</v>
      </c>
      <c r="E302" s="31">
        <v>0</v>
      </c>
      <c r="F302" s="31">
        <v>384.797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2">
        <v>0</v>
      </c>
      <c r="V302" s="31">
        <v>49.413</v>
      </c>
      <c r="W302" s="33">
        <v>630</v>
      </c>
      <c r="X302" s="34">
        <v>980</v>
      </c>
      <c r="Y302" s="34">
        <v>390</v>
      </c>
      <c r="Z302" s="34">
        <v>0</v>
      </c>
      <c r="AA302" s="34">
        <v>0</v>
      </c>
      <c r="AB302" s="34">
        <v>0</v>
      </c>
      <c r="AC302" s="31">
        <v>0</v>
      </c>
      <c r="AD302" s="31">
        <v>0</v>
      </c>
      <c r="AE302" s="31">
        <v>0</v>
      </c>
      <c r="AF302" s="31">
        <v>0</v>
      </c>
      <c r="AG302" s="31">
        <v>0</v>
      </c>
      <c r="AH302" s="31">
        <v>0</v>
      </c>
      <c r="AI302" s="31">
        <v>0</v>
      </c>
      <c r="AJ302" s="31">
        <v>0</v>
      </c>
      <c r="AK302" s="31">
        <v>0</v>
      </c>
      <c r="AL302" s="31">
        <v>0</v>
      </c>
      <c r="AM302" s="31">
        <v>0</v>
      </c>
      <c r="AN302" s="31">
        <v>0</v>
      </c>
      <c r="AO302" s="31">
        <v>0</v>
      </c>
      <c r="AP302" s="31">
        <v>0</v>
      </c>
      <c r="AQ302" s="31">
        <v>0</v>
      </c>
      <c r="AR302" s="31">
        <v>0</v>
      </c>
      <c r="AS302" s="31">
        <v>0</v>
      </c>
      <c r="AT302" s="31">
        <v>0</v>
      </c>
      <c r="AU302" s="31">
        <v>0</v>
      </c>
      <c r="AV302" s="31">
        <v>0</v>
      </c>
      <c r="AW302" s="31">
        <v>0</v>
      </c>
      <c r="AX302" s="31">
        <v>0</v>
      </c>
      <c r="AY302" s="31">
        <v>0</v>
      </c>
      <c r="AZ302" s="31">
        <v>0</v>
      </c>
      <c r="BA302" s="31">
        <v>0</v>
      </c>
      <c r="BB302" s="43">
        <f t="shared" si="14"/>
        <v>2434.21</v>
      </c>
    </row>
    <row r="303" spans="1:54" ht="24">
      <c r="A303" s="11"/>
      <c r="B303" s="12" t="s">
        <v>527</v>
      </c>
      <c r="C303" s="20" t="s">
        <v>526</v>
      </c>
      <c r="D303" s="31">
        <v>0</v>
      </c>
      <c r="E303" s="31">
        <v>0</v>
      </c>
      <c r="F303" s="31">
        <v>857.269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126</v>
      </c>
      <c r="U303" s="32">
        <v>0</v>
      </c>
      <c r="V303" s="31">
        <v>0</v>
      </c>
      <c r="W303" s="33">
        <v>0</v>
      </c>
      <c r="X303" s="34">
        <v>1862</v>
      </c>
      <c r="Y303" s="34">
        <v>0</v>
      </c>
      <c r="Z303" s="34">
        <v>0</v>
      </c>
      <c r="AA303" s="34">
        <v>0</v>
      </c>
      <c r="AB303" s="34">
        <v>0</v>
      </c>
      <c r="AC303" s="31">
        <v>0</v>
      </c>
      <c r="AD303" s="31">
        <v>0</v>
      </c>
      <c r="AE303" s="31">
        <v>0</v>
      </c>
      <c r="AF303" s="31">
        <v>0</v>
      </c>
      <c r="AG303" s="31">
        <v>0</v>
      </c>
      <c r="AH303" s="31">
        <v>0</v>
      </c>
      <c r="AI303" s="31">
        <v>0</v>
      </c>
      <c r="AJ303" s="31">
        <v>0</v>
      </c>
      <c r="AK303" s="31">
        <v>0</v>
      </c>
      <c r="AL303" s="31">
        <v>0</v>
      </c>
      <c r="AM303" s="31">
        <v>0</v>
      </c>
      <c r="AN303" s="31">
        <v>15000</v>
      </c>
      <c r="AO303" s="31">
        <v>0</v>
      </c>
      <c r="AP303" s="31">
        <v>0</v>
      </c>
      <c r="AQ303" s="31">
        <v>0</v>
      </c>
      <c r="AR303" s="31">
        <v>0</v>
      </c>
      <c r="AS303" s="31">
        <v>0</v>
      </c>
      <c r="AT303" s="31">
        <v>0</v>
      </c>
      <c r="AU303" s="31">
        <v>0</v>
      </c>
      <c r="AV303" s="31">
        <v>0</v>
      </c>
      <c r="AW303" s="31">
        <v>0</v>
      </c>
      <c r="AX303" s="31">
        <v>0</v>
      </c>
      <c r="AY303" s="31">
        <v>0</v>
      </c>
      <c r="AZ303" s="31">
        <v>0</v>
      </c>
      <c r="BA303" s="31">
        <v>0</v>
      </c>
      <c r="BB303" s="43">
        <f t="shared" si="14"/>
        <v>17845.269</v>
      </c>
    </row>
    <row r="304" spans="1:54" ht="24">
      <c r="A304" s="11"/>
      <c r="B304" s="12" t="s">
        <v>529</v>
      </c>
      <c r="C304" s="20" t="s">
        <v>528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2">
        <v>0</v>
      </c>
      <c r="V304" s="31">
        <v>0</v>
      </c>
      <c r="W304" s="33">
        <v>0</v>
      </c>
      <c r="X304" s="34">
        <v>0</v>
      </c>
      <c r="Y304" s="34">
        <v>0</v>
      </c>
      <c r="Z304" s="34">
        <v>0</v>
      </c>
      <c r="AA304" s="34">
        <v>0</v>
      </c>
      <c r="AB304" s="34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69.079</v>
      </c>
      <c r="AR304" s="31">
        <v>0</v>
      </c>
      <c r="AS304" s="31">
        <v>0</v>
      </c>
      <c r="AT304" s="31">
        <v>0</v>
      </c>
      <c r="AU304" s="31">
        <v>0</v>
      </c>
      <c r="AV304" s="31">
        <v>0</v>
      </c>
      <c r="AW304" s="31">
        <v>0</v>
      </c>
      <c r="AX304" s="31">
        <v>0</v>
      </c>
      <c r="AY304" s="31">
        <v>0</v>
      </c>
      <c r="AZ304" s="31">
        <v>0</v>
      </c>
      <c r="BA304" s="31">
        <v>0</v>
      </c>
      <c r="BB304" s="43">
        <f t="shared" si="14"/>
        <v>69.079</v>
      </c>
    </row>
    <row r="305" spans="1:54" ht="24">
      <c r="A305" s="11"/>
      <c r="B305" s="12" t="s">
        <v>531</v>
      </c>
      <c r="C305" s="20" t="s">
        <v>530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2">
        <v>0</v>
      </c>
      <c r="V305" s="31">
        <v>183.75</v>
      </c>
      <c r="W305" s="33">
        <v>0</v>
      </c>
      <c r="X305" s="34">
        <v>0</v>
      </c>
      <c r="Y305" s="34">
        <v>2100</v>
      </c>
      <c r="Z305" s="34">
        <v>0</v>
      </c>
      <c r="AA305" s="34">
        <v>0</v>
      </c>
      <c r="AB305" s="34">
        <v>0</v>
      </c>
      <c r="AC305" s="31">
        <v>0</v>
      </c>
      <c r="AD305" s="31">
        <v>0</v>
      </c>
      <c r="AE305" s="31">
        <v>5108.91</v>
      </c>
      <c r="AF305" s="31">
        <v>0</v>
      </c>
      <c r="AG305" s="31">
        <v>0</v>
      </c>
      <c r="AH305" s="31">
        <v>0</v>
      </c>
      <c r="AI305" s="31">
        <v>0</v>
      </c>
      <c r="AJ305" s="31">
        <v>0</v>
      </c>
      <c r="AK305" s="31">
        <v>0</v>
      </c>
      <c r="AL305" s="31">
        <v>0</v>
      </c>
      <c r="AM305" s="31">
        <v>0</v>
      </c>
      <c r="AN305" s="31">
        <v>0</v>
      </c>
      <c r="AO305" s="31">
        <v>0</v>
      </c>
      <c r="AP305" s="31">
        <v>0</v>
      </c>
      <c r="AQ305" s="31">
        <v>0</v>
      </c>
      <c r="AR305" s="31">
        <v>0</v>
      </c>
      <c r="AS305" s="31">
        <v>0</v>
      </c>
      <c r="AT305" s="31">
        <v>0</v>
      </c>
      <c r="AU305" s="31">
        <v>0</v>
      </c>
      <c r="AV305" s="31">
        <v>0</v>
      </c>
      <c r="AW305" s="31">
        <v>0</v>
      </c>
      <c r="AX305" s="31">
        <v>0</v>
      </c>
      <c r="AY305" s="31">
        <v>0</v>
      </c>
      <c r="AZ305" s="31">
        <v>0</v>
      </c>
      <c r="BA305" s="31">
        <v>0</v>
      </c>
      <c r="BB305" s="43">
        <f t="shared" si="14"/>
        <v>7392.66</v>
      </c>
    </row>
    <row r="306" spans="1:54" ht="24">
      <c r="A306" s="11"/>
      <c r="B306" s="12" t="s">
        <v>533</v>
      </c>
      <c r="C306" s="20" t="s">
        <v>532</v>
      </c>
      <c r="D306" s="31">
        <v>1161</v>
      </c>
      <c r="E306" s="31">
        <v>0</v>
      </c>
      <c r="F306" s="31">
        <v>130.56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50.4</v>
      </c>
      <c r="U306" s="32">
        <v>0</v>
      </c>
      <c r="V306" s="31">
        <v>0</v>
      </c>
      <c r="W306" s="33">
        <v>0</v>
      </c>
      <c r="X306" s="34">
        <v>560</v>
      </c>
      <c r="Y306" s="34">
        <v>0</v>
      </c>
      <c r="Z306" s="34">
        <v>0</v>
      </c>
      <c r="AA306" s="34">
        <v>0</v>
      </c>
      <c r="AB306" s="34">
        <v>0</v>
      </c>
      <c r="AC306" s="31">
        <v>0</v>
      </c>
      <c r="AD306" s="31">
        <v>0</v>
      </c>
      <c r="AE306" s="31">
        <v>0</v>
      </c>
      <c r="AF306" s="31">
        <v>0</v>
      </c>
      <c r="AG306" s="31">
        <v>0</v>
      </c>
      <c r="AH306" s="31">
        <v>0</v>
      </c>
      <c r="AI306" s="31">
        <v>0</v>
      </c>
      <c r="AJ306" s="31">
        <v>0</v>
      </c>
      <c r="AK306" s="31">
        <v>0</v>
      </c>
      <c r="AL306" s="31">
        <v>0</v>
      </c>
      <c r="AM306" s="31">
        <v>0</v>
      </c>
      <c r="AN306" s="31">
        <v>9864</v>
      </c>
      <c r="AO306" s="31">
        <v>0</v>
      </c>
      <c r="AP306" s="31">
        <v>0</v>
      </c>
      <c r="AQ306" s="31">
        <v>797.067</v>
      </c>
      <c r="AR306" s="31">
        <v>0</v>
      </c>
      <c r="AS306" s="31">
        <v>0</v>
      </c>
      <c r="AT306" s="31">
        <v>0</v>
      </c>
      <c r="AU306" s="31">
        <v>0</v>
      </c>
      <c r="AV306" s="31">
        <v>0</v>
      </c>
      <c r="AW306" s="31">
        <v>0</v>
      </c>
      <c r="AX306" s="31">
        <v>0</v>
      </c>
      <c r="AY306" s="31">
        <v>0</v>
      </c>
      <c r="AZ306" s="31">
        <v>0</v>
      </c>
      <c r="BA306" s="31">
        <v>0</v>
      </c>
      <c r="BB306" s="43">
        <f t="shared" si="14"/>
        <v>12563.026999999998</v>
      </c>
    </row>
    <row r="307" spans="1:54" ht="24">
      <c r="A307" s="11"/>
      <c r="B307" s="12" t="s">
        <v>535</v>
      </c>
      <c r="C307" s="20" t="s">
        <v>534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2">
        <v>0</v>
      </c>
      <c r="V307" s="31">
        <v>0</v>
      </c>
      <c r="W307" s="33">
        <v>0</v>
      </c>
      <c r="X307" s="34">
        <v>0</v>
      </c>
      <c r="Y307" s="34">
        <v>0</v>
      </c>
      <c r="Z307" s="34">
        <v>0</v>
      </c>
      <c r="AA307" s="34">
        <v>0</v>
      </c>
      <c r="AB307" s="34">
        <v>0</v>
      </c>
      <c r="AC307" s="31">
        <v>0</v>
      </c>
      <c r="AD307" s="31">
        <v>0</v>
      </c>
      <c r="AE307" s="31">
        <v>0</v>
      </c>
      <c r="AF307" s="31">
        <v>0</v>
      </c>
      <c r="AG307" s="31">
        <v>0</v>
      </c>
      <c r="AH307" s="31">
        <v>0</v>
      </c>
      <c r="AI307" s="31">
        <v>0</v>
      </c>
      <c r="AJ307" s="31">
        <v>0</v>
      </c>
      <c r="AK307" s="31">
        <v>0</v>
      </c>
      <c r="AL307" s="31">
        <v>0</v>
      </c>
      <c r="AM307" s="31">
        <v>0</v>
      </c>
      <c r="AN307" s="31">
        <v>0</v>
      </c>
      <c r="AO307" s="31">
        <v>0</v>
      </c>
      <c r="AP307" s="31">
        <v>0</v>
      </c>
      <c r="AQ307" s="31">
        <v>344.067</v>
      </c>
      <c r="AR307" s="31">
        <v>0</v>
      </c>
      <c r="AS307" s="31">
        <v>0</v>
      </c>
      <c r="AT307" s="31">
        <v>0</v>
      </c>
      <c r="AU307" s="31">
        <v>0</v>
      </c>
      <c r="AV307" s="31">
        <v>0</v>
      </c>
      <c r="AW307" s="31">
        <v>0</v>
      </c>
      <c r="AX307" s="31">
        <v>0</v>
      </c>
      <c r="AY307" s="31">
        <v>0</v>
      </c>
      <c r="AZ307" s="31">
        <v>0</v>
      </c>
      <c r="BA307" s="31">
        <v>0</v>
      </c>
      <c r="BB307" s="43">
        <f t="shared" si="14"/>
        <v>344.067</v>
      </c>
    </row>
    <row r="308" spans="1:54" ht="24">
      <c r="A308" s="11"/>
      <c r="B308" s="12" t="s">
        <v>537</v>
      </c>
      <c r="C308" s="20" t="s">
        <v>536</v>
      </c>
      <c r="D308" s="31">
        <v>76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2">
        <v>0</v>
      </c>
      <c r="V308" s="31">
        <v>0</v>
      </c>
      <c r="W308" s="33">
        <v>0</v>
      </c>
      <c r="X308" s="34">
        <v>70</v>
      </c>
      <c r="Y308" s="34">
        <v>60</v>
      </c>
      <c r="Z308" s="34">
        <v>0</v>
      </c>
      <c r="AA308" s="34">
        <v>0</v>
      </c>
      <c r="AB308" s="34">
        <v>0</v>
      </c>
      <c r="AC308" s="31">
        <v>0</v>
      </c>
      <c r="AD308" s="31">
        <v>0</v>
      </c>
      <c r="AE308" s="31">
        <v>292.539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  <c r="AW308" s="31">
        <v>0</v>
      </c>
      <c r="AX308" s="31">
        <v>0</v>
      </c>
      <c r="AY308" s="31">
        <v>0</v>
      </c>
      <c r="AZ308" s="31">
        <v>0</v>
      </c>
      <c r="BA308" s="31">
        <v>0</v>
      </c>
      <c r="BB308" s="43">
        <f t="shared" si="14"/>
        <v>498.539</v>
      </c>
    </row>
    <row r="309" spans="1:54" ht="24">
      <c r="A309" s="11"/>
      <c r="B309" s="12" t="s">
        <v>539</v>
      </c>
      <c r="C309" s="20" t="s">
        <v>538</v>
      </c>
      <c r="D309" s="31">
        <v>0</v>
      </c>
      <c r="E309" s="31">
        <v>0</v>
      </c>
      <c r="F309" s="31">
        <v>436.179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0</v>
      </c>
      <c r="U309" s="32">
        <v>0</v>
      </c>
      <c r="V309" s="31">
        <v>108.696</v>
      </c>
      <c r="W309" s="33">
        <v>0</v>
      </c>
      <c r="X309" s="34">
        <v>665</v>
      </c>
      <c r="Y309" s="34">
        <v>900</v>
      </c>
      <c r="Z309" s="34">
        <v>0</v>
      </c>
      <c r="AA309" s="34">
        <v>0</v>
      </c>
      <c r="AB309" s="34">
        <v>0</v>
      </c>
      <c r="AC309" s="31">
        <v>0</v>
      </c>
      <c r="AD309" s="31">
        <v>0</v>
      </c>
      <c r="AE309" s="31">
        <v>0</v>
      </c>
      <c r="AF309" s="31">
        <v>0</v>
      </c>
      <c r="AG309" s="31">
        <v>0</v>
      </c>
      <c r="AH309" s="31">
        <v>0</v>
      </c>
      <c r="AI309" s="31">
        <v>0</v>
      </c>
      <c r="AJ309" s="31">
        <v>0</v>
      </c>
      <c r="AK309" s="31">
        <v>0</v>
      </c>
      <c r="AL309" s="31">
        <v>0</v>
      </c>
      <c r="AM309" s="31">
        <v>0</v>
      </c>
      <c r="AN309" s="31">
        <v>0</v>
      </c>
      <c r="AO309" s="31">
        <v>0</v>
      </c>
      <c r="AP309" s="31">
        <v>0</v>
      </c>
      <c r="AQ309" s="31">
        <v>0</v>
      </c>
      <c r="AR309" s="31">
        <v>0</v>
      </c>
      <c r="AS309" s="31">
        <v>0</v>
      </c>
      <c r="AT309" s="31">
        <v>0</v>
      </c>
      <c r="AU309" s="31">
        <v>0</v>
      </c>
      <c r="AV309" s="31">
        <v>0</v>
      </c>
      <c r="AW309" s="31">
        <v>0</v>
      </c>
      <c r="AX309" s="31">
        <v>0</v>
      </c>
      <c r="AY309" s="31">
        <v>0</v>
      </c>
      <c r="AZ309" s="31">
        <v>0</v>
      </c>
      <c r="BA309" s="31">
        <v>0</v>
      </c>
      <c r="BB309" s="43">
        <f t="shared" si="14"/>
        <v>2109.875</v>
      </c>
    </row>
    <row r="310" spans="1:54" ht="24">
      <c r="A310" s="11"/>
      <c r="B310" s="12" t="s">
        <v>541</v>
      </c>
      <c r="C310" s="20" t="s">
        <v>540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0</v>
      </c>
      <c r="U310" s="32">
        <v>0</v>
      </c>
      <c r="V310" s="31">
        <v>0</v>
      </c>
      <c r="W310" s="33">
        <v>0</v>
      </c>
      <c r="X310" s="34">
        <v>0</v>
      </c>
      <c r="Y310" s="34">
        <v>0</v>
      </c>
      <c r="Z310" s="34">
        <v>0</v>
      </c>
      <c r="AA310" s="34">
        <v>0</v>
      </c>
      <c r="AB310" s="34">
        <v>0</v>
      </c>
      <c r="AC310" s="31">
        <v>0</v>
      </c>
      <c r="AD310" s="31">
        <v>0</v>
      </c>
      <c r="AE310" s="31">
        <v>0</v>
      </c>
      <c r="AF310" s="31">
        <v>0</v>
      </c>
      <c r="AG310" s="31">
        <v>0</v>
      </c>
      <c r="AH310" s="31">
        <v>0</v>
      </c>
      <c r="AI310" s="31">
        <v>0</v>
      </c>
      <c r="AJ310" s="31">
        <v>0</v>
      </c>
      <c r="AK310" s="31">
        <v>0</v>
      </c>
      <c r="AL310" s="31">
        <v>0</v>
      </c>
      <c r="AM310" s="31">
        <v>0</v>
      </c>
      <c r="AN310" s="31">
        <v>14100</v>
      </c>
      <c r="AO310" s="31">
        <v>0</v>
      </c>
      <c r="AP310" s="31">
        <v>0</v>
      </c>
      <c r="AQ310" s="31">
        <v>116.903</v>
      </c>
      <c r="AR310" s="31">
        <v>0</v>
      </c>
      <c r="AS310" s="31">
        <v>0</v>
      </c>
      <c r="AT310" s="31">
        <v>0</v>
      </c>
      <c r="AU310" s="31">
        <v>0</v>
      </c>
      <c r="AV310" s="31">
        <v>0</v>
      </c>
      <c r="AW310" s="31">
        <v>0</v>
      </c>
      <c r="AX310" s="31">
        <v>0</v>
      </c>
      <c r="AY310" s="31">
        <v>0</v>
      </c>
      <c r="AZ310" s="31">
        <v>0</v>
      </c>
      <c r="BA310" s="31">
        <v>0</v>
      </c>
      <c r="BB310" s="43">
        <f t="shared" si="14"/>
        <v>14216.903</v>
      </c>
    </row>
    <row r="311" spans="1:54" ht="24">
      <c r="A311" s="11"/>
      <c r="B311" s="12" t="s">
        <v>543</v>
      </c>
      <c r="C311" s="20" t="s">
        <v>542</v>
      </c>
      <c r="D311" s="31">
        <v>0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U311" s="32">
        <v>0</v>
      </c>
      <c r="V311" s="31">
        <v>18.69</v>
      </c>
      <c r="W311" s="33">
        <v>0</v>
      </c>
      <c r="X311" s="34">
        <v>0</v>
      </c>
      <c r="Y311" s="34">
        <v>210</v>
      </c>
      <c r="Z311" s="34">
        <v>0</v>
      </c>
      <c r="AA311" s="34">
        <v>0</v>
      </c>
      <c r="AB311" s="34">
        <v>0</v>
      </c>
      <c r="AC311" s="31">
        <v>0</v>
      </c>
      <c r="AD311" s="31">
        <v>0</v>
      </c>
      <c r="AE311" s="31">
        <v>0</v>
      </c>
      <c r="AF311" s="31">
        <v>0</v>
      </c>
      <c r="AG311" s="31">
        <v>0</v>
      </c>
      <c r="AH311" s="31">
        <v>0</v>
      </c>
      <c r="AI311" s="31">
        <v>0</v>
      </c>
      <c r="AJ311" s="31">
        <v>0</v>
      </c>
      <c r="AK311" s="31">
        <v>0</v>
      </c>
      <c r="AL311" s="31">
        <v>0</v>
      </c>
      <c r="AM311" s="31">
        <v>0</v>
      </c>
      <c r="AN311" s="31">
        <v>0</v>
      </c>
      <c r="AO311" s="31">
        <v>0</v>
      </c>
      <c r="AP311" s="31">
        <v>0</v>
      </c>
      <c r="AQ311" s="31">
        <v>0</v>
      </c>
      <c r="AR311" s="31">
        <v>0</v>
      </c>
      <c r="AS311" s="31">
        <v>0</v>
      </c>
      <c r="AT311" s="31">
        <v>0</v>
      </c>
      <c r="AU311" s="31">
        <v>0</v>
      </c>
      <c r="AV311" s="31">
        <v>0</v>
      </c>
      <c r="AW311" s="31">
        <v>0</v>
      </c>
      <c r="AX311" s="31">
        <v>0</v>
      </c>
      <c r="AY311" s="31">
        <v>0</v>
      </c>
      <c r="AZ311" s="31">
        <v>0</v>
      </c>
      <c r="BA311" s="31">
        <v>0</v>
      </c>
      <c r="BB311" s="43">
        <f t="shared" si="14"/>
        <v>228.69</v>
      </c>
    </row>
    <row r="312" spans="1:54" ht="12">
      <c r="A312" s="11"/>
      <c r="B312" s="12" t="s">
        <v>545</v>
      </c>
      <c r="C312" s="20" t="s">
        <v>544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2">
        <v>0</v>
      </c>
      <c r="V312" s="31">
        <v>0</v>
      </c>
      <c r="W312" s="33">
        <v>0</v>
      </c>
      <c r="X312" s="34">
        <v>0</v>
      </c>
      <c r="Y312" s="34">
        <v>0</v>
      </c>
      <c r="Z312" s="34">
        <v>0</v>
      </c>
      <c r="AA312" s="34">
        <v>0</v>
      </c>
      <c r="AB312" s="34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v>0</v>
      </c>
      <c r="AO312" s="31">
        <v>0</v>
      </c>
      <c r="AP312" s="31">
        <v>0</v>
      </c>
      <c r="AQ312" s="31">
        <v>0</v>
      </c>
      <c r="AR312" s="31">
        <v>0</v>
      </c>
      <c r="AS312" s="31">
        <v>0</v>
      </c>
      <c r="AT312" s="31">
        <v>0</v>
      </c>
      <c r="AU312" s="31">
        <v>0</v>
      </c>
      <c r="AV312" s="31">
        <v>0</v>
      </c>
      <c r="AW312" s="31">
        <v>91.954</v>
      </c>
      <c r="AX312" s="31">
        <v>0</v>
      </c>
      <c r="AY312" s="31">
        <v>0</v>
      </c>
      <c r="AZ312" s="31">
        <v>0</v>
      </c>
      <c r="BA312" s="31">
        <v>0</v>
      </c>
      <c r="BB312" s="43">
        <f t="shared" si="14"/>
        <v>91.954</v>
      </c>
    </row>
    <row r="313" spans="1:54" ht="12">
      <c r="A313" s="11"/>
      <c r="B313" s="12" t="s">
        <v>547</v>
      </c>
      <c r="C313" s="20" t="s">
        <v>546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2">
        <v>0</v>
      </c>
      <c r="V313" s="31">
        <v>0</v>
      </c>
      <c r="W313" s="33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1">
        <v>0</v>
      </c>
      <c r="AD313" s="31">
        <v>0</v>
      </c>
      <c r="AE313" s="31">
        <v>0</v>
      </c>
      <c r="AF313" s="31">
        <v>0</v>
      </c>
      <c r="AG313" s="31">
        <v>0</v>
      </c>
      <c r="AH313" s="31">
        <v>0</v>
      </c>
      <c r="AI313" s="31">
        <v>0</v>
      </c>
      <c r="AJ313" s="31">
        <v>0</v>
      </c>
      <c r="AK313" s="31">
        <v>0</v>
      </c>
      <c r="AL313" s="31">
        <v>0</v>
      </c>
      <c r="AM313" s="31">
        <v>0</v>
      </c>
      <c r="AN313" s="31">
        <v>0</v>
      </c>
      <c r="AO313" s="31">
        <v>0</v>
      </c>
      <c r="AP313" s="31">
        <v>0</v>
      </c>
      <c r="AQ313" s="31">
        <v>0</v>
      </c>
      <c r="AR313" s="31">
        <v>0</v>
      </c>
      <c r="AS313" s="31">
        <v>0</v>
      </c>
      <c r="AT313" s="31">
        <v>0</v>
      </c>
      <c r="AU313" s="31">
        <v>0</v>
      </c>
      <c r="AV313" s="31">
        <v>0</v>
      </c>
      <c r="AW313" s="31">
        <v>91.954</v>
      </c>
      <c r="AX313" s="31">
        <v>0</v>
      </c>
      <c r="AY313" s="31">
        <v>0</v>
      </c>
      <c r="AZ313" s="31">
        <v>0</v>
      </c>
      <c r="BA313" s="31">
        <v>0</v>
      </c>
      <c r="BB313" s="43">
        <f t="shared" si="14"/>
        <v>91.954</v>
      </c>
    </row>
    <row r="314" spans="1:54" ht="12">
      <c r="A314" s="11"/>
      <c r="B314" s="12" t="s">
        <v>549</v>
      </c>
      <c r="C314" s="20" t="s">
        <v>548</v>
      </c>
      <c r="D314" s="31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23.94</v>
      </c>
      <c r="U314" s="32">
        <v>0</v>
      </c>
      <c r="V314" s="31">
        <v>54.915</v>
      </c>
      <c r="W314" s="33">
        <v>0</v>
      </c>
      <c r="X314" s="34">
        <v>210</v>
      </c>
      <c r="Y314" s="34">
        <v>570</v>
      </c>
      <c r="Z314" s="34">
        <v>0</v>
      </c>
      <c r="AA314" s="34">
        <v>0</v>
      </c>
      <c r="AB314" s="34">
        <v>0</v>
      </c>
      <c r="AC314" s="31">
        <v>0</v>
      </c>
      <c r="AD314" s="31">
        <v>0</v>
      </c>
      <c r="AE314" s="31">
        <v>0</v>
      </c>
      <c r="AF314" s="31">
        <v>0</v>
      </c>
      <c r="AG314" s="31">
        <v>0</v>
      </c>
      <c r="AH314" s="31">
        <v>0</v>
      </c>
      <c r="AI314" s="31">
        <v>0</v>
      </c>
      <c r="AJ314" s="31">
        <v>0</v>
      </c>
      <c r="AK314" s="31">
        <v>0</v>
      </c>
      <c r="AL314" s="31">
        <v>0</v>
      </c>
      <c r="AM314" s="31">
        <v>0</v>
      </c>
      <c r="AN314" s="31">
        <v>0</v>
      </c>
      <c r="AO314" s="31">
        <v>0</v>
      </c>
      <c r="AP314" s="31">
        <v>0</v>
      </c>
      <c r="AQ314" s="31">
        <v>0</v>
      </c>
      <c r="AR314" s="31">
        <v>0</v>
      </c>
      <c r="AS314" s="31">
        <v>0</v>
      </c>
      <c r="AT314" s="31">
        <v>0</v>
      </c>
      <c r="AU314" s="31">
        <v>0</v>
      </c>
      <c r="AV314" s="31">
        <v>0</v>
      </c>
      <c r="AW314" s="31">
        <v>0</v>
      </c>
      <c r="AX314" s="31">
        <v>0</v>
      </c>
      <c r="AY314" s="31">
        <v>0</v>
      </c>
      <c r="AZ314" s="31">
        <v>0</v>
      </c>
      <c r="BA314" s="31">
        <v>0</v>
      </c>
      <c r="BB314" s="43">
        <f t="shared" si="14"/>
        <v>858.855</v>
      </c>
    </row>
    <row r="315" spans="1:54" ht="24">
      <c r="A315" s="11"/>
      <c r="B315" s="12" t="s">
        <v>551</v>
      </c>
      <c r="C315" s="20" t="s">
        <v>550</v>
      </c>
      <c r="D315" s="31">
        <v>0</v>
      </c>
      <c r="E315" s="31">
        <v>4358.4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U315" s="32">
        <v>0</v>
      </c>
      <c r="V315" s="31">
        <v>224.7</v>
      </c>
      <c r="W315" s="33">
        <v>3360</v>
      </c>
      <c r="X315" s="34">
        <v>0</v>
      </c>
      <c r="Y315" s="34">
        <v>210</v>
      </c>
      <c r="Z315" s="34">
        <v>0</v>
      </c>
      <c r="AA315" s="34">
        <v>0</v>
      </c>
      <c r="AB315" s="34">
        <v>5785.88235</v>
      </c>
      <c r="AC315" s="31">
        <v>0</v>
      </c>
      <c r="AD315" s="31">
        <v>0</v>
      </c>
      <c r="AE315" s="31">
        <v>5169.163</v>
      </c>
      <c r="AF315" s="31">
        <v>0</v>
      </c>
      <c r="AG315" s="31">
        <v>0</v>
      </c>
      <c r="AH315" s="31">
        <v>0</v>
      </c>
      <c r="AI315" s="31">
        <v>0</v>
      </c>
      <c r="AJ315" s="31">
        <v>0</v>
      </c>
      <c r="AK315" s="31">
        <v>0</v>
      </c>
      <c r="AL315" s="31">
        <v>0</v>
      </c>
      <c r="AM315" s="31">
        <v>0</v>
      </c>
      <c r="AN315" s="31">
        <v>0</v>
      </c>
      <c r="AO315" s="31">
        <v>0</v>
      </c>
      <c r="AP315" s="31">
        <v>0</v>
      </c>
      <c r="AQ315" s="31">
        <v>0</v>
      </c>
      <c r="AR315" s="31">
        <v>0</v>
      </c>
      <c r="AS315" s="31">
        <v>0</v>
      </c>
      <c r="AT315" s="31">
        <v>0</v>
      </c>
      <c r="AU315" s="31">
        <v>0</v>
      </c>
      <c r="AV315" s="31">
        <v>16.66666</v>
      </c>
      <c r="AW315" s="31">
        <v>0</v>
      </c>
      <c r="AX315" s="31">
        <v>0</v>
      </c>
      <c r="AY315" s="31">
        <v>0</v>
      </c>
      <c r="AZ315" s="31">
        <v>0</v>
      </c>
      <c r="BA315" s="31">
        <v>0</v>
      </c>
      <c r="BB315" s="43">
        <f t="shared" si="14"/>
        <v>19124.812009999998</v>
      </c>
    </row>
    <row r="316" spans="1:54" ht="12">
      <c r="A316" s="11"/>
      <c r="B316" s="12" t="s">
        <v>553</v>
      </c>
      <c r="C316" s="20" t="s">
        <v>552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2">
        <v>0</v>
      </c>
      <c r="V316" s="31">
        <v>0</v>
      </c>
      <c r="W316" s="33">
        <v>0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  <c r="AT316" s="31">
        <v>0</v>
      </c>
      <c r="AU316" s="31">
        <v>0</v>
      </c>
      <c r="AV316" s="31">
        <v>0</v>
      </c>
      <c r="AW316" s="31">
        <v>91.954</v>
      </c>
      <c r="AX316" s="31">
        <v>0</v>
      </c>
      <c r="AY316" s="31">
        <v>0</v>
      </c>
      <c r="AZ316" s="31">
        <v>0</v>
      </c>
      <c r="BA316" s="31">
        <v>0</v>
      </c>
      <c r="BB316" s="43">
        <f t="shared" si="14"/>
        <v>91.954</v>
      </c>
    </row>
    <row r="317" spans="1:54" ht="12">
      <c r="A317" s="11"/>
      <c r="B317" s="12" t="s">
        <v>555</v>
      </c>
      <c r="C317" s="20" t="s">
        <v>554</v>
      </c>
      <c r="D317" s="31">
        <v>0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0</v>
      </c>
      <c r="U317" s="32">
        <v>0</v>
      </c>
      <c r="V317" s="31">
        <v>0</v>
      </c>
      <c r="W317" s="33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1">
        <v>0</v>
      </c>
      <c r="AD317" s="31">
        <v>0</v>
      </c>
      <c r="AE317" s="31">
        <v>0</v>
      </c>
      <c r="AF317" s="31">
        <v>0</v>
      </c>
      <c r="AG317" s="31">
        <v>0</v>
      </c>
      <c r="AH317" s="31">
        <v>0</v>
      </c>
      <c r="AI317" s="31">
        <v>0</v>
      </c>
      <c r="AJ317" s="31">
        <v>0</v>
      </c>
      <c r="AK317" s="31">
        <v>0</v>
      </c>
      <c r="AL317" s="31">
        <v>0</v>
      </c>
      <c r="AM317" s="31">
        <v>0</v>
      </c>
      <c r="AN317" s="31">
        <v>0</v>
      </c>
      <c r="AO317" s="31">
        <v>0</v>
      </c>
      <c r="AP317" s="31">
        <v>0</v>
      </c>
      <c r="AQ317" s="31">
        <v>0</v>
      </c>
      <c r="AR317" s="31">
        <v>0</v>
      </c>
      <c r="AS317" s="31">
        <v>0</v>
      </c>
      <c r="AT317" s="31">
        <v>0</v>
      </c>
      <c r="AU317" s="31">
        <v>2442.9906</v>
      </c>
      <c r="AV317" s="31">
        <v>0</v>
      </c>
      <c r="AW317" s="31">
        <v>0</v>
      </c>
      <c r="AX317" s="31">
        <v>0</v>
      </c>
      <c r="AY317" s="31">
        <v>0</v>
      </c>
      <c r="AZ317" s="31">
        <v>0</v>
      </c>
      <c r="BA317" s="31">
        <v>0</v>
      </c>
      <c r="BB317" s="43">
        <f t="shared" si="14"/>
        <v>2442.9906</v>
      </c>
    </row>
    <row r="318" spans="1:54" ht="12">
      <c r="A318" s="11"/>
      <c r="B318" s="12" t="s">
        <v>557</v>
      </c>
      <c r="C318" s="20" t="s">
        <v>556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U318" s="32">
        <v>0</v>
      </c>
      <c r="V318" s="31">
        <v>0</v>
      </c>
      <c r="W318" s="33">
        <v>0</v>
      </c>
      <c r="X318" s="34">
        <v>0</v>
      </c>
      <c r="Y318" s="34">
        <v>0</v>
      </c>
      <c r="Z318" s="34">
        <v>0</v>
      </c>
      <c r="AA318" s="34">
        <v>0</v>
      </c>
      <c r="AB318" s="34">
        <v>0</v>
      </c>
      <c r="AC318" s="31">
        <v>0</v>
      </c>
      <c r="AD318" s="31">
        <v>0</v>
      </c>
      <c r="AE318" s="31">
        <v>0</v>
      </c>
      <c r="AF318" s="31">
        <v>0</v>
      </c>
      <c r="AG318" s="31">
        <v>0</v>
      </c>
      <c r="AH318" s="31">
        <v>0</v>
      </c>
      <c r="AI318" s="31">
        <v>0</v>
      </c>
      <c r="AJ318" s="31">
        <v>0</v>
      </c>
      <c r="AK318" s="31">
        <v>0</v>
      </c>
      <c r="AL318" s="31">
        <v>0</v>
      </c>
      <c r="AM318" s="31">
        <v>0</v>
      </c>
      <c r="AN318" s="31">
        <v>0</v>
      </c>
      <c r="AO318" s="31">
        <v>0</v>
      </c>
      <c r="AP318" s="31">
        <v>0</v>
      </c>
      <c r="AQ318" s="31">
        <v>0</v>
      </c>
      <c r="AR318" s="31">
        <v>0</v>
      </c>
      <c r="AS318" s="31">
        <v>0</v>
      </c>
      <c r="AT318" s="31">
        <v>0</v>
      </c>
      <c r="AU318" s="31">
        <v>1885.0014</v>
      </c>
      <c r="AV318" s="31">
        <v>0</v>
      </c>
      <c r="AW318" s="31">
        <v>0</v>
      </c>
      <c r="AX318" s="31">
        <v>0</v>
      </c>
      <c r="AY318" s="31">
        <v>0</v>
      </c>
      <c r="AZ318" s="31">
        <v>0</v>
      </c>
      <c r="BA318" s="31">
        <v>0</v>
      </c>
      <c r="BB318" s="43">
        <f t="shared" si="14"/>
        <v>1885.0014</v>
      </c>
    </row>
    <row r="319" spans="1:54" ht="12">
      <c r="A319" s="11"/>
      <c r="B319" s="12" t="s">
        <v>559</v>
      </c>
      <c r="C319" s="20" t="s">
        <v>558</v>
      </c>
      <c r="D319" s="31">
        <v>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0</v>
      </c>
      <c r="U319" s="32">
        <v>0</v>
      </c>
      <c r="V319" s="31">
        <v>0</v>
      </c>
      <c r="W319" s="33">
        <v>0</v>
      </c>
      <c r="X319" s="34">
        <v>0</v>
      </c>
      <c r="Y319" s="34">
        <v>0</v>
      </c>
      <c r="Z319" s="34">
        <v>0</v>
      </c>
      <c r="AA319" s="34">
        <v>0</v>
      </c>
      <c r="AB319" s="34">
        <v>0</v>
      </c>
      <c r="AC319" s="31">
        <v>0</v>
      </c>
      <c r="AD319" s="31">
        <v>0</v>
      </c>
      <c r="AE319" s="31">
        <v>0</v>
      </c>
      <c r="AF319" s="31">
        <v>0</v>
      </c>
      <c r="AG319" s="31">
        <v>0</v>
      </c>
      <c r="AH319" s="31">
        <v>0</v>
      </c>
      <c r="AI319" s="31">
        <v>0</v>
      </c>
      <c r="AJ319" s="31">
        <v>0</v>
      </c>
      <c r="AK319" s="31">
        <v>0</v>
      </c>
      <c r="AL319" s="31">
        <v>0</v>
      </c>
      <c r="AM319" s="31">
        <v>0</v>
      </c>
      <c r="AN319" s="31">
        <v>0</v>
      </c>
      <c r="AO319" s="31">
        <v>0</v>
      </c>
      <c r="AP319" s="31">
        <v>0</v>
      </c>
      <c r="AQ319" s="31">
        <v>0</v>
      </c>
      <c r="AR319" s="31">
        <v>0</v>
      </c>
      <c r="AS319" s="31">
        <v>0</v>
      </c>
      <c r="AT319" s="31">
        <v>0</v>
      </c>
      <c r="AU319" s="31">
        <v>5000</v>
      </c>
      <c r="AV319" s="31">
        <v>0</v>
      </c>
      <c r="AW319" s="31">
        <v>0</v>
      </c>
      <c r="AX319" s="31">
        <v>0</v>
      </c>
      <c r="AY319" s="31">
        <v>0</v>
      </c>
      <c r="AZ319" s="31">
        <v>0</v>
      </c>
      <c r="BA319" s="31">
        <v>0</v>
      </c>
      <c r="BB319" s="43">
        <f t="shared" si="14"/>
        <v>5000</v>
      </c>
    </row>
    <row r="320" spans="1:54" ht="12">
      <c r="A320" s="11"/>
      <c r="B320" s="12" t="s">
        <v>561</v>
      </c>
      <c r="C320" s="20" t="s">
        <v>560</v>
      </c>
      <c r="D320" s="31">
        <v>2307.2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8084.4</v>
      </c>
      <c r="L320" s="31">
        <v>1127</v>
      </c>
      <c r="M320" s="31">
        <v>0</v>
      </c>
      <c r="N320" s="31">
        <v>0</v>
      </c>
      <c r="O320" s="31">
        <v>0</v>
      </c>
      <c r="P320" s="31">
        <v>8035.68504</v>
      </c>
      <c r="Q320" s="31">
        <v>0</v>
      </c>
      <c r="R320" s="31">
        <v>0</v>
      </c>
      <c r="S320" s="31">
        <v>0</v>
      </c>
      <c r="T320" s="31">
        <v>0</v>
      </c>
      <c r="U320" s="32">
        <v>0</v>
      </c>
      <c r="V320" s="31">
        <v>0</v>
      </c>
      <c r="W320" s="33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1">
        <v>0</v>
      </c>
      <c r="AD320" s="31">
        <v>0</v>
      </c>
      <c r="AE320" s="31">
        <v>5286.005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  <c r="AU320" s="31">
        <v>0</v>
      </c>
      <c r="AV320" s="31">
        <v>0</v>
      </c>
      <c r="AW320" s="31">
        <v>0</v>
      </c>
      <c r="AX320" s="31">
        <v>0</v>
      </c>
      <c r="AY320" s="31">
        <v>0</v>
      </c>
      <c r="AZ320" s="31">
        <v>0</v>
      </c>
      <c r="BA320" s="31">
        <v>0</v>
      </c>
      <c r="BB320" s="43">
        <f t="shared" si="14"/>
        <v>24840.29004</v>
      </c>
    </row>
    <row r="321" spans="1:54" ht="12">
      <c r="A321" s="11"/>
      <c r="B321" s="12" t="s">
        <v>563</v>
      </c>
      <c r="C321" s="20" t="s">
        <v>562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2">
        <v>0</v>
      </c>
      <c r="V321" s="31">
        <v>0</v>
      </c>
      <c r="W321" s="33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1">
        <v>0</v>
      </c>
      <c r="AD321" s="31">
        <v>0</v>
      </c>
      <c r="AE321" s="31">
        <v>0</v>
      </c>
      <c r="AF321" s="31">
        <v>0</v>
      </c>
      <c r="AG321" s="31">
        <v>0</v>
      </c>
      <c r="AH321" s="31">
        <v>0</v>
      </c>
      <c r="AI321" s="31">
        <v>0</v>
      </c>
      <c r="AJ321" s="31">
        <v>0</v>
      </c>
      <c r="AK321" s="31">
        <v>0</v>
      </c>
      <c r="AL321" s="31">
        <v>0</v>
      </c>
      <c r="AM321" s="31">
        <v>0</v>
      </c>
      <c r="AN321" s="31">
        <v>0</v>
      </c>
      <c r="AO321" s="31">
        <v>0</v>
      </c>
      <c r="AP321" s="31">
        <v>0</v>
      </c>
      <c r="AQ321" s="31">
        <v>0</v>
      </c>
      <c r="AR321" s="31">
        <v>0</v>
      </c>
      <c r="AS321" s="31">
        <v>0</v>
      </c>
      <c r="AT321" s="31">
        <v>0</v>
      </c>
      <c r="AU321" s="31">
        <v>2274.7176</v>
      </c>
      <c r="AV321" s="31">
        <v>0</v>
      </c>
      <c r="AW321" s="31">
        <v>0</v>
      </c>
      <c r="AX321" s="31">
        <v>0</v>
      </c>
      <c r="AY321" s="31">
        <v>0</v>
      </c>
      <c r="AZ321" s="31">
        <v>0</v>
      </c>
      <c r="BA321" s="31">
        <v>0</v>
      </c>
      <c r="BB321" s="43">
        <f t="shared" si="14"/>
        <v>2274.7176</v>
      </c>
    </row>
    <row r="322" spans="1:54" ht="48">
      <c r="A322" s="11"/>
      <c r="B322" s="12" t="s">
        <v>565</v>
      </c>
      <c r="C322" s="20" t="s">
        <v>564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2">
        <v>0</v>
      </c>
      <c r="V322" s="31">
        <v>0</v>
      </c>
      <c r="W322" s="33">
        <v>0</v>
      </c>
      <c r="X322" s="34">
        <v>0</v>
      </c>
      <c r="Y322" s="34">
        <v>0</v>
      </c>
      <c r="Z322" s="34">
        <v>0</v>
      </c>
      <c r="AA322" s="34">
        <v>0</v>
      </c>
      <c r="AB322" s="34">
        <v>0</v>
      </c>
      <c r="AC322" s="31">
        <v>0</v>
      </c>
      <c r="AD322" s="31">
        <v>0</v>
      </c>
      <c r="AE322" s="31">
        <v>0</v>
      </c>
      <c r="AF322" s="31">
        <v>0</v>
      </c>
      <c r="AG322" s="31">
        <v>0</v>
      </c>
      <c r="AH322" s="31">
        <v>0</v>
      </c>
      <c r="AI322" s="31">
        <v>0</v>
      </c>
      <c r="AJ322" s="31">
        <v>0</v>
      </c>
      <c r="AK322" s="31">
        <v>0</v>
      </c>
      <c r="AL322" s="31">
        <v>0</v>
      </c>
      <c r="AM322" s="31">
        <v>0</v>
      </c>
      <c r="AN322" s="31">
        <v>0</v>
      </c>
      <c r="AO322" s="31">
        <v>0</v>
      </c>
      <c r="AP322" s="31">
        <v>0</v>
      </c>
      <c r="AQ322" s="31">
        <v>0</v>
      </c>
      <c r="AR322" s="31">
        <v>0</v>
      </c>
      <c r="AS322" s="31">
        <v>0</v>
      </c>
      <c r="AT322" s="31">
        <v>3419.95833</v>
      </c>
      <c r="AU322" s="31">
        <v>0</v>
      </c>
      <c r="AV322" s="31">
        <v>0</v>
      </c>
      <c r="AW322" s="31">
        <v>0</v>
      </c>
      <c r="AX322" s="31">
        <v>0</v>
      </c>
      <c r="AY322" s="31">
        <v>0</v>
      </c>
      <c r="AZ322" s="31">
        <v>0</v>
      </c>
      <c r="BA322" s="31">
        <v>0</v>
      </c>
      <c r="BB322" s="43">
        <f t="shared" si="14"/>
        <v>3419.95833</v>
      </c>
    </row>
    <row r="323" spans="1:54" ht="9.75" customHeight="1" hidden="1">
      <c r="A323" s="11"/>
      <c r="B323" s="13"/>
      <c r="C323" s="21"/>
      <c r="D323" s="31"/>
      <c r="E323" s="31"/>
      <c r="F323" s="31"/>
      <c r="G323" s="31"/>
      <c r="H323" s="31"/>
      <c r="I323" s="31"/>
      <c r="J323" s="31"/>
      <c r="K323" s="31">
        <v>0</v>
      </c>
      <c r="L323" s="31"/>
      <c r="M323" s="31"/>
      <c r="N323" s="31"/>
      <c r="O323" s="31"/>
      <c r="P323" s="31">
        <v>0</v>
      </c>
      <c r="Q323" s="31"/>
      <c r="R323" s="31"/>
      <c r="S323" s="31"/>
      <c r="T323" s="31"/>
      <c r="U323" s="32">
        <v>0</v>
      </c>
      <c r="V323" s="31"/>
      <c r="W323" s="33">
        <v>0</v>
      </c>
      <c r="X323" s="34">
        <v>0</v>
      </c>
      <c r="Y323" s="34">
        <v>0</v>
      </c>
      <c r="Z323" s="34">
        <v>0</v>
      </c>
      <c r="AA323" s="34"/>
      <c r="AB323" s="34">
        <v>0</v>
      </c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>
        <v>0</v>
      </c>
      <c r="AP323" s="31"/>
      <c r="AQ323" s="31"/>
      <c r="AR323" s="31"/>
      <c r="AS323" s="31"/>
      <c r="AT323" s="31"/>
      <c r="AU323" s="31"/>
      <c r="AV323" s="31"/>
      <c r="AW323" s="31"/>
      <c r="AX323" s="31"/>
      <c r="AY323" s="31">
        <v>0</v>
      </c>
      <c r="AZ323" s="31"/>
      <c r="BA323" s="31">
        <v>0</v>
      </c>
      <c r="BB323" s="43">
        <f t="shared" si="14"/>
        <v>0</v>
      </c>
    </row>
    <row r="324" spans="2:96" s="3" customFormat="1" ht="12.75" customHeight="1">
      <c r="B324" s="8" t="s">
        <v>1030</v>
      </c>
      <c r="C324" s="19"/>
      <c r="D324" s="36">
        <f aca="true" t="shared" si="19" ref="D324:AI324">SUM(D325:D341)</f>
        <v>10318.220000000001</v>
      </c>
      <c r="E324" s="36">
        <f t="shared" si="19"/>
        <v>0</v>
      </c>
      <c r="F324" s="36">
        <f t="shared" si="19"/>
        <v>0</v>
      </c>
      <c r="G324" s="36">
        <f t="shared" si="19"/>
        <v>0</v>
      </c>
      <c r="H324" s="36">
        <f t="shared" si="19"/>
        <v>0</v>
      </c>
      <c r="I324" s="36">
        <f t="shared" si="19"/>
        <v>0</v>
      </c>
      <c r="J324" s="36">
        <f t="shared" si="19"/>
        <v>0</v>
      </c>
      <c r="K324" s="36">
        <f t="shared" si="19"/>
        <v>4160.835</v>
      </c>
      <c r="L324" s="36">
        <f t="shared" si="19"/>
        <v>448</v>
      </c>
      <c r="M324" s="36">
        <f t="shared" si="19"/>
        <v>0</v>
      </c>
      <c r="N324" s="36">
        <f t="shared" si="19"/>
        <v>0</v>
      </c>
      <c r="O324" s="36">
        <f t="shared" si="19"/>
        <v>0</v>
      </c>
      <c r="P324" s="36">
        <f t="shared" si="19"/>
        <v>13783.129649999999</v>
      </c>
      <c r="Q324" s="36">
        <f t="shared" si="19"/>
        <v>0</v>
      </c>
      <c r="R324" s="36">
        <f t="shared" si="19"/>
        <v>0</v>
      </c>
      <c r="S324" s="36">
        <f t="shared" si="19"/>
        <v>0</v>
      </c>
      <c r="T324" s="36">
        <f t="shared" si="19"/>
        <v>50.400000000000006</v>
      </c>
      <c r="U324" s="36">
        <f t="shared" si="19"/>
        <v>0</v>
      </c>
      <c r="V324" s="36">
        <f t="shared" si="19"/>
        <v>247.8</v>
      </c>
      <c r="W324" s="36">
        <f t="shared" si="19"/>
        <v>0</v>
      </c>
      <c r="X324" s="36">
        <f t="shared" si="19"/>
        <v>2065</v>
      </c>
      <c r="Y324" s="36">
        <f t="shared" si="19"/>
        <v>4904.610000000001</v>
      </c>
      <c r="Z324" s="36">
        <f t="shared" si="19"/>
        <v>0</v>
      </c>
      <c r="AA324" s="36">
        <f t="shared" si="19"/>
        <v>0</v>
      </c>
      <c r="AB324" s="36">
        <f t="shared" si="19"/>
        <v>0</v>
      </c>
      <c r="AC324" s="36">
        <f t="shared" si="19"/>
        <v>0</v>
      </c>
      <c r="AD324" s="36">
        <f t="shared" si="19"/>
        <v>0</v>
      </c>
      <c r="AE324" s="36">
        <f t="shared" si="19"/>
        <v>8096.143999999999</v>
      </c>
      <c r="AF324" s="36">
        <f t="shared" si="19"/>
        <v>4578.711</v>
      </c>
      <c r="AG324" s="36">
        <f t="shared" si="19"/>
        <v>0</v>
      </c>
      <c r="AH324" s="36">
        <f t="shared" si="19"/>
        <v>0</v>
      </c>
      <c r="AI324" s="36">
        <f t="shared" si="19"/>
        <v>9357</v>
      </c>
      <c r="AJ324" s="36">
        <f aca="true" t="shared" si="20" ref="AJ324:BA324">SUM(AJ325:AJ341)</f>
        <v>0</v>
      </c>
      <c r="AK324" s="36">
        <f t="shared" si="20"/>
        <v>0</v>
      </c>
      <c r="AL324" s="36">
        <f t="shared" si="20"/>
        <v>0</v>
      </c>
      <c r="AM324" s="36">
        <f t="shared" si="20"/>
        <v>0</v>
      </c>
      <c r="AN324" s="36">
        <f t="shared" si="20"/>
        <v>22674</v>
      </c>
      <c r="AO324" s="36">
        <f t="shared" si="20"/>
        <v>0</v>
      </c>
      <c r="AP324" s="36">
        <f t="shared" si="20"/>
        <v>0</v>
      </c>
      <c r="AQ324" s="36">
        <f t="shared" si="20"/>
        <v>1062.755</v>
      </c>
      <c r="AR324" s="36">
        <f t="shared" si="20"/>
        <v>0</v>
      </c>
      <c r="AS324" s="36">
        <f t="shared" si="20"/>
        <v>889.7</v>
      </c>
      <c r="AT324" s="36">
        <f t="shared" si="20"/>
        <v>3360.625</v>
      </c>
      <c r="AU324" s="36">
        <f t="shared" si="20"/>
        <v>0</v>
      </c>
      <c r="AV324" s="36">
        <f t="shared" si="20"/>
        <v>0</v>
      </c>
      <c r="AW324" s="36">
        <f t="shared" si="20"/>
        <v>0</v>
      </c>
      <c r="AX324" s="36">
        <f t="shared" si="20"/>
        <v>0</v>
      </c>
      <c r="AY324" s="36">
        <f t="shared" si="20"/>
        <v>0</v>
      </c>
      <c r="AZ324" s="36">
        <f t="shared" si="20"/>
        <v>483.7765</v>
      </c>
      <c r="BA324" s="36">
        <f t="shared" si="20"/>
        <v>0</v>
      </c>
      <c r="BB324" s="36">
        <f t="shared" si="14"/>
        <v>86480.70615000001</v>
      </c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</row>
    <row r="325" spans="2:54" ht="12.75" customHeight="1" hidden="1">
      <c r="B325" s="9"/>
      <c r="C325" s="19"/>
      <c r="D325" s="36"/>
      <c r="E325" s="36"/>
      <c r="F325" s="36"/>
      <c r="G325" s="36"/>
      <c r="H325" s="36"/>
      <c r="I325" s="36"/>
      <c r="J325" s="36"/>
      <c r="K325" s="36">
        <v>0</v>
      </c>
      <c r="L325" s="36"/>
      <c r="M325" s="36"/>
      <c r="N325" s="36"/>
      <c r="O325" s="36"/>
      <c r="P325" s="36">
        <v>0</v>
      </c>
      <c r="Q325" s="36"/>
      <c r="R325" s="36"/>
      <c r="S325" s="36"/>
      <c r="T325" s="36"/>
      <c r="U325" s="34">
        <v>0</v>
      </c>
      <c r="V325" s="36"/>
      <c r="W325" s="33">
        <v>0</v>
      </c>
      <c r="X325" s="34">
        <v>0</v>
      </c>
      <c r="Y325" s="34">
        <v>0</v>
      </c>
      <c r="Z325" s="34">
        <v>0</v>
      </c>
      <c r="AA325" s="34"/>
      <c r="AB325" s="34">
        <v>0</v>
      </c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>
        <v>0</v>
      </c>
      <c r="AP325" s="36"/>
      <c r="AQ325" s="36"/>
      <c r="AR325" s="36"/>
      <c r="AS325" s="36"/>
      <c r="AT325" s="36"/>
      <c r="AU325" s="36"/>
      <c r="AV325" s="36"/>
      <c r="AW325" s="36"/>
      <c r="AX325" s="36"/>
      <c r="AY325" s="36">
        <v>0</v>
      </c>
      <c r="AZ325" s="36"/>
      <c r="BA325" s="36">
        <v>0</v>
      </c>
      <c r="BB325" s="43">
        <f t="shared" si="14"/>
        <v>0</v>
      </c>
    </row>
    <row r="326" spans="1:54" ht="24">
      <c r="A326" s="11"/>
      <c r="B326" s="12" t="s">
        <v>567</v>
      </c>
      <c r="C326" s="20" t="s">
        <v>566</v>
      </c>
      <c r="D326" s="31">
        <v>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6">
        <v>0</v>
      </c>
      <c r="U326" s="34">
        <v>0</v>
      </c>
      <c r="V326" s="36">
        <v>0</v>
      </c>
      <c r="W326" s="33">
        <v>0</v>
      </c>
      <c r="X326" s="34">
        <v>0</v>
      </c>
      <c r="Y326" s="34">
        <v>0</v>
      </c>
      <c r="Z326" s="34">
        <v>0</v>
      </c>
      <c r="AA326" s="34">
        <v>0</v>
      </c>
      <c r="AB326" s="34">
        <v>0</v>
      </c>
      <c r="AC326" s="36">
        <v>0</v>
      </c>
      <c r="AD326" s="36">
        <v>0</v>
      </c>
      <c r="AE326" s="36">
        <v>0</v>
      </c>
      <c r="AF326" s="36">
        <v>0</v>
      </c>
      <c r="AG326" s="36">
        <v>0</v>
      </c>
      <c r="AH326" s="36">
        <v>0</v>
      </c>
      <c r="AI326" s="36">
        <v>0</v>
      </c>
      <c r="AJ326" s="36">
        <v>0</v>
      </c>
      <c r="AK326" s="31">
        <v>0</v>
      </c>
      <c r="AL326" s="31">
        <v>0</v>
      </c>
      <c r="AM326" s="31">
        <v>0</v>
      </c>
      <c r="AN326" s="31">
        <v>0</v>
      </c>
      <c r="AO326" s="31">
        <v>0</v>
      </c>
      <c r="AP326" s="31">
        <v>0</v>
      </c>
      <c r="AQ326" s="31">
        <v>0</v>
      </c>
      <c r="AR326" s="31">
        <v>0</v>
      </c>
      <c r="AS326" s="31">
        <v>0</v>
      </c>
      <c r="AT326" s="31">
        <v>0</v>
      </c>
      <c r="AU326" s="31">
        <v>0</v>
      </c>
      <c r="AV326" s="31">
        <v>0</v>
      </c>
      <c r="AW326" s="31">
        <v>0</v>
      </c>
      <c r="AX326" s="31">
        <v>0</v>
      </c>
      <c r="AY326" s="31">
        <v>0</v>
      </c>
      <c r="AZ326" s="31">
        <v>247.06924</v>
      </c>
      <c r="BA326" s="31">
        <v>0</v>
      </c>
      <c r="BB326" s="43">
        <f t="shared" si="14"/>
        <v>247.06924</v>
      </c>
    </row>
    <row r="327" spans="1:54" ht="12">
      <c r="A327" s="11"/>
      <c r="B327" s="12" t="s">
        <v>569</v>
      </c>
      <c r="C327" s="20" t="s">
        <v>568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2">
        <v>0</v>
      </c>
      <c r="V327" s="31">
        <v>0</v>
      </c>
      <c r="W327" s="33">
        <v>0</v>
      </c>
      <c r="X327" s="34">
        <v>0</v>
      </c>
      <c r="Y327" s="34">
        <v>240</v>
      </c>
      <c r="Z327" s="34">
        <v>0</v>
      </c>
      <c r="AA327" s="34">
        <v>0</v>
      </c>
      <c r="AB327" s="34">
        <v>0</v>
      </c>
      <c r="AC327" s="31">
        <v>0</v>
      </c>
      <c r="AD327" s="31">
        <v>0</v>
      </c>
      <c r="AE327" s="31">
        <v>0</v>
      </c>
      <c r="AF327" s="31">
        <v>0</v>
      </c>
      <c r="AG327" s="31">
        <v>0</v>
      </c>
      <c r="AH327" s="31">
        <v>0</v>
      </c>
      <c r="AI327" s="31">
        <v>0</v>
      </c>
      <c r="AJ327" s="31">
        <v>0</v>
      </c>
      <c r="AK327" s="31">
        <v>0</v>
      </c>
      <c r="AL327" s="31">
        <v>0</v>
      </c>
      <c r="AM327" s="31">
        <v>0</v>
      </c>
      <c r="AN327" s="31">
        <v>0</v>
      </c>
      <c r="AO327" s="31">
        <v>0</v>
      </c>
      <c r="AP327" s="31">
        <v>0</v>
      </c>
      <c r="AQ327" s="31">
        <v>0</v>
      </c>
      <c r="AR327" s="31">
        <v>0</v>
      </c>
      <c r="AS327" s="31">
        <v>0</v>
      </c>
      <c r="AT327" s="31">
        <v>0</v>
      </c>
      <c r="AU327" s="31">
        <v>0</v>
      </c>
      <c r="AV327" s="31">
        <v>0</v>
      </c>
      <c r="AW327" s="31">
        <v>0</v>
      </c>
      <c r="AX327" s="31">
        <v>0</v>
      </c>
      <c r="AY327" s="31">
        <v>0</v>
      </c>
      <c r="AZ327" s="31">
        <v>0</v>
      </c>
      <c r="BA327" s="31">
        <v>0</v>
      </c>
      <c r="BB327" s="43">
        <f aca="true" t="shared" si="21" ref="BB327:BB390">SUM(D327:BA327)</f>
        <v>240</v>
      </c>
    </row>
    <row r="328" spans="1:54" ht="12">
      <c r="A328" s="11"/>
      <c r="B328" s="12" t="s">
        <v>571</v>
      </c>
      <c r="C328" s="20" t="s">
        <v>570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2">
        <v>0</v>
      </c>
      <c r="V328" s="31">
        <v>0</v>
      </c>
      <c r="W328" s="33">
        <v>0</v>
      </c>
      <c r="X328" s="34">
        <v>0</v>
      </c>
      <c r="Y328" s="34">
        <v>224.61</v>
      </c>
      <c r="Z328" s="34">
        <v>0</v>
      </c>
      <c r="AA328" s="34">
        <v>0</v>
      </c>
      <c r="AB328" s="34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  <c r="AW328" s="31">
        <v>0</v>
      </c>
      <c r="AX328" s="31">
        <v>0</v>
      </c>
      <c r="AY328" s="31">
        <v>0</v>
      </c>
      <c r="AZ328" s="31">
        <v>0</v>
      </c>
      <c r="BA328" s="31">
        <v>0</v>
      </c>
      <c r="BB328" s="43">
        <f t="shared" si="21"/>
        <v>224.61</v>
      </c>
    </row>
    <row r="329" spans="1:54" ht="12">
      <c r="A329" s="11"/>
      <c r="B329" s="12" t="s">
        <v>573</v>
      </c>
      <c r="C329" s="20" t="s">
        <v>572</v>
      </c>
      <c r="D329" s="31">
        <v>480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448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2">
        <v>0</v>
      </c>
      <c r="V329" s="31">
        <v>0</v>
      </c>
      <c r="W329" s="33">
        <v>0</v>
      </c>
      <c r="X329" s="34">
        <v>0</v>
      </c>
      <c r="Y329" s="34">
        <v>0</v>
      </c>
      <c r="Z329" s="34">
        <v>0</v>
      </c>
      <c r="AA329" s="34">
        <v>0</v>
      </c>
      <c r="AB329" s="34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0</v>
      </c>
      <c r="AI329" s="31">
        <v>0</v>
      </c>
      <c r="AJ329" s="31">
        <v>0</v>
      </c>
      <c r="AK329" s="31">
        <v>0</v>
      </c>
      <c r="AL329" s="31">
        <v>0</v>
      </c>
      <c r="AM329" s="31">
        <v>0</v>
      </c>
      <c r="AN329" s="31">
        <v>0</v>
      </c>
      <c r="AO329" s="31">
        <v>0</v>
      </c>
      <c r="AP329" s="31">
        <v>0</v>
      </c>
      <c r="AQ329" s="31">
        <v>0</v>
      </c>
      <c r="AR329" s="31">
        <v>0</v>
      </c>
      <c r="AS329" s="31">
        <v>0</v>
      </c>
      <c r="AT329" s="31">
        <v>0</v>
      </c>
      <c r="AU329" s="31">
        <v>0</v>
      </c>
      <c r="AV329" s="31">
        <v>0</v>
      </c>
      <c r="AW329" s="31">
        <v>0</v>
      </c>
      <c r="AX329" s="31">
        <v>0</v>
      </c>
      <c r="AY329" s="31">
        <v>0</v>
      </c>
      <c r="AZ329" s="31">
        <v>0</v>
      </c>
      <c r="BA329" s="31">
        <v>0</v>
      </c>
      <c r="BB329" s="43">
        <f t="shared" si="21"/>
        <v>928</v>
      </c>
    </row>
    <row r="330" spans="1:54" ht="24">
      <c r="A330" s="11"/>
      <c r="B330" s="12" t="s">
        <v>575</v>
      </c>
      <c r="C330" s="20" t="s">
        <v>574</v>
      </c>
      <c r="D330" s="31">
        <v>60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2">
        <v>0</v>
      </c>
      <c r="V330" s="31">
        <v>0</v>
      </c>
      <c r="W330" s="33">
        <v>0</v>
      </c>
      <c r="X330" s="34">
        <v>0</v>
      </c>
      <c r="Y330" s="34">
        <v>0</v>
      </c>
      <c r="Z330" s="34">
        <v>0</v>
      </c>
      <c r="AA330" s="34">
        <v>0</v>
      </c>
      <c r="AB330" s="34">
        <v>0</v>
      </c>
      <c r="AC330" s="31">
        <v>0</v>
      </c>
      <c r="AD330" s="31">
        <v>0</v>
      </c>
      <c r="AE330" s="31">
        <v>0</v>
      </c>
      <c r="AF330" s="31">
        <v>0</v>
      </c>
      <c r="AG330" s="31">
        <v>0</v>
      </c>
      <c r="AH330" s="31">
        <v>0</v>
      </c>
      <c r="AI330" s="31">
        <v>0</v>
      </c>
      <c r="AJ330" s="31">
        <v>0</v>
      </c>
      <c r="AK330" s="31">
        <v>0</v>
      </c>
      <c r="AL330" s="31">
        <v>0</v>
      </c>
      <c r="AM330" s="31">
        <v>0</v>
      </c>
      <c r="AN330" s="31">
        <v>22674</v>
      </c>
      <c r="AO330" s="31">
        <v>0</v>
      </c>
      <c r="AP330" s="31">
        <v>0</v>
      </c>
      <c r="AQ330" s="31">
        <v>0</v>
      </c>
      <c r="AR330" s="31">
        <v>0</v>
      </c>
      <c r="AS330" s="31">
        <v>0</v>
      </c>
      <c r="AT330" s="31">
        <v>0</v>
      </c>
      <c r="AU330" s="31">
        <v>0</v>
      </c>
      <c r="AV330" s="31">
        <v>0</v>
      </c>
      <c r="AW330" s="31">
        <v>0</v>
      </c>
      <c r="AX330" s="31">
        <v>0</v>
      </c>
      <c r="AY330" s="31">
        <v>0</v>
      </c>
      <c r="AZ330" s="31">
        <v>0</v>
      </c>
      <c r="BA330" s="31">
        <v>0</v>
      </c>
      <c r="BB330" s="43">
        <f t="shared" si="21"/>
        <v>22734</v>
      </c>
    </row>
    <row r="331" spans="1:54" ht="24">
      <c r="A331" s="11"/>
      <c r="B331" s="12" t="s">
        <v>577</v>
      </c>
      <c r="C331" s="20" t="s">
        <v>576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4.41</v>
      </c>
      <c r="U331" s="32">
        <v>0</v>
      </c>
      <c r="V331" s="31">
        <v>142.8</v>
      </c>
      <c r="W331" s="33">
        <v>0</v>
      </c>
      <c r="X331" s="34">
        <v>70</v>
      </c>
      <c r="Y331" s="34">
        <v>2040</v>
      </c>
      <c r="Z331" s="34">
        <v>0</v>
      </c>
      <c r="AA331" s="34">
        <v>0</v>
      </c>
      <c r="AB331" s="34">
        <v>0</v>
      </c>
      <c r="AC331" s="31">
        <v>0</v>
      </c>
      <c r="AD331" s="31">
        <v>0</v>
      </c>
      <c r="AE331" s="31">
        <v>270.9</v>
      </c>
      <c r="AF331" s="31">
        <v>0</v>
      </c>
      <c r="AG331" s="31">
        <v>0</v>
      </c>
      <c r="AH331" s="31">
        <v>0</v>
      </c>
      <c r="AI331" s="31">
        <v>0</v>
      </c>
      <c r="AJ331" s="31">
        <v>0</v>
      </c>
      <c r="AK331" s="31">
        <v>0</v>
      </c>
      <c r="AL331" s="31">
        <v>0</v>
      </c>
      <c r="AM331" s="31">
        <v>0</v>
      </c>
      <c r="AN331" s="31">
        <v>0</v>
      </c>
      <c r="AO331" s="31">
        <v>0</v>
      </c>
      <c r="AP331" s="31">
        <v>0</v>
      </c>
      <c r="AQ331" s="31">
        <v>0</v>
      </c>
      <c r="AR331" s="31">
        <v>0</v>
      </c>
      <c r="AS331" s="31">
        <v>0</v>
      </c>
      <c r="AT331" s="31">
        <v>0</v>
      </c>
      <c r="AU331" s="31">
        <v>0</v>
      </c>
      <c r="AV331" s="31">
        <v>0</v>
      </c>
      <c r="AW331" s="31">
        <v>0</v>
      </c>
      <c r="AX331" s="31">
        <v>0</v>
      </c>
      <c r="AY331" s="31">
        <v>0</v>
      </c>
      <c r="AZ331" s="31">
        <v>0</v>
      </c>
      <c r="BA331" s="31">
        <v>0</v>
      </c>
      <c r="BB331" s="43">
        <f t="shared" si="21"/>
        <v>2528.11</v>
      </c>
    </row>
    <row r="332" spans="1:54" ht="24">
      <c r="A332" s="11"/>
      <c r="B332" s="12" t="s">
        <v>579</v>
      </c>
      <c r="C332" s="20" t="s">
        <v>578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45.99</v>
      </c>
      <c r="U332" s="32">
        <v>0</v>
      </c>
      <c r="V332" s="31">
        <v>0</v>
      </c>
      <c r="W332" s="33">
        <v>0</v>
      </c>
      <c r="X332" s="34">
        <v>700</v>
      </c>
      <c r="Y332" s="34">
        <v>0</v>
      </c>
      <c r="Z332" s="34">
        <v>0</v>
      </c>
      <c r="AA332" s="34">
        <v>0</v>
      </c>
      <c r="AB332" s="34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  <c r="AR332" s="31">
        <v>0</v>
      </c>
      <c r="AS332" s="31">
        <v>0</v>
      </c>
      <c r="AT332" s="31">
        <v>0</v>
      </c>
      <c r="AU332" s="31">
        <v>0</v>
      </c>
      <c r="AV332" s="31">
        <v>0</v>
      </c>
      <c r="AW332" s="31">
        <v>0</v>
      </c>
      <c r="AX332" s="31">
        <v>0</v>
      </c>
      <c r="AY332" s="31">
        <v>0</v>
      </c>
      <c r="AZ332" s="31">
        <v>0</v>
      </c>
      <c r="BA332" s="31">
        <v>0</v>
      </c>
      <c r="BB332" s="43">
        <f t="shared" si="21"/>
        <v>745.99</v>
      </c>
    </row>
    <row r="333" spans="1:54" ht="24">
      <c r="A333" s="11"/>
      <c r="B333" s="12" t="s">
        <v>581</v>
      </c>
      <c r="C333" s="20" t="s">
        <v>580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  <c r="U333" s="32">
        <v>0</v>
      </c>
      <c r="V333" s="31">
        <v>105</v>
      </c>
      <c r="W333" s="33">
        <v>0</v>
      </c>
      <c r="X333" s="34">
        <v>0</v>
      </c>
      <c r="Y333" s="34">
        <v>1500</v>
      </c>
      <c r="Z333" s="34">
        <v>0</v>
      </c>
      <c r="AA333" s="34">
        <v>0</v>
      </c>
      <c r="AB333" s="34">
        <v>0</v>
      </c>
      <c r="AC333" s="31">
        <v>0</v>
      </c>
      <c r="AD333" s="31">
        <v>0</v>
      </c>
      <c r="AE333" s="31">
        <v>0</v>
      </c>
      <c r="AF333" s="31">
        <v>0</v>
      </c>
      <c r="AG333" s="31">
        <v>0</v>
      </c>
      <c r="AH333" s="31">
        <v>0</v>
      </c>
      <c r="AI333" s="31">
        <v>0</v>
      </c>
      <c r="AJ333" s="31">
        <v>0</v>
      </c>
      <c r="AK333" s="31">
        <v>0</v>
      </c>
      <c r="AL333" s="31">
        <v>0</v>
      </c>
      <c r="AM333" s="31">
        <v>0</v>
      </c>
      <c r="AN333" s="31">
        <v>0</v>
      </c>
      <c r="AO333" s="31">
        <v>0</v>
      </c>
      <c r="AP333" s="31">
        <v>0</v>
      </c>
      <c r="AQ333" s="31">
        <v>0</v>
      </c>
      <c r="AR333" s="31">
        <v>0</v>
      </c>
      <c r="AS333" s="31">
        <v>0</v>
      </c>
      <c r="AT333" s="31">
        <v>0</v>
      </c>
      <c r="AU333" s="31">
        <v>0</v>
      </c>
      <c r="AV333" s="31">
        <v>0</v>
      </c>
      <c r="AW333" s="31">
        <v>0</v>
      </c>
      <c r="AX333" s="31">
        <v>0</v>
      </c>
      <c r="AY333" s="31">
        <v>0</v>
      </c>
      <c r="AZ333" s="31">
        <v>0</v>
      </c>
      <c r="BA333" s="31">
        <v>0</v>
      </c>
      <c r="BB333" s="43">
        <f t="shared" si="21"/>
        <v>1605</v>
      </c>
    </row>
    <row r="334" spans="1:54" ht="24">
      <c r="A334" s="11"/>
      <c r="B334" s="12" t="s">
        <v>583</v>
      </c>
      <c r="C334" s="20" t="s">
        <v>582</v>
      </c>
      <c r="D334" s="31">
        <v>3039.42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2666.6112000000003</v>
      </c>
      <c r="Q334" s="31">
        <v>0</v>
      </c>
      <c r="R334" s="31">
        <v>0</v>
      </c>
      <c r="S334" s="31">
        <v>0</v>
      </c>
      <c r="T334" s="31">
        <v>0</v>
      </c>
      <c r="U334" s="32">
        <v>0</v>
      </c>
      <c r="V334" s="31">
        <v>0</v>
      </c>
      <c r="W334" s="33">
        <v>0</v>
      </c>
      <c r="X334" s="34">
        <v>0</v>
      </c>
      <c r="Y334" s="34">
        <v>0</v>
      </c>
      <c r="Z334" s="34">
        <v>0</v>
      </c>
      <c r="AA334" s="34">
        <v>0</v>
      </c>
      <c r="AB334" s="34">
        <v>0</v>
      </c>
      <c r="AC334" s="31">
        <v>0</v>
      </c>
      <c r="AD334" s="31">
        <v>0</v>
      </c>
      <c r="AE334" s="31">
        <v>7825.244</v>
      </c>
      <c r="AF334" s="31">
        <v>0</v>
      </c>
      <c r="AG334" s="31">
        <v>0</v>
      </c>
      <c r="AH334" s="31">
        <v>0</v>
      </c>
      <c r="AI334" s="31">
        <v>0</v>
      </c>
      <c r="AJ334" s="31">
        <v>0</v>
      </c>
      <c r="AK334" s="31">
        <v>0</v>
      </c>
      <c r="AL334" s="31">
        <v>0</v>
      </c>
      <c r="AM334" s="31">
        <v>0</v>
      </c>
      <c r="AN334" s="31">
        <v>0</v>
      </c>
      <c r="AO334" s="31">
        <v>0</v>
      </c>
      <c r="AP334" s="31">
        <v>0</v>
      </c>
      <c r="AQ334" s="31">
        <v>1062.755</v>
      </c>
      <c r="AR334" s="31">
        <v>0</v>
      </c>
      <c r="AS334" s="31">
        <v>0</v>
      </c>
      <c r="AT334" s="31">
        <v>0</v>
      </c>
      <c r="AU334" s="31">
        <v>0</v>
      </c>
      <c r="AV334" s="31">
        <v>0</v>
      </c>
      <c r="AW334" s="31">
        <v>0</v>
      </c>
      <c r="AX334" s="31">
        <v>0</v>
      </c>
      <c r="AY334" s="31">
        <v>0</v>
      </c>
      <c r="AZ334" s="31">
        <v>0</v>
      </c>
      <c r="BA334" s="31">
        <v>0</v>
      </c>
      <c r="BB334" s="43">
        <f t="shared" si="21"/>
        <v>14594.030200000001</v>
      </c>
    </row>
    <row r="335" spans="1:54" ht="24">
      <c r="A335" s="11"/>
      <c r="B335" s="12" t="s">
        <v>585</v>
      </c>
      <c r="C335" s="20" t="s">
        <v>584</v>
      </c>
      <c r="D335" s="31">
        <v>640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U335" s="32">
        <v>0</v>
      </c>
      <c r="V335" s="31">
        <v>0</v>
      </c>
      <c r="W335" s="33">
        <v>0</v>
      </c>
      <c r="X335" s="34">
        <v>1050</v>
      </c>
      <c r="Y335" s="34">
        <v>0</v>
      </c>
      <c r="Z335" s="34">
        <v>0</v>
      </c>
      <c r="AA335" s="34">
        <v>0</v>
      </c>
      <c r="AB335" s="34">
        <v>0</v>
      </c>
      <c r="AC335" s="31">
        <v>0</v>
      </c>
      <c r="AD335" s="31">
        <v>0</v>
      </c>
      <c r="AE335" s="31">
        <v>0</v>
      </c>
      <c r="AF335" s="31">
        <v>0</v>
      </c>
      <c r="AG335" s="31">
        <v>0</v>
      </c>
      <c r="AH335" s="31">
        <v>0</v>
      </c>
      <c r="AI335" s="31">
        <v>0</v>
      </c>
      <c r="AJ335" s="31">
        <v>0</v>
      </c>
      <c r="AK335" s="31">
        <v>0</v>
      </c>
      <c r="AL335" s="31">
        <v>0</v>
      </c>
      <c r="AM335" s="31">
        <v>0</v>
      </c>
      <c r="AN335" s="31">
        <v>0</v>
      </c>
      <c r="AO335" s="31">
        <v>0</v>
      </c>
      <c r="AP335" s="31">
        <v>0</v>
      </c>
      <c r="AQ335" s="31">
        <v>0</v>
      </c>
      <c r="AR335" s="31">
        <v>0</v>
      </c>
      <c r="AS335" s="31">
        <v>0</v>
      </c>
      <c r="AT335" s="31">
        <v>0</v>
      </c>
      <c r="AU335" s="31">
        <v>0</v>
      </c>
      <c r="AV335" s="31">
        <v>0</v>
      </c>
      <c r="AW335" s="31">
        <v>0</v>
      </c>
      <c r="AX335" s="31">
        <v>0</v>
      </c>
      <c r="AY335" s="31">
        <v>0</v>
      </c>
      <c r="AZ335" s="31">
        <v>0</v>
      </c>
      <c r="BA335" s="31">
        <v>0</v>
      </c>
      <c r="BB335" s="43">
        <f t="shared" si="21"/>
        <v>1690</v>
      </c>
    </row>
    <row r="336" spans="1:54" ht="12">
      <c r="A336" s="11"/>
      <c r="B336" s="12" t="s">
        <v>587</v>
      </c>
      <c r="C336" s="20" t="s">
        <v>586</v>
      </c>
      <c r="D336" s="31">
        <v>6098.8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4160.835</v>
      </c>
      <c r="L336" s="31">
        <v>0</v>
      </c>
      <c r="M336" s="31">
        <v>0</v>
      </c>
      <c r="N336" s="31">
        <v>0</v>
      </c>
      <c r="O336" s="31">
        <v>0</v>
      </c>
      <c r="P336" s="31">
        <v>11116.51845</v>
      </c>
      <c r="Q336" s="31">
        <v>0</v>
      </c>
      <c r="R336" s="31">
        <v>0</v>
      </c>
      <c r="S336" s="31">
        <v>0</v>
      </c>
      <c r="T336" s="31">
        <v>0</v>
      </c>
      <c r="U336" s="32">
        <v>0</v>
      </c>
      <c r="V336" s="31">
        <v>0</v>
      </c>
      <c r="W336" s="33">
        <v>0</v>
      </c>
      <c r="X336" s="34">
        <v>245</v>
      </c>
      <c r="Y336" s="34">
        <v>900</v>
      </c>
      <c r="Z336" s="34">
        <v>0</v>
      </c>
      <c r="AA336" s="34">
        <v>0</v>
      </c>
      <c r="AB336" s="34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  <c r="AW336" s="31">
        <v>0</v>
      </c>
      <c r="AX336" s="31">
        <v>0</v>
      </c>
      <c r="AY336" s="31">
        <v>0</v>
      </c>
      <c r="AZ336" s="31">
        <v>0</v>
      </c>
      <c r="BA336" s="31">
        <v>0</v>
      </c>
      <c r="BB336" s="43">
        <f t="shared" si="21"/>
        <v>22521.153449999998</v>
      </c>
    </row>
    <row r="337" spans="1:54" ht="12">
      <c r="A337" s="11"/>
      <c r="B337" s="12" t="s">
        <v>589</v>
      </c>
      <c r="C337" s="20" t="s">
        <v>588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2">
        <v>0</v>
      </c>
      <c r="V337" s="31">
        <v>0</v>
      </c>
      <c r="W337" s="33">
        <v>0</v>
      </c>
      <c r="X337" s="34">
        <v>0</v>
      </c>
      <c r="Y337" s="34">
        <v>0</v>
      </c>
      <c r="Z337" s="34">
        <v>0</v>
      </c>
      <c r="AA337" s="34">
        <v>0</v>
      </c>
      <c r="AB337" s="34">
        <v>0</v>
      </c>
      <c r="AC337" s="31">
        <v>0</v>
      </c>
      <c r="AD337" s="31">
        <v>0</v>
      </c>
      <c r="AE337" s="31">
        <v>0</v>
      </c>
      <c r="AF337" s="31">
        <v>4578.711</v>
      </c>
      <c r="AG337" s="31">
        <v>0</v>
      </c>
      <c r="AH337" s="31">
        <v>0</v>
      </c>
      <c r="AI337" s="31">
        <v>9357</v>
      </c>
      <c r="AJ337" s="31">
        <v>0</v>
      </c>
      <c r="AK337" s="31">
        <v>0</v>
      </c>
      <c r="AL337" s="31">
        <v>0</v>
      </c>
      <c r="AM337" s="31">
        <v>0</v>
      </c>
      <c r="AN337" s="31">
        <v>0</v>
      </c>
      <c r="AO337" s="31">
        <v>0</v>
      </c>
      <c r="AP337" s="31">
        <v>0</v>
      </c>
      <c r="AQ337" s="31">
        <v>0</v>
      </c>
      <c r="AR337" s="31">
        <v>0</v>
      </c>
      <c r="AS337" s="31">
        <v>889.7</v>
      </c>
      <c r="AT337" s="31">
        <v>0</v>
      </c>
      <c r="AU337" s="31">
        <v>0</v>
      </c>
      <c r="AV337" s="31">
        <v>0</v>
      </c>
      <c r="AW337" s="31">
        <v>0</v>
      </c>
      <c r="AX337" s="31">
        <v>0</v>
      </c>
      <c r="AY337" s="31">
        <v>0</v>
      </c>
      <c r="AZ337" s="31">
        <v>0</v>
      </c>
      <c r="BA337" s="31">
        <v>0</v>
      </c>
      <c r="BB337" s="43">
        <f t="shared" si="21"/>
        <v>14825.411</v>
      </c>
    </row>
    <row r="338" spans="1:54" ht="36">
      <c r="A338" s="11"/>
      <c r="B338" s="12" t="s">
        <v>591</v>
      </c>
      <c r="C338" s="20" t="s">
        <v>590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0</v>
      </c>
      <c r="U338" s="32">
        <v>0</v>
      </c>
      <c r="V338" s="31">
        <v>0</v>
      </c>
      <c r="W338" s="33">
        <v>0</v>
      </c>
      <c r="X338" s="34">
        <v>0</v>
      </c>
      <c r="Y338" s="34">
        <v>0</v>
      </c>
      <c r="Z338" s="34">
        <v>0</v>
      </c>
      <c r="AA338" s="34">
        <v>0</v>
      </c>
      <c r="AB338" s="34">
        <v>0</v>
      </c>
      <c r="AC338" s="31">
        <v>0</v>
      </c>
      <c r="AD338" s="31">
        <v>0</v>
      </c>
      <c r="AE338" s="31">
        <v>0</v>
      </c>
      <c r="AF338" s="31">
        <v>0</v>
      </c>
      <c r="AG338" s="31">
        <v>0</v>
      </c>
      <c r="AH338" s="31">
        <v>0</v>
      </c>
      <c r="AI338" s="31">
        <v>0</v>
      </c>
      <c r="AJ338" s="31">
        <v>0</v>
      </c>
      <c r="AK338" s="31">
        <v>0</v>
      </c>
      <c r="AL338" s="31">
        <v>0</v>
      </c>
      <c r="AM338" s="31">
        <v>0</v>
      </c>
      <c r="AN338" s="31">
        <v>0</v>
      </c>
      <c r="AO338" s="31">
        <v>0</v>
      </c>
      <c r="AP338" s="31">
        <v>0</v>
      </c>
      <c r="AQ338" s="31">
        <v>0</v>
      </c>
      <c r="AR338" s="31">
        <v>0</v>
      </c>
      <c r="AS338" s="31">
        <v>0</v>
      </c>
      <c r="AT338" s="31">
        <v>0</v>
      </c>
      <c r="AU338" s="31">
        <v>0</v>
      </c>
      <c r="AV338" s="31">
        <v>0</v>
      </c>
      <c r="AW338" s="31">
        <v>0</v>
      </c>
      <c r="AX338" s="31">
        <v>0</v>
      </c>
      <c r="AY338" s="31">
        <v>0</v>
      </c>
      <c r="AZ338" s="31">
        <v>9.01868</v>
      </c>
      <c r="BA338" s="31">
        <v>0</v>
      </c>
      <c r="BB338" s="43">
        <f t="shared" si="21"/>
        <v>9.01868</v>
      </c>
    </row>
    <row r="339" spans="1:54" ht="36">
      <c r="A339" s="11"/>
      <c r="B339" s="12" t="s">
        <v>593</v>
      </c>
      <c r="C339" s="20" t="s">
        <v>592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2">
        <v>0</v>
      </c>
      <c r="V339" s="31">
        <v>0</v>
      </c>
      <c r="W339" s="33">
        <v>0</v>
      </c>
      <c r="X339" s="34">
        <v>0</v>
      </c>
      <c r="Y339" s="34">
        <v>0</v>
      </c>
      <c r="Z339" s="34">
        <v>0</v>
      </c>
      <c r="AA339" s="34">
        <v>0</v>
      </c>
      <c r="AB339" s="34">
        <v>0</v>
      </c>
      <c r="AC339" s="31">
        <v>0</v>
      </c>
      <c r="AD339" s="31">
        <v>0</v>
      </c>
      <c r="AE339" s="31">
        <v>0</v>
      </c>
      <c r="AF339" s="31">
        <v>0</v>
      </c>
      <c r="AG339" s="31">
        <v>0</v>
      </c>
      <c r="AH339" s="31">
        <v>0</v>
      </c>
      <c r="AI339" s="31">
        <v>0</v>
      </c>
      <c r="AJ339" s="31">
        <v>0</v>
      </c>
      <c r="AK339" s="31">
        <v>0</v>
      </c>
      <c r="AL339" s="31">
        <v>0</v>
      </c>
      <c r="AM339" s="31">
        <v>0</v>
      </c>
      <c r="AN339" s="31">
        <v>0</v>
      </c>
      <c r="AO339" s="31">
        <v>0</v>
      </c>
      <c r="AP339" s="31">
        <v>0</v>
      </c>
      <c r="AQ339" s="31">
        <v>0</v>
      </c>
      <c r="AR339" s="31">
        <v>0</v>
      </c>
      <c r="AS339" s="31">
        <v>0</v>
      </c>
      <c r="AT339" s="31">
        <v>0</v>
      </c>
      <c r="AU339" s="31">
        <v>0</v>
      </c>
      <c r="AV339" s="31">
        <v>0</v>
      </c>
      <c r="AW339" s="31">
        <v>0</v>
      </c>
      <c r="AX339" s="31">
        <v>0</v>
      </c>
      <c r="AY339" s="31">
        <v>0</v>
      </c>
      <c r="AZ339" s="31">
        <v>227.68858</v>
      </c>
      <c r="BA339" s="31">
        <v>0</v>
      </c>
      <c r="BB339" s="43">
        <f t="shared" si="21"/>
        <v>227.68858</v>
      </c>
    </row>
    <row r="340" spans="1:54" ht="60">
      <c r="A340" s="11"/>
      <c r="B340" s="12" t="s">
        <v>595</v>
      </c>
      <c r="C340" s="20" t="s">
        <v>594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2">
        <v>0</v>
      </c>
      <c r="V340" s="31">
        <v>0</v>
      </c>
      <c r="W340" s="33">
        <v>0</v>
      </c>
      <c r="X340" s="34">
        <v>0</v>
      </c>
      <c r="Y340" s="34">
        <v>0</v>
      </c>
      <c r="Z340" s="34">
        <v>0</v>
      </c>
      <c r="AA340" s="34">
        <v>0</v>
      </c>
      <c r="AB340" s="34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3360.625</v>
      </c>
      <c r="AU340" s="31">
        <v>0</v>
      </c>
      <c r="AV340" s="31">
        <v>0</v>
      </c>
      <c r="AW340" s="31">
        <v>0</v>
      </c>
      <c r="AX340" s="31">
        <v>0</v>
      </c>
      <c r="AY340" s="31">
        <v>0</v>
      </c>
      <c r="AZ340" s="31">
        <v>0</v>
      </c>
      <c r="BA340" s="31">
        <v>0</v>
      </c>
      <c r="BB340" s="43">
        <f t="shared" si="21"/>
        <v>3360.625</v>
      </c>
    </row>
    <row r="341" spans="1:54" ht="9.75" customHeight="1" hidden="1">
      <c r="A341" s="11"/>
      <c r="B341" s="13"/>
      <c r="C341" s="21"/>
      <c r="D341" s="31"/>
      <c r="E341" s="31"/>
      <c r="F341" s="31"/>
      <c r="G341" s="31"/>
      <c r="H341" s="31"/>
      <c r="I341" s="31"/>
      <c r="J341" s="31"/>
      <c r="K341" s="31">
        <v>0</v>
      </c>
      <c r="L341" s="31"/>
      <c r="M341" s="31"/>
      <c r="N341" s="31"/>
      <c r="O341" s="31"/>
      <c r="P341" s="31">
        <v>0</v>
      </c>
      <c r="Q341" s="31"/>
      <c r="R341" s="31"/>
      <c r="S341" s="31"/>
      <c r="T341" s="31"/>
      <c r="U341" s="32">
        <v>0</v>
      </c>
      <c r="V341" s="31"/>
      <c r="W341" s="33">
        <v>0</v>
      </c>
      <c r="X341" s="34">
        <v>0</v>
      </c>
      <c r="Y341" s="34">
        <v>0</v>
      </c>
      <c r="Z341" s="34">
        <v>0</v>
      </c>
      <c r="AA341" s="34"/>
      <c r="AB341" s="34">
        <v>0</v>
      </c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>
        <v>0</v>
      </c>
      <c r="AP341" s="31"/>
      <c r="AQ341" s="31"/>
      <c r="AR341" s="31"/>
      <c r="AS341" s="31"/>
      <c r="AT341" s="31"/>
      <c r="AU341" s="31"/>
      <c r="AV341" s="31"/>
      <c r="AW341" s="31"/>
      <c r="AX341" s="31"/>
      <c r="AY341" s="31">
        <v>0</v>
      </c>
      <c r="AZ341" s="31"/>
      <c r="BA341" s="31">
        <v>0</v>
      </c>
      <c r="BB341" s="43">
        <f t="shared" si="21"/>
        <v>0</v>
      </c>
    </row>
    <row r="342" spans="2:96" s="3" customFormat="1" ht="12.75" customHeight="1">
      <c r="B342" s="8" t="s">
        <v>1031</v>
      </c>
      <c r="C342" s="19"/>
      <c r="D342" s="36">
        <f aca="true" t="shared" si="22" ref="D342:AI342">SUM(D343:D370)</f>
        <v>30590.835000000003</v>
      </c>
      <c r="E342" s="36">
        <f t="shared" si="22"/>
        <v>0</v>
      </c>
      <c r="F342" s="36">
        <f t="shared" si="22"/>
        <v>4569.224</v>
      </c>
      <c r="G342" s="36">
        <f t="shared" si="22"/>
        <v>630</v>
      </c>
      <c r="H342" s="36">
        <f t="shared" si="22"/>
        <v>3494.6040000000003</v>
      </c>
      <c r="I342" s="36">
        <f t="shared" si="22"/>
        <v>0</v>
      </c>
      <c r="J342" s="36">
        <f t="shared" si="22"/>
        <v>0</v>
      </c>
      <c r="K342" s="36">
        <f t="shared" si="22"/>
        <v>22321.85</v>
      </c>
      <c r="L342" s="36">
        <f t="shared" si="22"/>
        <v>3955</v>
      </c>
      <c r="M342" s="36">
        <f t="shared" si="22"/>
        <v>483.23947999999996</v>
      </c>
      <c r="N342" s="36">
        <f t="shared" si="22"/>
        <v>592.8046400000001</v>
      </c>
      <c r="O342" s="36">
        <f t="shared" si="22"/>
        <v>0</v>
      </c>
      <c r="P342" s="36">
        <f t="shared" si="22"/>
        <v>49830.42016</v>
      </c>
      <c r="Q342" s="36">
        <f t="shared" si="22"/>
        <v>0</v>
      </c>
      <c r="R342" s="36">
        <f t="shared" si="22"/>
        <v>0</v>
      </c>
      <c r="S342" s="36">
        <f t="shared" si="22"/>
        <v>0</v>
      </c>
      <c r="T342" s="36">
        <f t="shared" si="22"/>
        <v>1623.843</v>
      </c>
      <c r="U342" s="36">
        <f t="shared" si="22"/>
        <v>0</v>
      </c>
      <c r="V342" s="36">
        <f t="shared" si="22"/>
        <v>467.649</v>
      </c>
      <c r="W342" s="36">
        <f t="shared" si="22"/>
        <v>1680</v>
      </c>
      <c r="X342" s="36">
        <f t="shared" si="22"/>
        <v>11327.155</v>
      </c>
      <c r="Y342" s="36">
        <f t="shared" si="22"/>
        <v>3390</v>
      </c>
      <c r="Z342" s="36">
        <f t="shared" si="22"/>
        <v>0</v>
      </c>
      <c r="AA342" s="36">
        <f t="shared" si="22"/>
        <v>0</v>
      </c>
      <c r="AB342" s="36">
        <f t="shared" si="22"/>
        <v>0</v>
      </c>
      <c r="AC342" s="36">
        <f t="shared" si="22"/>
        <v>0</v>
      </c>
      <c r="AD342" s="36">
        <f t="shared" si="22"/>
        <v>0</v>
      </c>
      <c r="AE342" s="36">
        <f t="shared" si="22"/>
        <v>37837.513</v>
      </c>
      <c r="AF342" s="36">
        <f t="shared" si="22"/>
        <v>0</v>
      </c>
      <c r="AG342" s="36">
        <f t="shared" si="22"/>
        <v>36120.21734</v>
      </c>
      <c r="AH342" s="36">
        <f t="shared" si="22"/>
        <v>0</v>
      </c>
      <c r="AI342" s="36">
        <f t="shared" si="22"/>
        <v>0</v>
      </c>
      <c r="AJ342" s="36">
        <f aca="true" t="shared" si="23" ref="AJ342:BA342">SUM(AJ343:AJ370)</f>
        <v>181.54855</v>
      </c>
      <c r="AK342" s="36">
        <f t="shared" si="23"/>
        <v>0</v>
      </c>
      <c r="AL342" s="36">
        <f t="shared" si="23"/>
        <v>0</v>
      </c>
      <c r="AM342" s="36">
        <f t="shared" si="23"/>
        <v>0</v>
      </c>
      <c r="AN342" s="36">
        <f t="shared" si="23"/>
        <v>0</v>
      </c>
      <c r="AO342" s="36">
        <f t="shared" si="23"/>
        <v>0</v>
      </c>
      <c r="AP342" s="36">
        <f t="shared" si="23"/>
        <v>0</v>
      </c>
      <c r="AQ342" s="36">
        <f t="shared" si="23"/>
        <v>1116.69</v>
      </c>
      <c r="AR342" s="36">
        <f t="shared" si="23"/>
        <v>0</v>
      </c>
      <c r="AS342" s="36">
        <f t="shared" si="23"/>
        <v>243.442</v>
      </c>
      <c r="AT342" s="36">
        <f t="shared" si="23"/>
        <v>3280.54175</v>
      </c>
      <c r="AU342" s="36">
        <f t="shared" si="23"/>
        <v>5000</v>
      </c>
      <c r="AV342" s="36">
        <f t="shared" si="23"/>
        <v>0</v>
      </c>
      <c r="AW342" s="36">
        <f t="shared" si="23"/>
        <v>0</v>
      </c>
      <c r="AX342" s="36">
        <f t="shared" si="23"/>
        <v>0</v>
      </c>
      <c r="AY342" s="36">
        <f t="shared" si="23"/>
        <v>0</v>
      </c>
      <c r="AZ342" s="36">
        <f t="shared" si="23"/>
        <v>1748.68793</v>
      </c>
      <c r="BA342" s="36">
        <f t="shared" si="23"/>
        <v>0</v>
      </c>
      <c r="BB342" s="36">
        <f t="shared" si="21"/>
        <v>220485.26485000004</v>
      </c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</row>
    <row r="343" spans="2:54" ht="12.75" customHeight="1" hidden="1">
      <c r="B343" s="9"/>
      <c r="C343" s="19"/>
      <c r="D343" s="36"/>
      <c r="E343" s="36"/>
      <c r="F343" s="36"/>
      <c r="G343" s="36"/>
      <c r="H343" s="36"/>
      <c r="I343" s="36"/>
      <c r="J343" s="36"/>
      <c r="K343" s="36">
        <v>0</v>
      </c>
      <c r="L343" s="36"/>
      <c r="M343" s="36"/>
      <c r="N343" s="36"/>
      <c r="O343" s="36"/>
      <c r="P343" s="36">
        <v>0</v>
      </c>
      <c r="Q343" s="36"/>
      <c r="R343" s="36"/>
      <c r="S343" s="36"/>
      <c r="T343" s="36"/>
      <c r="U343" s="34">
        <v>0</v>
      </c>
      <c r="V343" s="36"/>
      <c r="W343" s="33">
        <v>0</v>
      </c>
      <c r="X343" s="34">
        <v>0</v>
      </c>
      <c r="Y343" s="34">
        <v>0</v>
      </c>
      <c r="Z343" s="34">
        <v>0</v>
      </c>
      <c r="AA343" s="34"/>
      <c r="AB343" s="34">
        <v>0</v>
      </c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>
        <v>0</v>
      </c>
      <c r="AP343" s="36"/>
      <c r="AQ343" s="36"/>
      <c r="AR343" s="36"/>
      <c r="AS343" s="36"/>
      <c r="AT343" s="36"/>
      <c r="AU343" s="36"/>
      <c r="AV343" s="36"/>
      <c r="AW343" s="36"/>
      <c r="AX343" s="36"/>
      <c r="AY343" s="36">
        <v>0</v>
      </c>
      <c r="AZ343" s="36"/>
      <c r="BA343" s="36">
        <v>0</v>
      </c>
      <c r="BB343" s="43">
        <f t="shared" si="21"/>
        <v>0</v>
      </c>
    </row>
    <row r="344" spans="1:54" ht="36">
      <c r="A344" s="11"/>
      <c r="B344" s="12" t="s">
        <v>1032</v>
      </c>
      <c r="C344" s="20" t="s">
        <v>596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6">
        <v>0</v>
      </c>
      <c r="U344" s="34">
        <v>0</v>
      </c>
      <c r="V344" s="36">
        <v>0</v>
      </c>
      <c r="W344" s="33">
        <v>0</v>
      </c>
      <c r="X344" s="34">
        <v>0</v>
      </c>
      <c r="Y344" s="34">
        <v>0</v>
      </c>
      <c r="Z344" s="34">
        <v>0</v>
      </c>
      <c r="AA344" s="34">
        <v>0</v>
      </c>
      <c r="AB344" s="34">
        <v>0</v>
      </c>
      <c r="AC344" s="36">
        <v>0</v>
      </c>
      <c r="AD344" s="36">
        <v>0</v>
      </c>
      <c r="AE344" s="36">
        <v>0</v>
      </c>
      <c r="AF344" s="36">
        <v>0</v>
      </c>
      <c r="AG344" s="36">
        <v>0</v>
      </c>
      <c r="AH344" s="36">
        <v>0</v>
      </c>
      <c r="AI344" s="36">
        <v>0</v>
      </c>
      <c r="AJ344" s="36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0</v>
      </c>
      <c r="AV344" s="31">
        <v>0</v>
      </c>
      <c r="AW344" s="31">
        <v>0</v>
      </c>
      <c r="AX344" s="31">
        <v>0</v>
      </c>
      <c r="AY344" s="31">
        <v>0</v>
      </c>
      <c r="AZ344" s="31">
        <v>14.89154</v>
      </c>
      <c r="BA344" s="31">
        <v>0</v>
      </c>
      <c r="BB344" s="43">
        <f t="shared" si="21"/>
        <v>14.89154</v>
      </c>
    </row>
    <row r="345" spans="1:54" ht="24">
      <c r="A345" s="11"/>
      <c r="B345" s="12" t="s">
        <v>598</v>
      </c>
      <c r="C345" s="20" t="s">
        <v>597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2">
        <v>0</v>
      </c>
      <c r="V345" s="31">
        <v>0</v>
      </c>
      <c r="W345" s="33">
        <v>0</v>
      </c>
      <c r="X345" s="34">
        <v>0</v>
      </c>
      <c r="Y345" s="34">
        <v>0</v>
      </c>
      <c r="Z345" s="34">
        <v>0</v>
      </c>
      <c r="AA345" s="34">
        <v>0</v>
      </c>
      <c r="AB345" s="34">
        <v>0</v>
      </c>
      <c r="AC345" s="31">
        <v>0</v>
      </c>
      <c r="AD345" s="31">
        <v>0</v>
      </c>
      <c r="AE345" s="31">
        <v>0</v>
      </c>
      <c r="AF345" s="31">
        <v>0</v>
      </c>
      <c r="AG345" s="31">
        <v>0</v>
      </c>
      <c r="AH345" s="31">
        <v>0</v>
      </c>
      <c r="AI345" s="31">
        <v>0</v>
      </c>
      <c r="AJ345" s="31">
        <v>0</v>
      </c>
      <c r="AK345" s="31">
        <v>0</v>
      </c>
      <c r="AL345" s="31">
        <v>0</v>
      </c>
      <c r="AM345" s="31">
        <v>0</v>
      </c>
      <c r="AN345" s="31">
        <v>0</v>
      </c>
      <c r="AO345" s="31">
        <v>0</v>
      </c>
      <c r="AP345" s="31">
        <v>0</v>
      </c>
      <c r="AQ345" s="31">
        <v>0</v>
      </c>
      <c r="AR345" s="31">
        <v>0</v>
      </c>
      <c r="AS345" s="31">
        <v>0</v>
      </c>
      <c r="AT345" s="31">
        <v>0</v>
      </c>
      <c r="AU345" s="31">
        <v>0</v>
      </c>
      <c r="AV345" s="31">
        <v>0</v>
      </c>
      <c r="AW345" s="31">
        <v>0</v>
      </c>
      <c r="AX345" s="31">
        <v>0</v>
      </c>
      <c r="AY345" s="31">
        <v>0</v>
      </c>
      <c r="AZ345" s="31">
        <v>320.865</v>
      </c>
      <c r="BA345" s="31">
        <v>0</v>
      </c>
      <c r="BB345" s="43">
        <f t="shared" si="21"/>
        <v>320.865</v>
      </c>
    </row>
    <row r="346" spans="1:54" ht="12">
      <c r="A346" s="11"/>
      <c r="B346" s="12" t="s">
        <v>600</v>
      </c>
      <c r="C346" s="20" t="s">
        <v>599</v>
      </c>
      <c r="D346" s="31">
        <v>3381.95</v>
      </c>
      <c r="E346" s="31">
        <v>0</v>
      </c>
      <c r="F346" s="31">
        <v>315</v>
      </c>
      <c r="G346" s="31">
        <v>0</v>
      </c>
      <c r="H346" s="31">
        <v>903.256</v>
      </c>
      <c r="I346" s="31">
        <v>0</v>
      </c>
      <c r="J346" s="31">
        <v>0</v>
      </c>
      <c r="K346" s="31">
        <v>3096.7200000000003</v>
      </c>
      <c r="L346" s="31">
        <v>413</v>
      </c>
      <c r="M346" s="31">
        <v>117.42554</v>
      </c>
      <c r="N346" s="31">
        <v>0</v>
      </c>
      <c r="O346" s="31">
        <v>0</v>
      </c>
      <c r="P346" s="31">
        <v>4206.16829</v>
      </c>
      <c r="Q346" s="31">
        <v>0</v>
      </c>
      <c r="R346" s="31">
        <v>0</v>
      </c>
      <c r="S346" s="31">
        <v>0</v>
      </c>
      <c r="T346" s="31">
        <v>0</v>
      </c>
      <c r="U346" s="32">
        <v>0</v>
      </c>
      <c r="V346" s="31">
        <v>0</v>
      </c>
      <c r="W346" s="33">
        <v>0</v>
      </c>
      <c r="X346" s="34">
        <v>0</v>
      </c>
      <c r="Y346" s="34">
        <v>0</v>
      </c>
      <c r="Z346" s="34">
        <v>0</v>
      </c>
      <c r="AA346" s="34">
        <v>0</v>
      </c>
      <c r="AB346" s="34">
        <v>0</v>
      </c>
      <c r="AC346" s="31">
        <v>0</v>
      </c>
      <c r="AD346" s="31">
        <v>0</v>
      </c>
      <c r="AE346" s="31">
        <v>0</v>
      </c>
      <c r="AF346" s="31">
        <v>0</v>
      </c>
      <c r="AG346" s="31">
        <v>0</v>
      </c>
      <c r="AH346" s="31">
        <v>0</v>
      </c>
      <c r="AI346" s="31">
        <v>0</v>
      </c>
      <c r="AJ346" s="31">
        <v>0</v>
      </c>
      <c r="AK346" s="31">
        <v>0</v>
      </c>
      <c r="AL346" s="31">
        <v>0</v>
      </c>
      <c r="AM346" s="31">
        <v>0</v>
      </c>
      <c r="AN346" s="31">
        <v>0</v>
      </c>
      <c r="AO346" s="31">
        <v>0</v>
      </c>
      <c r="AP346" s="31">
        <v>0</v>
      </c>
      <c r="AQ346" s="31">
        <v>0</v>
      </c>
      <c r="AR346" s="31">
        <v>0</v>
      </c>
      <c r="AS346" s="31">
        <v>0</v>
      </c>
      <c r="AT346" s="31">
        <v>0</v>
      </c>
      <c r="AU346" s="31">
        <v>0</v>
      </c>
      <c r="AV346" s="31">
        <v>0</v>
      </c>
      <c r="AW346" s="31">
        <v>0</v>
      </c>
      <c r="AX346" s="31">
        <v>0</v>
      </c>
      <c r="AY346" s="31">
        <v>0</v>
      </c>
      <c r="AZ346" s="31">
        <v>0</v>
      </c>
      <c r="BA346" s="31">
        <v>0</v>
      </c>
      <c r="BB346" s="43">
        <f t="shared" si="21"/>
        <v>12433.51983</v>
      </c>
    </row>
    <row r="347" spans="1:54" ht="12">
      <c r="A347" s="11"/>
      <c r="B347" s="12" t="s">
        <v>602</v>
      </c>
      <c r="C347" s="20" t="s">
        <v>601</v>
      </c>
      <c r="D347" s="31">
        <v>4706.1</v>
      </c>
      <c r="E347" s="31">
        <v>0</v>
      </c>
      <c r="F347" s="31">
        <v>353.16</v>
      </c>
      <c r="G347" s="31">
        <v>0</v>
      </c>
      <c r="H347" s="31">
        <v>0</v>
      </c>
      <c r="I347" s="31">
        <v>0</v>
      </c>
      <c r="J347" s="31">
        <v>0</v>
      </c>
      <c r="K347" s="31">
        <v>3927</v>
      </c>
      <c r="L347" s="31">
        <v>483</v>
      </c>
      <c r="M347" s="31">
        <v>206.80646</v>
      </c>
      <c r="N347" s="31">
        <v>0</v>
      </c>
      <c r="O347" s="31">
        <v>0</v>
      </c>
      <c r="P347" s="31">
        <v>7473.84626</v>
      </c>
      <c r="Q347" s="31">
        <v>0</v>
      </c>
      <c r="R347" s="31">
        <v>0</v>
      </c>
      <c r="S347" s="31">
        <v>0</v>
      </c>
      <c r="T347" s="31">
        <v>97.02</v>
      </c>
      <c r="U347" s="32">
        <v>0</v>
      </c>
      <c r="V347" s="31">
        <v>0</v>
      </c>
      <c r="W347" s="33">
        <v>0</v>
      </c>
      <c r="X347" s="34">
        <v>875</v>
      </c>
      <c r="Y347" s="34">
        <v>0</v>
      </c>
      <c r="Z347" s="34">
        <v>0</v>
      </c>
      <c r="AA347" s="34">
        <v>0</v>
      </c>
      <c r="AB347" s="34">
        <v>0</v>
      </c>
      <c r="AC347" s="31">
        <v>0</v>
      </c>
      <c r="AD347" s="31">
        <v>0</v>
      </c>
      <c r="AE347" s="31">
        <v>6297.029</v>
      </c>
      <c r="AF347" s="31">
        <v>0</v>
      </c>
      <c r="AG347" s="31">
        <v>0</v>
      </c>
      <c r="AH347" s="31">
        <v>0</v>
      </c>
      <c r="AI347" s="31">
        <v>0</v>
      </c>
      <c r="AJ347" s="31">
        <v>0</v>
      </c>
      <c r="AK347" s="31">
        <v>0</v>
      </c>
      <c r="AL347" s="31">
        <v>0</v>
      </c>
      <c r="AM347" s="31">
        <v>0</v>
      </c>
      <c r="AN347" s="31">
        <v>0</v>
      </c>
      <c r="AO347" s="31">
        <v>0</v>
      </c>
      <c r="AP347" s="31">
        <v>0</v>
      </c>
      <c r="AQ347" s="31">
        <v>0</v>
      </c>
      <c r="AR347" s="31">
        <v>0</v>
      </c>
      <c r="AS347" s="31">
        <v>0</v>
      </c>
      <c r="AT347" s="31">
        <v>0</v>
      </c>
      <c r="AU347" s="31">
        <v>0</v>
      </c>
      <c r="AV347" s="31">
        <v>0</v>
      </c>
      <c r="AW347" s="31">
        <v>0</v>
      </c>
      <c r="AX347" s="31">
        <v>0</v>
      </c>
      <c r="AY347" s="31">
        <v>0</v>
      </c>
      <c r="AZ347" s="31">
        <v>0</v>
      </c>
      <c r="BA347" s="31">
        <v>0</v>
      </c>
      <c r="BB347" s="43">
        <f t="shared" si="21"/>
        <v>24418.96172</v>
      </c>
    </row>
    <row r="348" spans="1:54" ht="12">
      <c r="A348" s="11"/>
      <c r="B348" s="12" t="s">
        <v>604</v>
      </c>
      <c r="C348" s="20" t="s">
        <v>603</v>
      </c>
      <c r="D348" s="31">
        <v>4423.285</v>
      </c>
      <c r="E348" s="31">
        <v>0</v>
      </c>
      <c r="F348" s="31">
        <v>62.899</v>
      </c>
      <c r="G348" s="31">
        <v>0</v>
      </c>
      <c r="H348" s="31">
        <v>0</v>
      </c>
      <c r="I348" s="31">
        <v>0</v>
      </c>
      <c r="J348" s="31">
        <v>0</v>
      </c>
      <c r="K348" s="31">
        <v>3541.44</v>
      </c>
      <c r="L348" s="31">
        <v>490</v>
      </c>
      <c r="M348" s="31">
        <v>159.00748</v>
      </c>
      <c r="N348" s="31">
        <v>125.85864</v>
      </c>
      <c r="O348" s="31">
        <v>0</v>
      </c>
      <c r="P348" s="31">
        <v>5209.760120000001</v>
      </c>
      <c r="Q348" s="31">
        <v>0</v>
      </c>
      <c r="R348" s="31">
        <v>0</v>
      </c>
      <c r="S348" s="31">
        <v>0</v>
      </c>
      <c r="T348" s="31">
        <v>0</v>
      </c>
      <c r="U348" s="32">
        <v>0</v>
      </c>
      <c r="V348" s="31">
        <v>0</v>
      </c>
      <c r="W348" s="33">
        <v>0</v>
      </c>
      <c r="X348" s="34">
        <v>0</v>
      </c>
      <c r="Y348" s="34">
        <v>0</v>
      </c>
      <c r="Z348" s="34">
        <v>0</v>
      </c>
      <c r="AA348" s="34">
        <v>0</v>
      </c>
      <c r="AB348" s="34">
        <v>0</v>
      </c>
      <c r="AC348" s="31">
        <v>0</v>
      </c>
      <c r="AD348" s="31">
        <v>0</v>
      </c>
      <c r="AE348" s="31">
        <v>5688.807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  <c r="AW348" s="31">
        <v>0</v>
      </c>
      <c r="AX348" s="31">
        <v>0</v>
      </c>
      <c r="AY348" s="31">
        <v>0</v>
      </c>
      <c r="AZ348" s="31">
        <v>0</v>
      </c>
      <c r="BA348" s="31">
        <v>0</v>
      </c>
      <c r="BB348" s="43">
        <f t="shared" si="21"/>
        <v>19701.057240000002</v>
      </c>
    </row>
    <row r="349" spans="1:54" ht="12">
      <c r="A349" s="11"/>
      <c r="B349" s="12" t="s">
        <v>606</v>
      </c>
      <c r="C349" s="20" t="s">
        <v>605</v>
      </c>
      <c r="D349" s="31">
        <v>6766.4</v>
      </c>
      <c r="E349" s="31">
        <v>0</v>
      </c>
      <c r="F349" s="31">
        <v>94.995</v>
      </c>
      <c r="G349" s="31">
        <v>630</v>
      </c>
      <c r="H349" s="31">
        <v>0</v>
      </c>
      <c r="I349" s="31">
        <v>0</v>
      </c>
      <c r="J349" s="31">
        <v>0</v>
      </c>
      <c r="K349" s="31">
        <v>5984</v>
      </c>
      <c r="L349" s="31">
        <v>1680</v>
      </c>
      <c r="M349" s="31">
        <v>0</v>
      </c>
      <c r="N349" s="31">
        <v>0</v>
      </c>
      <c r="O349" s="31">
        <v>0</v>
      </c>
      <c r="P349" s="31">
        <v>13909.56682</v>
      </c>
      <c r="Q349" s="31">
        <v>0</v>
      </c>
      <c r="R349" s="31">
        <v>0</v>
      </c>
      <c r="S349" s="31">
        <v>0</v>
      </c>
      <c r="T349" s="31">
        <v>0</v>
      </c>
      <c r="U349" s="32">
        <v>0</v>
      </c>
      <c r="V349" s="31">
        <v>0</v>
      </c>
      <c r="W349" s="33">
        <v>0</v>
      </c>
      <c r="X349" s="34">
        <v>0</v>
      </c>
      <c r="Y349" s="34">
        <v>0</v>
      </c>
      <c r="Z349" s="34">
        <v>0</v>
      </c>
      <c r="AA349" s="34">
        <v>0</v>
      </c>
      <c r="AB349" s="34">
        <v>0</v>
      </c>
      <c r="AC349" s="31">
        <v>0</v>
      </c>
      <c r="AD349" s="31">
        <v>0</v>
      </c>
      <c r="AE349" s="31">
        <v>8200.83</v>
      </c>
      <c r="AF349" s="31">
        <v>0</v>
      </c>
      <c r="AG349" s="31">
        <v>0</v>
      </c>
      <c r="AH349" s="31">
        <v>0</v>
      </c>
      <c r="AI349" s="31">
        <v>0</v>
      </c>
      <c r="AJ349" s="31">
        <v>0</v>
      </c>
      <c r="AK349" s="31">
        <v>0</v>
      </c>
      <c r="AL349" s="31">
        <v>0</v>
      </c>
      <c r="AM349" s="31">
        <v>0</v>
      </c>
      <c r="AN349" s="31">
        <v>0</v>
      </c>
      <c r="AO349" s="31">
        <v>0</v>
      </c>
      <c r="AP349" s="31">
        <v>0</v>
      </c>
      <c r="AQ349" s="31">
        <v>0</v>
      </c>
      <c r="AR349" s="31">
        <v>0</v>
      </c>
      <c r="AS349" s="31">
        <v>0</v>
      </c>
      <c r="AT349" s="31">
        <v>0</v>
      </c>
      <c r="AU349" s="31">
        <v>0</v>
      </c>
      <c r="AV349" s="31">
        <v>0</v>
      </c>
      <c r="AW349" s="31">
        <v>0</v>
      </c>
      <c r="AX349" s="31">
        <v>0</v>
      </c>
      <c r="AY349" s="31">
        <v>0</v>
      </c>
      <c r="AZ349" s="31">
        <v>0</v>
      </c>
      <c r="BA349" s="31">
        <v>0</v>
      </c>
      <c r="BB349" s="43">
        <f t="shared" si="21"/>
        <v>37265.79182</v>
      </c>
    </row>
    <row r="350" spans="1:54" ht="12">
      <c r="A350" s="11"/>
      <c r="B350" s="12" t="s">
        <v>608</v>
      </c>
      <c r="C350" s="20" t="s">
        <v>607</v>
      </c>
      <c r="D350" s="31">
        <v>2506.4</v>
      </c>
      <c r="E350" s="31">
        <v>0</v>
      </c>
      <c r="F350" s="31">
        <v>2115.442</v>
      </c>
      <c r="G350" s="31">
        <v>0</v>
      </c>
      <c r="H350" s="31">
        <v>0</v>
      </c>
      <c r="I350" s="31">
        <v>0</v>
      </c>
      <c r="J350" s="31">
        <v>0</v>
      </c>
      <c r="K350" s="31">
        <v>2677.5</v>
      </c>
      <c r="L350" s="31">
        <v>889</v>
      </c>
      <c r="M350" s="31">
        <v>0</v>
      </c>
      <c r="N350" s="31">
        <v>0</v>
      </c>
      <c r="O350" s="31">
        <v>0</v>
      </c>
      <c r="P350" s="31">
        <v>5263.73995</v>
      </c>
      <c r="Q350" s="31">
        <v>0</v>
      </c>
      <c r="R350" s="31">
        <v>0</v>
      </c>
      <c r="S350" s="31">
        <v>0</v>
      </c>
      <c r="T350" s="31">
        <v>664.86</v>
      </c>
      <c r="U350" s="32">
        <v>0</v>
      </c>
      <c r="V350" s="31">
        <v>152.25</v>
      </c>
      <c r="W350" s="33">
        <v>280</v>
      </c>
      <c r="X350" s="34">
        <v>4270</v>
      </c>
      <c r="Y350" s="34">
        <v>1500</v>
      </c>
      <c r="Z350" s="34">
        <v>0</v>
      </c>
      <c r="AA350" s="34">
        <v>0</v>
      </c>
      <c r="AB350" s="34">
        <v>0</v>
      </c>
      <c r="AC350" s="31">
        <v>0</v>
      </c>
      <c r="AD350" s="31">
        <v>0</v>
      </c>
      <c r="AE350" s="31">
        <v>7473.691</v>
      </c>
      <c r="AF350" s="31">
        <v>0</v>
      </c>
      <c r="AG350" s="31">
        <v>0</v>
      </c>
      <c r="AH350" s="31">
        <v>0</v>
      </c>
      <c r="AI350" s="31">
        <v>0</v>
      </c>
      <c r="AJ350" s="31">
        <v>0</v>
      </c>
      <c r="AK350" s="31">
        <v>0</v>
      </c>
      <c r="AL350" s="31">
        <v>0</v>
      </c>
      <c r="AM350" s="31">
        <v>0</v>
      </c>
      <c r="AN350" s="31">
        <v>0</v>
      </c>
      <c r="AO350" s="31">
        <v>0</v>
      </c>
      <c r="AP350" s="31">
        <v>0</v>
      </c>
      <c r="AQ350" s="31">
        <v>0</v>
      </c>
      <c r="AR350" s="31">
        <v>0</v>
      </c>
      <c r="AS350" s="31">
        <v>0</v>
      </c>
      <c r="AT350" s="31">
        <v>0</v>
      </c>
      <c r="AU350" s="31">
        <v>0</v>
      </c>
      <c r="AV350" s="31">
        <v>0</v>
      </c>
      <c r="AW350" s="31">
        <v>0</v>
      </c>
      <c r="AX350" s="31">
        <v>0</v>
      </c>
      <c r="AY350" s="31">
        <v>0</v>
      </c>
      <c r="AZ350" s="31">
        <v>0</v>
      </c>
      <c r="BA350" s="31">
        <v>0</v>
      </c>
      <c r="BB350" s="43">
        <f t="shared" si="21"/>
        <v>27792.88295</v>
      </c>
    </row>
    <row r="351" spans="1:54" ht="12">
      <c r="A351" s="11"/>
      <c r="B351" s="12" t="s">
        <v>610</v>
      </c>
      <c r="C351" s="20" t="s">
        <v>609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U351" s="32">
        <v>0</v>
      </c>
      <c r="V351" s="31">
        <v>0</v>
      </c>
      <c r="W351" s="33">
        <v>0</v>
      </c>
      <c r="X351" s="34">
        <v>0</v>
      </c>
      <c r="Y351" s="34">
        <v>0</v>
      </c>
      <c r="Z351" s="34">
        <v>0</v>
      </c>
      <c r="AA351" s="34">
        <v>0</v>
      </c>
      <c r="AB351" s="34">
        <v>0</v>
      </c>
      <c r="AC351" s="31">
        <v>0</v>
      </c>
      <c r="AD351" s="31">
        <v>0</v>
      </c>
      <c r="AE351" s="31">
        <v>0</v>
      </c>
      <c r="AF351" s="31">
        <v>0</v>
      </c>
      <c r="AG351" s="31">
        <v>0</v>
      </c>
      <c r="AH351" s="31">
        <v>0</v>
      </c>
      <c r="AI351" s="31">
        <v>0</v>
      </c>
      <c r="AJ351" s="31">
        <v>0</v>
      </c>
      <c r="AK351" s="31">
        <v>0</v>
      </c>
      <c r="AL351" s="31">
        <v>0</v>
      </c>
      <c r="AM351" s="31">
        <v>0</v>
      </c>
      <c r="AN351" s="31">
        <v>0</v>
      </c>
      <c r="AO351" s="31">
        <v>0</v>
      </c>
      <c r="AP351" s="31">
        <v>0</v>
      </c>
      <c r="AQ351" s="31">
        <v>0</v>
      </c>
      <c r="AR351" s="31">
        <v>0</v>
      </c>
      <c r="AS351" s="31">
        <v>0</v>
      </c>
      <c r="AT351" s="31">
        <v>0</v>
      </c>
      <c r="AU351" s="31">
        <v>0</v>
      </c>
      <c r="AV351" s="31">
        <v>0</v>
      </c>
      <c r="AW351" s="31">
        <v>0</v>
      </c>
      <c r="AX351" s="31">
        <v>0</v>
      </c>
      <c r="AY351" s="31">
        <v>0</v>
      </c>
      <c r="AZ351" s="31">
        <v>424.58142</v>
      </c>
      <c r="BA351" s="31">
        <v>0</v>
      </c>
      <c r="BB351" s="43">
        <f t="shared" si="21"/>
        <v>424.58142</v>
      </c>
    </row>
    <row r="352" spans="1:54" ht="12">
      <c r="A352" s="11"/>
      <c r="B352" s="12" t="s">
        <v>612</v>
      </c>
      <c r="C352" s="20" t="s">
        <v>611</v>
      </c>
      <c r="D352" s="31">
        <v>3651</v>
      </c>
      <c r="E352" s="31">
        <v>0</v>
      </c>
      <c r="F352" s="31">
        <v>1627.728</v>
      </c>
      <c r="G352" s="31">
        <v>0</v>
      </c>
      <c r="H352" s="31">
        <v>1529.293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7832.93976</v>
      </c>
      <c r="Q352" s="31">
        <v>0</v>
      </c>
      <c r="R352" s="31">
        <v>0</v>
      </c>
      <c r="S352" s="31">
        <v>0</v>
      </c>
      <c r="T352" s="31">
        <v>732.813</v>
      </c>
      <c r="U352" s="32">
        <v>0</v>
      </c>
      <c r="V352" s="31">
        <v>315.399</v>
      </c>
      <c r="W352" s="33">
        <v>1400</v>
      </c>
      <c r="X352" s="34">
        <v>5250</v>
      </c>
      <c r="Y352" s="34">
        <v>1890</v>
      </c>
      <c r="Z352" s="34">
        <v>0</v>
      </c>
      <c r="AA352" s="34">
        <v>0</v>
      </c>
      <c r="AB352" s="34">
        <v>0</v>
      </c>
      <c r="AC352" s="31">
        <v>0</v>
      </c>
      <c r="AD352" s="31">
        <v>0</v>
      </c>
      <c r="AE352" s="31">
        <v>3219.928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1">
        <v>0</v>
      </c>
      <c r="AQ352" s="31">
        <v>0</v>
      </c>
      <c r="AR352" s="31">
        <v>0</v>
      </c>
      <c r="AS352" s="31">
        <v>243.442</v>
      </c>
      <c r="AT352" s="31">
        <v>0</v>
      </c>
      <c r="AU352" s="31">
        <v>0</v>
      </c>
      <c r="AV352" s="31">
        <v>0</v>
      </c>
      <c r="AW352" s="31">
        <v>0</v>
      </c>
      <c r="AX352" s="31">
        <v>0</v>
      </c>
      <c r="AY352" s="31">
        <v>0</v>
      </c>
      <c r="AZ352" s="31">
        <v>0</v>
      </c>
      <c r="BA352" s="31">
        <v>0</v>
      </c>
      <c r="BB352" s="43">
        <f t="shared" si="21"/>
        <v>27692.54276</v>
      </c>
    </row>
    <row r="353" spans="1:54" ht="12">
      <c r="A353" s="11"/>
      <c r="B353" s="12" t="s">
        <v>614</v>
      </c>
      <c r="C353" s="20" t="s">
        <v>613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2">
        <v>0</v>
      </c>
      <c r="V353" s="31">
        <v>0</v>
      </c>
      <c r="W353" s="33">
        <v>0</v>
      </c>
      <c r="X353" s="34">
        <v>0</v>
      </c>
      <c r="Y353" s="34">
        <v>0</v>
      </c>
      <c r="Z353" s="34">
        <v>0</v>
      </c>
      <c r="AA353" s="34">
        <v>0</v>
      </c>
      <c r="AB353" s="34">
        <v>0</v>
      </c>
      <c r="AC353" s="31">
        <v>0</v>
      </c>
      <c r="AD353" s="31">
        <v>0</v>
      </c>
      <c r="AE353" s="31">
        <v>887.2</v>
      </c>
      <c r="AF353" s="31">
        <v>0</v>
      </c>
      <c r="AG353" s="31">
        <v>0</v>
      </c>
      <c r="AH353" s="31">
        <v>0</v>
      </c>
      <c r="AI353" s="31">
        <v>0</v>
      </c>
      <c r="AJ353" s="31">
        <v>0</v>
      </c>
      <c r="AK353" s="31">
        <v>0</v>
      </c>
      <c r="AL353" s="31">
        <v>0</v>
      </c>
      <c r="AM353" s="31">
        <v>0</v>
      </c>
      <c r="AN353" s="31">
        <v>0</v>
      </c>
      <c r="AO353" s="31">
        <v>0</v>
      </c>
      <c r="AP353" s="31">
        <v>0</v>
      </c>
      <c r="AQ353" s="31">
        <v>228.492</v>
      </c>
      <c r="AR353" s="31">
        <v>0</v>
      </c>
      <c r="AS353" s="31">
        <v>0</v>
      </c>
      <c r="AT353" s="31">
        <v>0</v>
      </c>
      <c r="AU353" s="31">
        <v>0</v>
      </c>
      <c r="AV353" s="31">
        <v>0</v>
      </c>
      <c r="AW353" s="31">
        <v>0</v>
      </c>
      <c r="AX353" s="31">
        <v>0</v>
      </c>
      <c r="AY353" s="31">
        <v>0</v>
      </c>
      <c r="AZ353" s="31">
        <v>0</v>
      </c>
      <c r="BA353" s="31">
        <v>0</v>
      </c>
      <c r="BB353" s="43">
        <f t="shared" si="21"/>
        <v>1115.692</v>
      </c>
    </row>
    <row r="354" spans="1:54" ht="24">
      <c r="A354" s="11"/>
      <c r="B354" s="12" t="s">
        <v>616</v>
      </c>
      <c r="C354" s="20" t="s">
        <v>615</v>
      </c>
      <c r="D354" s="31">
        <v>0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129.15</v>
      </c>
      <c r="U354" s="32">
        <v>0</v>
      </c>
      <c r="V354" s="31">
        <v>0</v>
      </c>
      <c r="W354" s="33">
        <v>0</v>
      </c>
      <c r="X354" s="34">
        <v>932.155</v>
      </c>
      <c r="Y354" s="34">
        <v>0</v>
      </c>
      <c r="Z354" s="34">
        <v>0</v>
      </c>
      <c r="AA354" s="34">
        <v>0</v>
      </c>
      <c r="AB354" s="34">
        <v>0</v>
      </c>
      <c r="AC354" s="31">
        <v>0</v>
      </c>
      <c r="AD354" s="31">
        <v>0</v>
      </c>
      <c r="AE354" s="31">
        <v>0</v>
      </c>
      <c r="AF354" s="31">
        <v>0</v>
      </c>
      <c r="AG354" s="31">
        <v>0</v>
      </c>
      <c r="AH354" s="31">
        <v>0</v>
      </c>
      <c r="AI354" s="31">
        <v>0</v>
      </c>
      <c r="AJ354" s="31">
        <v>0</v>
      </c>
      <c r="AK354" s="31">
        <v>0</v>
      </c>
      <c r="AL354" s="31">
        <v>0</v>
      </c>
      <c r="AM354" s="31">
        <v>0</v>
      </c>
      <c r="AN354" s="31">
        <v>0</v>
      </c>
      <c r="AO354" s="31">
        <v>0</v>
      </c>
      <c r="AP354" s="31">
        <v>0</v>
      </c>
      <c r="AQ354" s="31">
        <v>0</v>
      </c>
      <c r="AR354" s="31">
        <v>0</v>
      </c>
      <c r="AS354" s="31">
        <v>0</v>
      </c>
      <c r="AT354" s="31">
        <v>0</v>
      </c>
      <c r="AU354" s="31">
        <v>0</v>
      </c>
      <c r="AV354" s="31">
        <v>0</v>
      </c>
      <c r="AW354" s="31">
        <v>0</v>
      </c>
      <c r="AX354" s="31">
        <v>0</v>
      </c>
      <c r="AY354" s="31">
        <v>0</v>
      </c>
      <c r="AZ354" s="31">
        <v>0</v>
      </c>
      <c r="BA354" s="31">
        <v>0</v>
      </c>
      <c r="BB354" s="43">
        <f t="shared" si="21"/>
        <v>1061.305</v>
      </c>
    </row>
    <row r="355" spans="1:54" ht="24">
      <c r="A355" s="11"/>
      <c r="B355" s="12" t="s">
        <v>618</v>
      </c>
      <c r="C355" s="20" t="s">
        <v>617</v>
      </c>
      <c r="D355" s="31">
        <v>0</v>
      </c>
      <c r="E355" s="31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2">
        <v>0</v>
      </c>
      <c r="V355" s="31">
        <v>0</v>
      </c>
      <c r="W355" s="33">
        <v>0</v>
      </c>
      <c r="X355" s="34">
        <v>0</v>
      </c>
      <c r="Y355" s="34">
        <v>0</v>
      </c>
      <c r="Z355" s="34">
        <v>0</v>
      </c>
      <c r="AA355" s="34">
        <v>0</v>
      </c>
      <c r="AB355" s="34">
        <v>0</v>
      </c>
      <c r="AC355" s="31">
        <v>0</v>
      </c>
      <c r="AD355" s="31">
        <v>0</v>
      </c>
      <c r="AE355" s="31">
        <v>0</v>
      </c>
      <c r="AF355" s="31">
        <v>0</v>
      </c>
      <c r="AG355" s="31">
        <v>0</v>
      </c>
      <c r="AH355" s="31">
        <v>0</v>
      </c>
      <c r="AI355" s="31">
        <v>0</v>
      </c>
      <c r="AJ355" s="31">
        <v>0</v>
      </c>
      <c r="AK355" s="31">
        <v>0</v>
      </c>
      <c r="AL355" s="31">
        <v>0</v>
      </c>
      <c r="AM355" s="31">
        <v>0</v>
      </c>
      <c r="AN355" s="31">
        <v>0</v>
      </c>
      <c r="AO355" s="31">
        <v>0</v>
      </c>
      <c r="AP355" s="31">
        <v>0</v>
      </c>
      <c r="AQ355" s="31">
        <v>79.707</v>
      </c>
      <c r="AR355" s="31">
        <v>0</v>
      </c>
      <c r="AS355" s="31">
        <v>0</v>
      </c>
      <c r="AT355" s="31">
        <v>0</v>
      </c>
      <c r="AU355" s="31">
        <v>0</v>
      </c>
      <c r="AV355" s="31">
        <v>0</v>
      </c>
      <c r="AW355" s="31">
        <v>0</v>
      </c>
      <c r="AX355" s="31">
        <v>0</v>
      </c>
      <c r="AY355" s="31">
        <v>0</v>
      </c>
      <c r="AZ355" s="31">
        <v>0</v>
      </c>
      <c r="BA355" s="31">
        <v>0</v>
      </c>
      <c r="BB355" s="43">
        <f t="shared" si="21"/>
        <v>79.707</v>
      </c>
    </row>
    <row r="356" spans="1:54" ht="24">
      <c r="A356" s="11"/>
      <c r="B356" s="12" t="s">
        <v>620</v>
      </c>
      <c r="C356" s="20" t="s">
        <v>619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2">
        <v>0</v>
      </c>
      <c r="V356" s="31">
        <v>0</v>
      </c>
      <c r="W356" s="33">
        <v>0</v>
      </c>
      <c r="X356" s="34">
        <v>0</v>
      </c>
      <c r="Y356" s="34">
        <v>0</v>
      </c>
      <c r="Z356" s="34">
        <v>0</v>
      </c>
      <c r="AA356" s="34">
        <v>0</v>
      </c>
      <c r="AB356" s="34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45.433</v>
      </c>
      <c r="AR356" s="31">
        <v>0</v>
      </c>
      <c r="AS356" s="31">
        <v>0</v>
      </c>
      <c r="AT356" s="31">
        <v>0</v>
      </c>
      <c r="AU356" s="31">
        <v>0</v>
      </c>
      <c r="AV356" s="31">
        <v>0</v>
      </c>
      <c r="AW356" s="31">
        <v>0</v>
      </c>
      <c r="AX356" s="31">
        <v>0</v>
      </c>
      <c r="AY356" s="31">
        <v>0</v>
      </c>
      <c r="AZ356" s="31">
        <v>0</v>
      </c>
      <c r="BA356" s="31">
        <v>0</v>
      </c>
      <c r="BB356" s="43">
        <f t="shared" si="21"/>
        <v>45.433</v>
      </c>
    </row>
    <row r="357" spans="1:54" ht="24">
      <c r="A357" s="11"/>
      <c r="B357" s="12" t="s">
        <v>622</v>
      </c>
      <c r="C357" s="20" t="s">
        <v>621</v>
      </c>
      <c r="D357" s="31">
        <v>0</v>
      </c>
      <c r="E357" s="31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U357" s="32">
        <v>0</v>
      </c>
      <c r="V357" s="31">
        <v>0</v>
      </c>
      <c r="W357" s="33">
        <v>0</v>
      </c>
      <c r="X357" s="34">
        <v>0</v>
      </c>
      <c r="Y357" s="34">
        <v>0</v>
      </c>
      <c r="Z357" s="34">
        <v>0</v>
      </c>
      <c r="AA357" s="34">
        <v>0</v>
      </c>
      <c r="AB357" s="34">
        <v>0</v>
      </c>
      <c r="AC357" s="31">
        <v>0</v>
      </c>
      <c r="AD357" s="31">
        <v>0</v>
      </c>
      <c r="AE357" s="31">
        <v>0</v>
      </c>
      <c r="AF357" s="31">
        <v>0</v>
      </c>
      <c r="AG357" s="31">
        <v>0</v>
      </c>
      <c r="AH357" s="31">
        <v>0</v>
      </c>
      <c r="AI357" s="31">
        <v>0</v>
      </c>
      <c r="AJ357" s="31">
        <v>0</v>
      </c>
      <c r="AK357" s="31">
        <v>0</v>
      </c>
      <c r="AL357" s="31">
        <v>0</v>
      </c>
      <c r="AM357" s="31">
        <v>0</v>
      </c>
      <c r="AN357" s="31">
        <v>0</v>
      </c>
      <c r="AO357" s="31">
        <v>0</v>
      </c>
      <c r="AP357" s="31">
        <v>0</v>
      </c>
      <c r="AQ357" s="31">
        <v>29.757</v>
      </c>
      <c r="AR357" s="31">
        <v>0</v>
      </c>
      <c r="AS357" s="31">
        <v>0</v>
      </c>
      <c r="AT357" s="31">
        <v>0</v>
      </c>
      <c r="AU357" s="31">
        <v>0</v>
      </c>
      <c r="AV357" s="31">
        <v>0</v>
      </c>
      <c r="AW357" s="31">
        <v>0</v>
      </c>
      <c r="AX357" s="31">
        <v>0</v>
      </c>
      <c r="AY357" s="31">
        <v>0</v>
      </c>
      <c r="AZ357" s="31">
        <v>0</v>
      </c>
      <c r="BA357" s="31">
        <v>0</v>
      </c>
      <c r="BB357" s="43">
        <f t="shared" si="21"/>
        <v>29.757</v>
      </c>
    </row>
    <row r="358" spans="1:54" ht="24">
      <c r="A358" s="11"/>
      <c r="B358" s="12" t="s">
        <v>624</v>
      </c>
      <c r="C358" s="20" t="s">
        <v>623</v>
      </c>
      <c r="D358" s="31">
        <v>1420.8</v>
      </c>
      <c r="E358" s="31">
        <v>0</v>
      </c>
      <c r="F358" s="31">
        <v>0</v>
      </c>
      <c r="G358" s="31">
        <v>0</v>
      </c>
      <c r="H358" s="31">
        <v>335.269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U358" s="32">
        <v>0</v>
      </c>
      <c r="V358" s="31">
        <v>0</v>
      </c>
      <c r="W358" s="33">
        <v>0</v>
      </c>
      <c r="X358" s="34">
        <v>0</v>
      </c>
      <c r="Y358" s="34">
        <v>0</v>
      </c>
      <c r="Z358" s="34">
        <v>0</v>
      </c>
      <c r="AA358" s="34">
        <v>0</v>
      </c>
      <c r="AB358" s="34">
        <v>0</v>
      </c>
      <c r="AC358" s="31">
        <v>0</v>
      </c>
      <c r="AD358" s="31">
        <v>0</v>
      </c>
      <c r="AE358" s="31">
        <v>0</v>
      </c>
      <c r="AF358" s="31">
        <v>0</v>
      </c>
      <c r="AG358" s="31">
        <v>0</v>
      </c>
      <c r="AH358" s="31">
        <v>0</v>
      </c>
      <c r="AI358" s="31">
        <v>0</v>
      </c>
      <c r="AJ358" s="31">
        <v>0</v>
      </c>
      <c r="AK358" s="31">
        <v>0</v>
      </c>
      <c r="AL358" s="31">
        <v>0</v>
      </c>
      <c r="AM358" s="31">
        <v>0</v>
      </c>
      <c r="AN358" s="31">
        <v>0</v>
      </c>
      <c r="AO358" s="31">
        <v>0</v>
      </c>
      <c r="AP358" s="31">
        <v>0</v>
      </c>
      <c r="AQ358" s="31">
        <v>0</v>
      </c>
      <c r="AR358" s="31">
        <v>0</v>
      </c>
      <c r="AS358" s="31">
        <v>0</v>
      </c>
      <c r="AT358" s="31">
        <v>0</v>
      </c>
      <c r="AU358" s="31">
        <v>0</v>
      </c>
      <c r="AV358" s="31">
        <v>0</v>
      </c>
      <c r="AW358" s="31">
        <v>0</v>
      </c>
      <c r="AX358" s="31">
        <v>0</v>
      </c>
      <c r="AY358" s="31">
        <v>0</v>
      </c>
      <c r="AZ358" s="31">
        <v>0</v>
      </c>
      <c r="BA358" s="31">
        <v>0</v>
      </c>
      <c r="BB358" s="43">
        <f t="shared" si="21"/>
        <v>1756.069</v>
      </c>
    </row>
    <row r="359" spans="1:54" ht="24">
      <c r="A359" s="11"/>
      <c r="B359" s="12" t="s">
        <v>626</v>
      </c>
      <c r="C359" s="20" t="s">
        <v>625</v>
      </c>
      <c r="D359" s="31">
        <v>0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U359" s="32">
        <v>0</v>
      </c>
      <c r="V359" s="31">
        <v>0</v>
      </c>
      <c r="W359" s="33">
        <v>0</v>
      </c>
      <c r="X359" s="34">
        <v>0</v>
      </c>
      <c r="Y359" s="34">
        <v>0</v>
      </c>
      <c r="Z359" s="34">
        <v>0</v>
      </c>
      <c r="AA359" s="34">
        <v>0</v>
      </c>
      <c r="AB359" s="34">
        <v>0</v>
      </c>
      <c r="AC359" s="31">
        <v>0</v>
      </c>
      <c r="AD359" s="31">
        <v>0</v>
      </c>
      <c r="AE359" s="31">
        <v>6070.028</v>
      </c>
      <c r="AF359" s="31">
        <v>0</v>
      </c>
      <c r="AG359" s="31">
        <v>0</v>
      </c>
      <c r="AH359" s="31">
        <v>0</v>
      </c>
      <c r="AI359" s="31">
        <v>0</v>
      </c>
      <c r="AJ359" s="31">
        <v>0</v>
      </c>
      <c r="AK359" s="31">
        <v>0</v>
      </c>
      <c r="AL359" s="31">
        <v>0</v>
      </c>
      <c r="AM359" s="31">
        <v>0</v>
      </c>
      <c r="AN359" s="31">
        <v>0</v>
      </c>
      <c r="AO359" s="31">
        <v>0</v>
      </c>
      <c r="AP359" s="31">
        <v>0</v>
      </c>
      <c r="AQ359" s="31">
        <v>733.301</v>
      </c>
      <c r="AR359" s="31">
        <v>0</v>
      </c>
      <c r="AS359" s="31">
        <v>0</v>
      </c>
      <c r="AT359" s="31">
        <v>0</v>
      </c>
      <c r="AU359" s="31">
        <v>0</v>
      </c>
      <c r="AV359" s="31">
        <v>0</v>
      </c>
      <c r="AW359" s="31">
        <v>0</v>
      </c>
      <c r="AX359" s="31">
        <v>0</v>
      </c>
      <c r="AY359" s="31">
        <v>0</v>
      </c>
      <c r="AZ359" s="31">
        <v>0</v>
      </c>
      <c r="BA359" s="31">
        <v>0</v>
      </c>
      <c r="BB359" s="43">
        <f t="shared" si="21"/>
        <v>6803.329000000001</v>
      </c>
    </row>
    <row r="360" spans="1:54" ht="60">
      <c r="A360" s="11"/>
      <c r="B360" s="12" t="s">
        <v>628</v>
      </c>
      <c r="C360" s="20" t="s">
        <v>627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2">
        <v>0</v>
      </c>
      <c r="V360" s="31">
        <v>0</v>
      </c>
      <c r="W360" s="33">
        <v>0</v>
      </c>
      <c r="X360" s="34">
        <v>0</v>
      </c>
      <c r="Y360" s="34">
        <v>0</v>
      </c>
      <c r="Z360" s="34">
        <v>0</v>
      </c>
      <c r="AA360" s="34">
        <v>0</v>
      </c>
      <c r="AB360" s="34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  <c r="AT360" s="31">
        <v>0</v>
      </c>
      <c r="AU360" s="31">
        <v>0</v>
      </c>
      <c r="AV360" s="31">
        <v>0</v>
      </c>
      <c r="AW360" s="31">
        <v>0</v>
      </c>
      <c r="AX360" s="31">
        <v>0</v>
      </c>
      <c r="AY360" s="31">
        <v>0</v>
      </c>
      <c r="AZ360" s="31">
        <v>46.91565</v>
      </c>
      <c r="BA360" s="31">
        <v>0</v>
      </c>
      <c r="BB360" s="43">
        <f t="shared" si="21"/>
        <v>46.91565</v>
      </c>
    </row>
    <row r="361" spans="1:54" ht="24">
      <c r="A361" s="11"/>
      <c r="B361" s="12" t="s">
        <v>630</v>
      </c>
      <c r="C361" s="20" t="s">
        <v>629</v>
      </c>
      <c r="D361" s="31">
        <v>0</v>
      </c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0</v>
      </c>
      <c r="U361" s="32">
        <v>0</v>
      </c>
      <c r="V361" s="31">
        <v>0</v>
      </c>
      <c r="W361" s="33">
        <v>0</v>
      </c>
      <c r="X361" s="34">
        <v>0</v>
      </c>
      <c r="Y361" s="34">
        <v>0</v>
      </c>
      <c r="Z361" s="34">
        <v>0</v>
      </c>
      <c r="AA361" s="34">
        <v>0</v>
      </c>
      <c r="AB361" s="34">
        <v>0</v>
      </c>
      <c r="AC361" s="31">
        <v>0</v>
      </c>
      <c r="AD361" s="31">
        <v>0</v>
      </c>
      <c r="AE361" s="31">
        <v>0</v>
      </c>
      <c r="AF361" s="31">
        <v>0</v>
      </c>
      <c r="AG361" s="31">
        <v>0</v>
      </c>
      <c r="AH361" s="31">
        <v>0</v>
      </c>
      <c r="AI361" s="31">
        <v>0</v>
      </c>
      <c r="AJ361" s="31">
        <v>0</v>
      </c>
      <c r="AK361" s="31">
        <v>0</v>
      </c>
      <c r="AL361" s="31">
        <v>0</v>
      </c>
      <c r="AM361" s="31">
        <v>0</v>
      </c>
      <c r="AN361" s="31">
        <v>0</v>
      </c>
      <c r="AO361" s="31">
        <v>0</v>
      </c>
      <c r="AP361" s="31">
        <v>0</v>
      </c>
      <c r="AQ361" s="31">
        <v>0</v>
      </c>
      <c r="AR361" s="31">
        <v>0</v>
      </c>
      <c r="AS361" s="31">
        <v>0</v>
      </c>
      <c r="AT361" s="31">
        <v>0</v>
      </c>
      <c r="AU361" s="31">
        <v>0</v>
      </c>
      <c r="AV361" s="31">
        <v>0</v>
      </c>
      <c r="AW361" s="31">
        <v>0</v>
      </c>
      <c r="AX361" s="31">
        <v>0</v>
      </c>
      <c r="AY361" s="31">
        <v>0</v>
      </c>
      <c r="AZ361" s="31">
        <v>14.62538</v>
      </c>
      <c r="BA361" s="31">
        <v>0</v>
      </c>
      <c r="BB361" s="43">
        <f t="shared" si="21"/>
        <v>14.62538</v>
      </c>
    </row>
    <row r="362" spans="1:54" ht="24">
      <c r="A362" s="11"/>
      <c r="B362" s="12" t="s">
        <v>632</v>
      </c>
      <c r="C362" s="20" t="s">
        <v>631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2">
        <v>0</v>
      </c>
      <c r="V362" s="31">
        <v>0</v>
      </c>
      <c r="W362" s="33">
        <v>0</v>
      </c>
      <c r="X362" s="34">
        <v>0</v>
      </c>
      <c r="Y362" s="34">
        <v>0</v>
      </c>
      <c r="Z362" s="34">
        <v>0</v>
      </c>
      <c r="AA362" s="34">
        <v>0</v>
      </c>
      <c r="AB362" s="34">
        <v>0</v>
      </c>
      <c r="AC362" s="31">
        <v>0</v>
      </c>
      <c r="AD362" s="31">
        <v>0</v>
      </c>
      <c r="AE362" s="31">
        <v>0</v>
      </c>
      <c r="AF362" s="31">
        <v>0</v>
      </c>
      <c r="AG362" s="31">
        <v>0</v>
      </c>
      <c r="AH362" s="31">
        <v>0</v>
      </c>
      <c r="AI362" s="31">
        <v>0</v>
      </c>
      <c r="AJ362" s="31">
        <v>0</v>
      </c>
      <c r="AK362" s="31">
        <v>0</v>
      </c>
      <c r="AL362" s="31">
        <v>0</v>
      </c>
      <c r="AM362" s="31">
        <v>0</v>
      </c>
      <c r="AN362" s="31">
        <v>0</v>
      </c>
      <c r="AO362" s="31">
        <v>0</v>
      </c>
      <c r="AP362" s="31">
        <v>0</v>
      </c>
      <c r="AQ362" s="31">
        <v>0</v>
      </c>
      <c r="AR362" s="31">
        <v>0</v>
      </c>
      <c r="AS362" s="31">
        <v>0</v>
      </c>
      <c r="AT362" s="31">
        <v>0</v>
      </c>
      <c r="AU362" s="31">
        <v>0</v>
      </c>
      <c r="AV362" s="31">
        <v>0</v>
      </c>
      <c r="AW362" s="31">
        <v>0</v>
      </c>
      <c r="AX362" s="31">
        <v>0</v>
      </c>
      <c r="AY362" s="31">
        <v>0</v>
      </c>
      <c r="AZ362" s="31">
        <v>431.12494</v>
      </c>
      <c r="BA362" s="31">
        <v>0</v>
      </c>
      <c r="BB362" s="43">
        <f t="shared" si="21"/>
        <v>431.12494</v>
      </c>
    </row>
    <row r="363" spans="1:54" ht="36">
      <c r="A363" s="11"/>
      <c r="B363" s="12" t="s">
        <v>634</v>
      </c>
      <c r="C363" s="20" t="s">
        <v>633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U363" s="32">
        <v>0</v>
      </c>
      <c r="V363" s="31">
        <v>0</v>
      </c>
      <c r="W363" s="33">
        <v>0</v>
      </c>
      <c r="X363" s="34">
        <v>0</v>
      </c>
      <c r="Y363" s="34">
        <v>0</v>
      </c>
      <c r="Z363" s="34">
        <v>0</v>
      </c>
      <c r="AA363" s="34">
        <v>0</v>
      </c>
      <c r="AB363" s="34">
        <v>0</v>
      </c>
      <c r="AC363" s="31">
        <v>0</v>
      </c>
      <c r="AD363" s="31">
        <v>0</v>
      </c>
      <c r="AE363" s="31">
        <v>0</v>
      </c>
      <c r="AF363" s="31">
        <v>0</v>
      </c>
      <c r="AG363" s="31">
        <v>0</v>
      </c>
      <c r="AH363" s="31">
        <v>0</v>
      </c>
      <c r="AI363" s="31">
        <v>0</v>
      </c>
      <c r="AJ363" s="31">
        <v>0</v>
      </c>
      <c r="AK363" s="31">
        <v>0</v>
      </c>
      <c r="AL363" s="31">
        <v>0</v>
      </c>
      <c r="AM363" s="31">
        <v>0</v>
      </c>
      <c r="AN363" s="31">
        <v>0</v>
      </c>
      <c r="AO363" s="31">
        <v>0</v>
      </c>
      <c r="AP363" s="31">
        <v>0</v>
      </c>
      <c r="AQ363" s="31">
        <v>0</v>
      </c>
      <c r="AR363" s="31">
        <v>0</v>
      </c>
      <c r="AS363" s="31">
        <v>0</v>
      </c>
      <c r="AT363" s="31">
        <v>0</v>
      </c>
      <c r="AU363" s="31">
        <v>0</v>
      </c>
      <c r="AV363" s="31">
        <v>0</v>
      </c>
      <c r="AW363" s="31">
        <v>0</v>
      </c>
      <c r="AX363" s="31">
        <v>0</v>
      </c>
      <c r="AY363" s="31">
        <v>0</v>
      </c>
      <c r="AZ363" s="31">
        <v>51.9</v>
      </c>
      <c r="BA363" s="31">
        <v>0</v>
      </c>
      <c r="BB363" s="43">
        <f t="shared" si="21"/>
        <v>51.9</v>
      </c>
    </row>
    <row r="364" spans="1:54" ht="24">
      <c r="A364" s="11"/>
      <c r="B364" s="12" t="s">
        <v>636</v>
      </c>
      <c r="C364" s="20" t="s">
        <v>635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2">
        <v>0</v>
      </c>
      <c r="V364" s="31">
        <v>0</v>
      </c>
      <c r="W364" s="33">
        <v>0</v>
      </c>
      <c r="X364" s="34">
        <v>0</v>
      </c>
      <c r="Y364" s="34">
        <v>0</v>
      </c>
      <c r="Z364" s="34">
        <v>0</v>
      </c>
      <c r="AA364" s="34">
        <v>0</v>
      </c>
      <c r="AB364" s="34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  <c r="AT364" s="31">
        <v>0</v>
      </c>
      <c r="AU364" s="31">
        <v>0</v>
      </c>
      <c r="AV364" s="31">
        <v>0</v>
      </c>
      <c r="AW364" s="31">
        <v>0</v>
      </c>
      <c r="AX364" s="31">
        <v>0</v>
      </c>
      <c r="AY364" s="31">
        <v>0</v>
      </c>
      <c r="AZ364" s="31">
        <v>443.784</v>
      </c>
      <c r="BA364" s="31">
        <v>0</v>
      </c>
      <c r="BB364" s="43">
        <f t="shared" si="21"/>
        <v>443.784</v>
      </c>
    </row>
    <row r="365" spans="1:54" ht="12">
      <c r="A365" s="11"/>
      <c r="B365" s="12" t="s">
        <v>638</v>
      </c>
      <c r="C365" s="20" t="s">
        <v>637</v>
      </c>
      <c r="D365" s="31">
        <v>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466.946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2">
        <v>0</v>
      </c>
      <c r="V365" s="31">
        <v>0</v>
      </c>
      <c r="W365" s="33">
        <v>0</v>
      </c>
      <c r="X365" s="34">
        <v>0</v>
      </c>
      <c r="Y365" s="34">
        <v>0</v>
      </c>
      <c r="Z365" s="34">
        <v>0</v>
      </c>
      <c r="AA365" s="34">
        <v>0</v>
      </c>
      <c r="AB365" s="34">
        <v>0</v>
      </c>
      <c r="AC365" s="31">
        <v>0</v>
      </c>
      <c r="AD365" s="31">
        <v>0</v>
      </c>
      <c r="AE365" s="31">
        <v>0</v>
      </c>
      <c r="AF365" s="31">
        <v>0</v>
      </c>
      <c r="AG365" s="31">
        <v>36120.21734</v>
      </c>
      <c r="AH365" s="31">
        <v>0</v>
      </c>
      <c r="AI365" s="31">
        <v>0</v>
      </c>
      <c r="AJ365" s="31">
        <v>0</v>
      </c>
      <c r="AK365" s="31">
        <v>0</v>
      </c>
      <c r="AL365" s="31">
        <v>0</v>
      </c>
      <c r="AM365" s="31">
        <v>0</v>
      </c>
      <c r="AN365" s="31">
        <v>0</v>
      </c>
      <c r="AO365" s="31">
        <v>0</v>
      </c>
      <c r="AP365" s="31">
        <v>0</v>
      </c>
      <c r="AQ365" s="31">
        <v>0</v>
      </c>
      <c r="AR365" s="31">
        <v>0</v>
      </c>
      <c r="AS365" s="31">
        <v>0</v>
      </c>
      <c r="AT365" s="31">
        <v>0</v>
      </c>
      <c r="AU365" s="31">
        <v>0</v>
      </c>
      <c r="AV365" s="31">
        <v>0</v>
      </c>
      <c r="AW365" s="31">
        <v>0</v>
      </c>
      <c r="AX365" s="31">
        <v>0</v>
      </c>
      <c r="AY365" s="31">
        <v>0</v>
      </c>
      <c r="AZ365" s="31">
        <v>0</v>
      </c>
      <c r="BA365" s="31">
        <v>0</v>
      </c>
      <c r="BB365" s="43">
        <f t="shared" si="21"/>
        <v>36587.16334000001</v>
      </c>
    </row>
    <row r="366" spans="1:54" ht="12">
      <c r="A366" s="11"/>
      <c r="B366" s="12" t="s">
        <v>640</v>
      </c>
      <c r="C366" s="20" t="s">
        <v>639</v>
      </c>
      <c r="D366" s="31">
        <v>3734.9</v>
      </c>
      <c r="E366" s="31">
        <v>0</v>
      </c>
      <c r="F366" s="31">
        <v>0</v>
      </c>
      <c r="G366" s="31">
        <v>0</v>
      </c>
      <c r="H366" s="31">
        <v>726.786</v>
      </c>
      <c r="I366" s="31">
        <v>0</v>
      </c>
      <c r="J366" s="31">
        <v>0</v>
      </c>
      <c r="K366" s="31">
        <v>3095.19</v>
      </c>
      <c r="L366" s="31">
        <v>0</v>
      </c>
      <c r="M366" s="31">
        <v>0</v>
      </c>
      <c r="N366" s="31">
        <v>0</v>
      </c>
      <c r="O366" s="31">
        <v>0</v>
      </c>
      <c r="P366" s="31">
        <v>5934.39896</v>
      </c>
      <c r="Q366" s="31">
        <v>0</v>
      </c>
      <c r="R366" s="31">
        <v>0</v>
      </c>
      <c r="S366" s="31">
        <v>0</v>
      </c>
      <c r="T366" s="31">
        <v>0</v>
      </c>
      <c r="U366" s="32">
        <v>0</v>
      </c>
      <c r="V366" s="31">
        <v>0</v>
      </c>
      <c r="W366" s="33">
        <v>0</v>
      </c>
      <c r="X366" s="34">
        <v>0</v>
      </c>
      <c r="Y366" s="34">
        <v>0</v>
      </c>
      <c r="Z366" s="34">
        <v>0</v>
      </c>
      <c r="AA366" s="34">
        <v>0</v>
      </c>
      <c r="AB366" s="34">
        <v>0</v>
      </c>
      <c r="AC366" s="31">
        <v>0</v>
      </c>
      <c r="AD366" s="31">
        <v>0</v>
      </c>
      <c r="AE366" s="31">
        <v>0</v>
      </c>
      <c r="AF366" s="31">
        <v>0</v>
      </c>
      <c r="AG366" s="31">
        <v>0</v>
      </c>
      <c r="AH366" s="31">
        <v>0</v>
      </c>
      <c r="AI366" s="31">
        <v>0</v>
      </c>
      <c r="AJ366" s="31">
        <v>0</v>
      </c>
      <c r="AK366" s="31">
        <v>0</v>
      </c>
      <c r="AL366" s="31">
        <v>0</v>
      </c>
      <c r="AM366" s="31">
        <v>0</v>
      </c>
      <c r="AN366" s="31">
        <v>0</v>
      </c>
      <c r="AO366" s="31">
        <v>0</v>
      </c>
      <c r="AP366" s="31">
        <v>0</v>
      </c>
      <c r="AQ366" s="31">
        <v>0</v>
      </c>
      <c r="AR366" s="31">
        <v>0</v>
      </c>
      <c r="AS366" s="31">
        <v>0</v>
      </c>
      <c r="AT366" s="31">
        <v>0</v>
      </c>
      <c r="AU366" s="31">
        <v>0</v>
      </c>
      <c r="AV366" s="31">
        <v>0</v>
      </c>
      <c r="AW366" s="31">
        <v>0</v>
      </c>
      <c r="AX366" s="31">
        <v>0</v>
      </c>
      <c r="AY366" s="31">
        <v>0</v>
      </c>
      <c r="AZ366" s="31">
        <v>0</v>
      </c>
      <c r="BA366" s="31">
        <v>0</v>
      </c>
      <c r="BB366" s="43">
        <f t="shared" si="21"/>
        <v>13491.27496</v>
      </c>
    </row>
    <row r="367" spans="1:54" ht="12">
      <c r="A367" s="11"/>
      <c r="B367" s="12" t="s">
        <v>642</v>
      </c>
      <c r="C367" s="20" t="s">
        <v>641</v>
      </c>
      <c r="D367" s="31">
        <v>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2">
        <v>0</v>
      </c>
      <c r="V367" s="31">
        <v>0</v>
      </c>
      <c r="W367" s="33">
        <v>0</v>
      </c>
      <c r="X367" s="34">
        <v>0</v>
      </c>
      <c r="Y367" s="34">
        <v>0</v>
      </c>
      <c r="Z367" s="34">
        <v>0</v>
      </c>
      <c r="AA367" s="34">
        <v>0</v>
      </c>
      <c r="AB367" s="34">
        <v>0</v>
      </c>
      <c r="AC367" s="31">
        <v>0</v>
      </c>
      <c r="AD367" s="31">
        <v>0</v>
      </c>
      <c r="AE367" s="31">
        <v>0</v>
      </c>
      <c r="AF367" s="31">
        <v>0</v>
      </c>
      <c r="AG367" s="31">
        <v>0</v>
      </c>
      <c r="AH367" s="31">
        <v>0</v>
      </c>
      <c r="AI367" s="31">
        <v>0</v>
      </c>
      <c r="AJ367" s="31">
        <v>181.54855</v>
      </c>
      <c r="AK367" s="31">
        <v>0</v>
      </c>
      <c r="AL367" s="31">
        <v>0</v>
      </c>
      <c r="AM367" s="31">
        <v>0</v>
      </c>
      <c r="AN367" s="31">
        <v>0</v>
      </c>
      <c r="AO367" s="31">
        <v>0</v>
      </c>
      <c r="AP367" s="31">
        <v>0</v>
      </c>
      <c r="AQ367" s="31">
        <v>0</v>
      </c>
      <c r="AR367" s="31">
        <v>0</v>
      </c>
      <c r="AS367" s="31">
        <v>0</v>
      </c>
      <c r="AT367" s="31">
        <v>0</v>
      </c>
      <c r="AU367" s="31">
        <v>0</v>
      </c>
      <c r="AV367" s="31">
        <v>0</v>
      </c>
      <c r="AW367" s="31">
        <v>0</v>
      </c>
      <c r="AX367" s="31">
        <v>0</v>
      </c>
      <c r="AY367" s="31">
        <v>0</v>
      </c>
      <c r="AZ367" s="31">
        <v>0</v>
      </c>
      <c r="BA367" s="31">
        <v>0</v>
      </c>
      <c r="BB367" s="43">
        <f t="shared" si="21"/>
        <v>181.54855</v>
      </c>
    </row>
    <row r="368" spans="1:54" ht="12">
      <c r="A368" s="11"/>
      <c r="B368" s="12" t="s">
        <v>644</v>
      </c>
      <c r="C368" s="20" t="s">
        <v>643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2">
        <v>0</v>
      </c>
      <c r="V368" s="31">
        <v>0</v>
      </c>
      <c r="W368" s="33">
        <v>0</v>
      </c>
      <c r="X368" s="34">
        <v>0</v>
      </c>
      <c r="Y368" s="34">
        <v>0</v>
      </c>
      <c r="Z368" s="34">
        <v>0</v>
      </c>
      <c r="AA368" s="34">
        <v>0</v>
      </c>
      <c r="AB368" s="34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  <c r="AR368" s="31">
        <v>0</v>
      </c>
      <c r="AS368" s="31">
        <v>0</v>
      </c>
      <c r="AT368" s="31">
        <v>0</v>
      </c>
      <c r="AU368" s="31">
        <v>5000</v>
      </c>
      <c r="AV368" s="31">
        <v>0</v>
      </c>
      <c r="AW368" s="31">
        <v>0</v>
      </c>
      <c r="AX368" s="31">
        <v>0</v>
      </c>
      <c r="AY368" s="31">
        <v>0</v>
      </c>
      <c r="AZ368" s="31">
        <v>0</v>
      </c>
      <c r="BA368" s="31">
        <v>0</v>
      </c>
      <c r="BB368" s="43">
        <f t="shared" si="21"/>
        <v>5000</v>
      </c>
    </row>
    <row r="369" spans="1:54" ht="48">
      <c r="A369" s="11"/>
      <c r="B369" s="12" t="s">
        <v>646</v>
      </c>
      <c r="C369" s="20" t="s">
        <v>645</v>
      </c>
      <c r="D369" s="31">
        <v>0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2">
        <v>0</v>
      </c>
      <c r="V369" s="31">
        <v>0</v>
      </c>
      <c r="W369" s="33">
        <v>0</v>
      </c>
      <c r="X369" s="34">
        <v>0</v>
      </c>
      <c r="Y369" s="34">
        <v>0</v>
      </c>
      <c r="Z369" s="34">
        <v>0</v>
      </c>
      <c r="AA369" s="34">
        <v>0</v>
      </c>
      <c r="AB369" s="34">
        <v>0</v>
      </c>
      <c r="AC369" s="31">
        <v>0</v>
      </c>
      <c r="AD369" s="31">
        <v>0</v>
      </c>
      <c r="AE369" s="31">
        <v>0</v>
      </c>
      <c r="AF369" s="31">
        <v>0</v>
      </c>
      <c r="AG369" s="31">
        <v>0</v>
      </c>
      <c r="AH369" s="31">
        <v>0</v>
      </c>
      <c r="AI369" s="31">
        <v>0</v>
      </c>
      <c r="AJ369" s="31">
        <v>0</v>
      </c>
      <c r="AK369" s="31">
        <v>0</v>
      </c>
      <c r="AL369" s="31">
        <v>0</v>
      </c>
      <c r="AM369" s="31">
        <v>0</v>
      </c>
      <c r="AN369" s="31">
        <v>0</v>
      </c>
      <c r="AO369" s="31">
        <v>0</v>
      </c>
      <c r="AP369" s="31">
        <v>0</v>
      </c>
      <c r="AQ369" s="31">
        <v>0</v>
      </c>
      <c r="AR369" s="31">
        <v>0</v>
      </c>
      <c r="AS369" s="31">
        <v>0</v>
      </c>
      <c r="AT369" s="31">
        <v>3280.54175</v>
      </c>
      <c r="AU369" s="31">
        <v>0</v>
      </c>
      <c r="AV369" s="31">
        <v>0</v>
      </c>
      <c r="AW369" s="31">
        <v>0</v>
      </c>
      <c r="AX369" s="31">
        <v>0</v>
      </c>
      <c r="AY369" s="31">
        <v>0</v>
      </c>
      <c r="AZ369" s="31">
        <v>0</v>
      </c>
      <c r="BA369" s="31">
        <v>0</v>
      </c>
      <c r="BB369" s="43">
        <f t="shared" si="21"/>
        <v>3280.54175</v>
      </c>
    </row>
    <row r="370" spans="1:54" ht="9.75" customHeight="1" hidden="1">
      <c r="A370" s="11"/>
      <c r="B370" s="13"/>
      <c r="C370" s="21"/>
      <c r="D370" s="31"/>
      <c r="E370" s="31"/>
      <c r="F370" s="31"/>
      <c r="G370" s="31"/>
      <c r="H370" s="31"/>
      <c r="I370" s="31"/>
      <c r="J370" s="31"/>
      <c r="K370" s="31">
        <v>0</v>
      </c>
      <c r="L370" s="31"/>
      <c r="M370" s="31"/>
      <c r="N370" s="31"/>
      <c r="O370" s="31"/>
      <c r="P370" s="31">
        <v>0</v>
      </c>
      <c r="Q370" s="31"/>
      <c r="R370" s="31"/>
      <c r="S370" s="31"/>
      <c r="T370" s="31"/>
      <c r="U370" s="32">
        <v>0</v>
      </c>
      <c r="V370" s="31"/>
      <c r="W370" s="33">
        <v>0</v>
      </c>
      <c r="X370" s="34">
        <v>0</v>
      </c>
      <c r="Y370" s="34">
        <v>0</v>
      </c>
      <c r="Z370" s="34">
        <v>0</v>
      </c>
      <c r="AA370" s="34"/>
      <c r="AB370" s="34">
        <v>0</v>
      </c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>
        <v>0</v>
      </c>
      <c r="AP370" s="31"/>
      <c r="AQ370" s="31"/>
      <c r="AR370" s="31"/>
      <c r="AS370" s="31"/>
      <c r="AT370" s="31"/>
      <c r="AU370" s="31"/>
      <c r="AV370" s="31"/>
      <c r="AW370" s="31"/>
      <c r="AX370" s="31"/>
      <c r="AY370" s="31">
        <v>0</v>
      </c>
      <c r="AZ370" s="31"/>
      <c r="BA370" s="31">
        <v>0</v>
      </c>
      <c r="BB370" s="43">
        <f t="shared" si="21"/>
        <v>0</v>
      </c>
    </row>
    <row r="371" spans="2:96" s="3" customFormat="1" ht="12.75" customHeight="1">
      <c r="B371" s="8" t="s">
        <v>1033</v>
      </c>
      <c r="C371" s="19"/>
      <c r="D371" s="36">
        <f>SUM(D372:D424)</f>
        <v>45950.19</v>
      </c>
      <c r="E371" s="36">
        <f aca="true" t="shared" si="24" ref="E371:BA371">SUM(E372:E424)</f>
        <v>3987.15</v>
      </c>
      <c r="F371" s="36">
        <f t="shared" si="24"/>
        <v>8888.457999999999</v>
      </c>
      <c r="G371" s="36">
        <f t="shared" si="24"/>
        <v>1955.25</v>
      </c>
      <c r="H371" s="36">
        <f t="shared" si="24"/>
        <v>7183.259999999999</v>
      </c>
      <c r="I371" s="36">
        <f t="shared" si="24"/>
        <v>0</v>
      </c>
      <c r="J371" s="36">
        <f t="shared" si="24"/>
        <v>0</v>
      </c>
      <c r="K371" s="36">
        <f t="shared" si="24"/>
        <v>24071.135000000002</v>
      </c>
      <c r="L371" s="36">
        <f t="shared" si="24"/>
        <v>13717.5</v>
      </c>
      <c r="M371" s="36">
        <f t="shared" si="24"/>
        <v>1005.84455</v>
      </c>
      <c r="N371" s="36">
        <f t="shared" si="24"/>
        <v>632.1725</v>
      </c>
      <c r="O371" s="36">
        <f t="shared" si="24"/>
        <v>0</v>
      </c>
      <c r="P371" s="36">
        <f t="shared" si="24"/>
        <v>28225.22424</v>
      </c>
      <c r="Q371" s="36">
        <f t="shared" si="24"/>
        <v>6355.74</v>
      </c>
      <c r="R371" s="36">
        <f t="shared" si="24"/>
        <v>0</v>
      </c>
      <c r="S371" s="36">
        <f t="shared" si="24"/>
        <v>13011.63</v>
      </c>
      <c r="T371" s="36">
        <f t="shared" si="24"/>
        <v>111.3</v>
      </c>
      <c r="U371" s="36">
        <f t="shared" si="24"/>
        <v>0</v>
      </c>
      <c r="V371" s="36">
        <f t="shared" si="24"/>
        <v>492.187</v>
      </c>
      <c r="W371" s="36">
        <f t="shared" si="24"/>
        <v>0</v>
      </c>
      <c r="X371" s="36">
        <f t="shared" si="24"/>
        <v>1330</v>
      </c>
      <c r="Y371" s="36">
        <f t="shared" si="24"/>
        <v>3027</v>
      </c>
      <c r="Z371" s="36">
        <f t="shared" si="24"/>
        <v>13783.297</v>
      </c>
      <c r="AA371" s="36">
        <f t="shared" si="24"/>
        <v>0</v>
      </c>
      <c r="AB371" s="36">
        <f t="shared" si="24"/>
        <v>3208.76522</v>
      </c>
      <c r="AC371" s="36">
        <f t="shared" si="24"/>
        <v>0</v>
      </c>
      <c r="AD371" s="36">
        <f t="shared" si="24"/>
        <v>0</v>
      </c>
      <c r="AE371" s="36">
        <f t="shared" si="24"/>
        <v>23891.133</v>
      </c>
      <c r="AF371" s="36">
        <f t="shared" si="24"/>
        <v>701.928</v>
      </c>
      <c r="AG371" s="36">
        <f t="shared" si="24"/>
        <v>0</v>
      </c>
      <c r="AH371" s="36">
        <f t="shared" si="24"/>
        <v>0</v>
      </c>
      <c r="AI371" s="36">
        <f t="shared" si="24"/>
        <v>0</v>
      </c>
      <c r="AJ371" s="36">
        <f t="shared" si="24"/>
        <v>6718.01325</v>
      </c>
      <c r="AK371" s="36">
        <f t="shared" si="24"/>
        <v>0</v>
      </c>
      <c r="AL371" s="36">
        <f t="shared" si="24"/>
        <v>0</v>
      </c>
      <c r="AM371" s="36">
        <f t="shared" si="24"/>
        <v>0</v>
      </c>
      <c r="AN371" s="36">
        <f t="shared" si="24"/>
        <v>30000</v>
      </c>
      <c r="AO371" s="36">
        <f t="shared" si="24"/>
        <v>0</v>
      </c>
      <c r="AP371" s="36">
        <f t="shared" si="24"/>
        <v>0</v>
      </c>
      <c r="AQ371" s="36">
        <f t="shared" si="24"/>
        <v>2340.717</v>
      </c>
      <c r="AR371" s="36">
        <f t="shared" si="24"/>
        <v>0</v>
      </c>
      <c r="AS371" s="36">
        <f t="shared" si="24"/>
        <v>0</v>
      </c>
      <c r="AT371" s="36">
        <f t="shared" si="24"/>
        <v>7357.36798</v>
      </c>
      <c r="AU371" s="36">
        <f t="shared" si="24"/>
        <v>0</v>
      </c>
      <c r="AV371" s="36">
        <f t="shared" si="24"/>
        <v>21.66</v>
      </c>
      <c r="AW371" s="36">
        <f t="shared" si="24"/>
        <v>0</v>
      </c>
      <c r="AX371" s="36">
        <f t="shared" si="24"/>
        <v>0</v>
      </c>
      <c r="AY371" s="36">
        <f t="shared" si="24"/>
        <v>8443.06665</v>
      </c>
      <c r="AZ371" s="36">
        <f t="shared" si="24"/>
        <v>10087.292129999998</v>
      </c>
      <c r="BA371" s="36">
        <f t="shared" si="24"/>
        <v>13965.841499999999</v>
      </c>
      <c r="BB371" s="36">
        <f t="shared" si="21"/>
        <v>280463.12302</v>
      </c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</row>
    <row r="372" spans="2:54" ht="12.75" customHeight="1" hidden="1">
      <c r="B372" s="9"/>
      <c r="C372" s="19"/>
      <c r="D372" s="36"/>
      <c r="E372" s="36"/>
      <c r="F372" s="36"/>
      <c r="G372" s="36"/>
      <c r="H372" s="36"/>
      <c r="I372" s="36"/>
      <c r="J372" s="36"/>
      <c r="K372" s="36">
        <v>0</v>
      </c>
      <c r="L372" s="36"/>
      <c r="M372" s="36"/>
      <c r="N372" s="36"/>
      <c r="O372" s="36"/>
      <c r="P372" s="36">
        <v>0</v>
      </c>
      <c r="Q372" s="36"/>
      <c r="R372" s="36"/>
      <c r="S372" s="36"/>
      <c r="T372" s="36"/>
      <c r="U372" s="34">
        <v>0</v>
      </c>
      <c r="V372" s="36"/>
      <c r="W372" s="33">
        <v>0</v>
      </c>
      <c r="X372" s="34">
        <v>0</v>
      </c>
      <c r="Y372" s="34">
        <v>0</v>
      </c>
      <c r="Z372" s="34">
        <v>0</v>
      </c>
      <c r="AA372" s="34"/>
      <c r="AB372" s="34">
        <v>0</v>
      </c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>
        <v>0</v>
      </c>
      <c r="AP372" s="36"/>
      <c r="AQ372" s="36"/>
      <c r="AR372" s="36"/>
      <c r="AS372" s="36"/>
      <c r="AT372" s="36"/>
      <c r="AU372" s="36"/>
      <c r="AV372" s="36"/>
      <c r="AW372" s="36"/>
      <c r="AX372" s="36"/>
      <c r="AY372" s="36">
        <v>0</v>
      </c>
      <c r="AZ372" s="36"/>
      <c r="BA372" s="36">
        <v>0</v>
      </c>
      <c r="BB372" s="43">
        <f t="shared" si="21"/>
        <v>0</v>
      </c>
    </row>
    <row r="373" spans="1:54" ht="24">
      <c r="A373" s="11"/>
      <c r="B373" s="12" t="s">
        <v>648</v>
      </c>
      <c r="C373" s="20" t="s">
        <v>647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6">
        <v>0</v>
      </c>
      <c r="U373" s="34">
        <v>0</v>
      </c>
      <c r="V373" s="36">
        <v>0</v>
      </c>
      <c r="W373" s="33">
        <v>0</v>
      </c>
      <c r="X373" s="34">
        <v>0</v>
      </c>
      <c r="Y373" s="34">
        <v>0</v>
      </c>
      <c r="Z373" s="34">
        <v>0</v>
      </c>
      <c r="AA373" s="34">
        <v>0</v>
      </c>
      <c r="AB373" s="34">
        <v>0</v>
      </c>
      <c r="AC373" s="36">
        <v>0</v>
      </c>
      <c r="AD373" s="36">
        <v>0</v>
      </c>
      <c r="AE373" s="36">
        <v>0</v>
      </c>
      <c r="AF373" s="36">
        <v>0</v>
      </c>
      <c r="AG373" s="36">
        <v>0</v>
      </c>
      <c r="AH373" s="36">
        <v>0</v>
      </c>
      <c r="AI373" s="36">
        <v>0</v>
      </c>
      <c r="AJ373" s="36">
        <v>0</v>
      </c>
      <c r="AK373" s="31">
        <v>0</v>
      </c>
      <c r="AL373" s="31">
        <v>0</v>
      </c>
      <c r="AM373" s="31">
        <v>0</v>
      </c>
      <c r="AN373" s="31">
        <v>0</v>
      </c>
      <c r="AO373" s="31">
        <v>0</v>
      </c>
      <c r="AP373" s="31">
        <v>0</v>
      </c>
      <c r="AQ373" s="31">
        <v>0</v>
      </c>
      <c r="AR373" s="31">
        <v>0</v>
      </c>
      <c r="AS373" s="31">
        <v>0</v>
      </c>
      <c r="AT373" s="31">
        <v>0</v>
      </c>
      <c r="AU373" s="31">
        <v>0</v>
      </c>
      <c r="AV373" s="31">
        <v>0</v>
      </c>
      <c r="AW373" s="31">
        <v>0</v>
      </c>
      <c r="AX373" s="31">
        <v>0</v>
      </c>
      <c r="AY373" s="31">
        <v>229.2038</v>
      </c>
      <c r="AZ373" s="31">
        <v>547.47648</v>
      </c>
      <c r="BA373" s="31">
        <v>0</v>
      </c>
      <c r="BB373" s="43">
        <f t="shared" si="21"/>
        <v>776.68028</v>
      </c>
    </row>
    <row r="374" spans="1:54" ht="24">
      <c r="A374" s="11"/>
      <c r="B374" s="12" t="s">
        <v>650</v>
      </c>
      <c r="C374" s="20" t="s">
        <v>649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2">
        <v>0</v>
      </c>
      <c r="V374" s="31">
        <v>0</v>
      </c>
      <c r="W374" s="33">
        <v>0</v>
      </c>
      <c r="X374" s="34">
        <v>0</v>
      </c>
      <c r="Y374" s="34">
        <v>0</v>
      </c>
      <c r="Z374" s="34">
        <v>0</v>
      </c>
      <c r="AA374" s="34">
        <v>0</v>
      </c>
      <c r="AB374" s="34">
        <v>0</v>
      </c>
      <c r="AC374" s="31">
        <v>0</v>
      </c>
      <c r="AD374" s="31">
        <v>0</v>
      </c>
      <c r="AE374" s="31">
        <v>0</v>
      </c>
      <c r="AF374" s="31">
        <v>0</v>
      </c>
      <c r="AG374" s="31">
        <v>0</v>
      </c>
      <c r="AH374" s="31">
        <v>0</v>
      </c>
      <c r="AI374" s="31">
        <v>0</v>
      </c>
      <c r="AJ374" s="31">
        <v>0</v>
      </c>
      <c r="AK374" s="31">
        <v>0</v>
      </c>
      <c r="AL374" s="31">
        <v>0</v>
      </c>
      <c r="AM374" s="31">
        <v>0</v>
      </c>
      <c r="AN374" s="31">
        <v>0</v>
      </c>
      <c r="AO374" s="31">
        <v>0</v>
      </c>
      <c r="AP374" s="31">
        <v>0</v>
      </c>
      <c r="AQ374" s="31">
        <v>0</v>
      </c>
      <c r="AR374" s="31">
        <v>0</v>
      </c>
      <c r="AS374" s="31">
        <v>0</v>
      </c>
      <c r="AT374" s="31">
        <v>0</v>
      </c>
      <c r="AU374" s="31">
        <v>0</v>
      </c>
      <c r="AV374" s="31">
        <v>0</v>
      </c>
      <c r="AW374" s="31">
        <v>0</v>
      </c>
      <c r="AX374" s="31">
        <v>0</v>
      </c>
      <c r="AY374" s="31">
        <v>0</v>
      </c>
      <c r="AZ374" s="31">
        <v>501.91975</v>
      </c>
      <c r="BA374" s="31">
        <v>0</v>
      </c>
      <c r="BB374" s="43">
        <f t="shared" si="21"/>
        <v>501.91975</v>
      </c>
    </row>
    <row r="375" spans="1:54" ht="24">
      <c r="A375" s="11"/>
      <c r="B375" s="12" t="s">
        <v>652</v>
      </c>
      <c r="C375" s="20" t="s">
        <v>651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2">
        <v>0</v>
      </c>
      <c r="V375" s="31">
        <v>0</v>
      </c>
      <c r="W375" s="33">
        <v>0</v>
      </c>
      <c r="X375" s="34">
        <v>0</v>
      </c>
      <c r="Y375" s="34">
        <v>0</v>
      </c>
      <c r="Z375" s="34">
        <v>0</v>
      </c>
      <c r="AA375" s="34">
        <v>0</v>
      </c>
      <c r="AB375" s="34">
        <v>0</v>
      </c>
      <c r="AC375" s="31">
        <v>0</v>
      </c>
      <c r="AD375" s="31">
        <v>0</v>
      </c>
      <c r="AE375" s="31">
        <v>0</v>
      </c>
      <c r="AF375" s="31">
        <v>0</v>
      </c>
      <c r="AG375" s="31">
        <v>0</v>
      </c>
      <c r="AH375" s="31">
        <v>0</v>
      </c>
      <c r="AI375" s="31">
        <v>0</v>
      </c>
      <c r="AJ375" s="31">
        <v>0</v>
      </c>
      <c r="AK375" s="31">
        <v>0</v>
      </c>
      <c r="AL375" s="31">
        <v>0</v>
      </c>
      <c r="AM375" s="31">
        <v>0</v>
      </c>
      <c r="AN375" s="31">
        <v>0</v>
      </c>
      <c r="AO375" s="31">
        <v>0</v>
      </c>
      <c r="AP375" s="31">
        <v>0</v>
      </c>
      <c r="AQ375" s="31">
        <v>0</v>
      </c>
      <c r="AR375" s="31">
        <v>0</v>
      </c>
      <c r="AS375" s="31">
        <v>0</v>
      </c>
      <c r="AT375" s="31">
        <v>0</v>
      </c>
      <c r="AU375" s="31">
        <v>0</v>
      </c>
      <c r="AV375" s="31">
        <v>0</v>
      </c>
      <c r="AW375" s="31">
        <v>0</v>
      </c>
      <c r="AX375" s="31">
        <v>0</v>
      </c>
      <c r="AY375" s="31">
        <v>5059.5545</v>
      </c>
      <c r="AZ375" s="31">
        <v>2593.73454</v>
      </c>
      <c r="BA375" s="31">
        <v>0</v>
      </c>
      <c r="BB375" s="43">
        <f t="shared" si="21"/>
        <v>7653.28904</v>
      </c>
    </row>
    <row r="376" spans="1:54" ht="24">
      <c r="A376" s="11"/>
      <c r="B376" s="12" t="s">
        <v>654</v>
      </c>
      <c r="C376" s="20" t="s">
        <v>653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2">
        <v>0</v>
      </c>
      <c r="V376" s="31">
        <v>0</v>
      </c>
      <c r="W376" s="33">
        <v>0</v>
      </c>
      <c r="X376" s="34">
        <v>0</v>
      </c>
      <c r="Y376" s="34">
        <v>0</v>
      </c>
      <c r="Z376" s="34">
        <v>0</v>
      </c>
      <c r="AA376" s="34">
        <v>0</v>
      </c>
      <c r="AB376" s="34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  <c r="AU376" s="31">
        <v>0</v>
      </c>
      <c r="AV376" s="31">
        <v>0</v>
      </c>
      <c r="AW376" s="31">
        <v>0</v>
      </c>
      <c r="AX376" s="31">
        <v>0</v>
      </c>
      <c r="AY376" s="31">
        <v>0</v>
      </c>
      <c r="AZ376" s="31">
        <v>875.91883</v>
      </c>
      <c r="BA376" s="31">
        <v>0</v>
      </c>
      <c r="BB376" s="43">
        <f t="shared" si="21"/>
        <v>875.91883</v>
      </c>
    </row>
    <row r="377" spans="1:54" ht="24">
      <c r="A377" s="11"/>
      <c r="B377" s="12" t="s">
        <v>656</v>
      </c>
      <c r="C377" s="20" t="s">
        <v>655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2">
        <v>0</v>
      </c>
      <c r="V377" s="31">
        <v>0</v>
      </c>
      <c r="W377" s="33">
        <v>0</v>
      </c>
      <c r="X377" s="34">
        <v>0</v>
      </c>
      <c r="Y377" s="34">
        <v>0</v>
      </c>
      <c r="Z377" s="34">
        <v>0</v>
      </c>
      <c r="AA377" s="34">
        <v>0</v>
      </c>
      <c r="AB377" s="34">
        <v>0</v>
      </c>
      <c r="AC377" s="31">
        <v>0</v>
      </c>
      <c r="AD377" s="31">
        <v>0</v>
      </c>
      <c r="AE377" s="31">
        <v>0</v>
      </c>
      <c r="AF377" s="31">
        <v>0</v>
      </c>
      <c r="AG377" s="31">
        <v>0</v>
      </c>
      <c r="AH377" s="31">
        <v>0</v>
      </c>
      <c r="AI377" s="31">
        <v>0</v>
      </c>
      <c r="AJ377" s="31">
        <v>0</v>
      </c>
      <c r="AK377" s="31">
        <v>0</v>
      </c>
      <c r="AL377" s="31">
        <v>0</v>
      </c>
      <c r="AM377" s="31">
        <v>0</v>
      </c>
      <c r="AN377" s="31">
        <v>0</v>
      </c>
      <c r="AO377" s="31">
        <v>0</v>
      </c>
      <c r="AP377" s="31">
        <v>0</v>
      </c>
      <c r="AQ377" s="31">
        <v>0</v>
      </c>
      <c r="AR377" s="31">
        <v>0</v>
      </c>
      <c r="AS377" s="31">
        <v>0</v>
      </c>
      <c r="AT377" s="31">
        <v>0</v>
      </c>
      <c r="AU377" s="31">
        <v>0</v>
      </c>
      <c r="AV377" s="31">
        <v>0</v>
      </c>
      <c r="AW377" s="31">
        <v>0</v>
      </c>
      <c r="AX377" s="31">
        <v>0</v>
      </c>
      <c r="AY377" s="31">
        <v>3154.30835</v>
      </c>
      <c r="AZ377" s="31">
        <v>0</v>
      </c>
      <c r="BA377" s="31">
        <v>0</v>
      </c>
      <c r="BB377" s="43">
        <f t="shared" si="21"/>
        <v>3154.30835</v>
      </c>
    </row>
    <row r="378" spans="1:54" ht="12">
      <c r="A378" s="11"/>
      <c r="B378" s="12" t="s">
        <v>658</v>
      </c>
      <c r="C378" s="20" t="s">
        <v>657</v>
      </c>
      <c r="D378" s="31">
        <v>4990.7</v>
      </c>
      <c r="E378" s="31">
        <v>0</v>
      </c>
      <c r="F378" s="31">
        <v>238.207</v>
      </c>
      <c r="G378" s="31">
        <v>0</v>
      </c>
      <c r="H378" s="31">
        <v>0</v>
      </c>
      <c r="I378" s="31">
        <v>0</v>
      </c>
      <c r="J378" s="31">
        <v>0</v>
      </c>
      <c r="K378" s="31">
        <v>5082.135</v>
      </c>
      <c r="L378" s="31">
        <v>0</v>
      </c>
      <c r="M378" s="31">
        <v>95.495</v>
      </c>
      <c r="N378" s="31">
        <v>0</v>
      </c>
      <c r="O378" s="31">
        <v>0</v>
      </c>
      <c r="P378" s="31">
        <v>1751.11509</v>
      </c>
      <c r="Q378" s="31">
        <v>0</v>
      </c>
      <c r="R378" s="31">
        <v>0</v>
      </c>
      <c r="S378" s="31">
        <v>0</v>
      </c>
      <c r="T378" s="31">
        <v>0</v>
      </c>
      <c r="U378" s="32">
        <v>0</v>
      </c>
      <c r="V378" s="31">
        <v>0</v>
      </c>
      <c r="W378" s="33">
        <v>0</v>
      </c>
      <c r="X378" s="34">
        <v>0</v>
      </c>
      <c r="Y378" s="34">
        <v>0</v>
      </c>
      <c r="Z378" s="34">
        <v>0</v>
      </c>
      <c r="AA378" s="34">
        <v>0</v>
      </c>
      <c r="AB378" s="34">
        <v>0</v>
      </c>
      <c r="AC378" s="31">
        <v>0</v>
      </c>
      <c r="AD378" s="31">
        <v>0</v>
      </c>
      <c r="AE378" s="31">
        <v>1350.749</v>
      </c>
      <c r="AF378" s="31">
        <v>0</v>
      </c>
      <c r="AG378" s="31">
        <v>0</v>
      </c>
      <c r="AH378" s="31">
        <v>0</v>
      </c>
      <c r="AI378" s="31">
        <v>0</v>
      </c>
      <c r="AJ378" s="31">
        <v>0</v>
      </c>
      <c r="AK378" s="31">
        <v>0</v>
      </c>
      <c r="AL378" s="31">
        <v>0</v>
      </c>
      <c r="AM378" s="31">
        <v>0</v>
      </c>
      <c r="AN378" s="31">
        <v>0</v>
      </c>
      <c r="AO378" s="31">
        <v>0</v>
      </c>
      <c r="AP378" s="31">
        <v>0</v>
      </c>
      <c r="AQ378" s="31">
        <v>0</v>
      </c>
      <c r="AR378" s="31">
        <v>0</v>
      </c>
      <c r="AS378" s="31">
        <v>0</v>
      </c>
      <c r="AT378" s="31">
        <v>0</v>
      </c>
      <c r="AU378" s="31">
        <v>0</v>
      </c>
      <c r="AV378" s="31">
        <v>0</v>
      </c>
      <c r="AW378" s="31">
        <v>0</v>
      </c>
      <c r="AX378" s="31">
        <v>0</v>
      </c>
      <c r="AY378" s="31">
        <v>0</v>
      </c>
      <c r="AZ378" s="31">
        <v>0</v>
      </c>
      <c r="BA378" s="31">
        <v>0</v>
      </c>
      <c r="BB378" s="43">
        <f t="shared" si="21"/>
        <v>13508.401090000001</v>
      </c>
    </row>
    <row r="379" spans="1:54" ht="12">
      <c r="A379" s="11"/>
      <c r="B379" s="12" t="s">
        <v>660</v>
      </c>
      <c r="C379" s="20" t="s">
        <v>659</v>
      </c>
      <c r="D379" s="31">
        <v>10010</v>
      </c>
      <c r="E379" s="31">
        <v>0</v>
      </c>
      <c r="F379" s="31">
        <v>0</v>
      </c>
      <c r="G379" s="31">
        <v>678</v>
      </c>
      <c r="H379" s="31">
        <v>2134.468</v>
      </c>
      <c r="I379" s="31">
        <v>0</v>
      </c>
      <c r="J379" s="31">
        <v>0</v>
      </c>
      <c r="K379" s="31">
        <v>8993</v>
      </c>
      <c r="L379" s="31">
        <v>1050</v>
      </c>
      <c r="M379" s="31">
        <v>494.39352</v>
      </c>
      <c r="N379" s="31">
        <v>0</v>
      </c>
      <c r="O379" s="31">
        <v>0</v>
      </c>
      <c r="P379" s="31">
        <v>13096.81335</v>
      </c>
      <c r="Q379" s="31">
        <v>0</v>
      </c>
      <c r="R379" s="31">
        <v>0</v>
      </c>
      <c r="S379" s="31">
        <v>0</v>
      </c>
      <c r="T379" s="31">
        <v>0</v>
      </c>
      <c r="U379" s="32">
        <v>0</v>
      </c>
      <c r="V379" s="31">
        <v>0</v>
      </c>
      <c r="W379" s="33">
        <v>0</v>
      </c>
      <c r="X379" s="34">
        <v>0</v>
      </c>
      <c r="Y379" s="34">
        <v>0</v>
      </c>
      <c r="Z379" s="34">
        <v>0</v>
      </c>
      <c r="AA379" s="34">
        <v>0</v>
      </c>
      <c r="AB379" s="34">
        <v>2930.726</v>
      </c>
      <c r="AC379" s="31">
        <v>0</v>
      </c>
      <c r="AD379" s="31">
        <v>0</v>
      </c>
      <c r="AE379" s="31">
        <v>3300</v>
      </c>
      <c r="AF379" s="31">
        <v>0</v>
      </c>
      <c r="AG379" s="31">
        <v>0</v>
      </c>
      <c r="AH379" s="31">
        <v>0</v>
      </c>
      <c r="AI379" s="31">
        <v>0</v>
      </c>
      <c r="AJ379" s="31">
        <v>0</v>
      </c>
      <c r="AK379" s="31">
        <v>0</v>
      </c>
      <c r="AL379" s="31">
        <v>0</v>
      </c>
      <c r="AM379" s="31">
        <v>0</v>
      </c>
      <c r="AN379" s="31">
        <v>0</v>
      </c>
      <c r="AO379" s="31">
        <v>0</v>
      </c>
      <c r="AP379" s="31">
        <v>0</v>
      </c>
      <c r="AQ379" s="31">
        <v>0</v>
      </c>
      <c r="AR379" s="31">
        <v>0</v>
      </c>
      <c r="AS379" s="31">
        <v>0</v>
      </c>
      <c r="AT379" s="31">
        <v>0</v>
      </c>
      <c r="AU379" s="31">
        <v>0</v>
      </c>
      <c r="AV379" s="31">
        <v>0</v>
      </c>
      <c r="AW379" s="31">
        <v>0</v>
      </c>
      <c r="AX379" s="31">
        <v>0</v>
      </c>
      <c r="AY379" s="31">
        <v>0</v>
      </c>
      <c r="AZ379" s="31">
        <v>0</v>
      </c>
      <c r="BA379" s="31">
        <v>0</v>
      </c>
      <c r="BB379" s="43">
        <f t="shared" si="21"/>
        <v>42687.400870000005</v>
      </c>
    </row>
    <row r="380" spans="1:54" ht="24">
      <c r="A380" s="11"/>
      <c r="B380" s="12" t="s">
        <v>662</v>
      </c>
      <c r="C380" s="20" t="s">
        <v>661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2">
        <v>0</v>
      </c>
      <c r="V380" s="31">
        <v>0</v>
      </c>
      <c r="W380" s="33">
        <v>0</v>
      </c>
      <c r="X380" s="34">
        <v>0</v>
      </c>
      <c r="Y380" s="34">
        <v>0</v>
      </c>
      <c r="Z380" s="34">
        <v>0</v>
      </c>
      <c r="AA380" s="34">
        <v>0</v>
      </c>
      <c r="AB380" s="34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0</v>
      </c>
      <c r="AI380" s="31">
        <v>0</v>
      </c>
      <c r="AJ380" s="31">
        <v>5040.49107</v>
      </c>
      <c r="AK380" s="31">
        <v>0</v>
      </c>
      <c r="AL380" s="31">
        <v>0</v>
      </c>
      <c r="AM380" s="31">
        <v>0</v>
      </c>
      <c r="AN380" s="31">
        <v>0</v>
      </c>
      <c r="AO380" s="31">
        <v>0</v>
      </c>
      <c r="AP380" s="31">
        <v>0</v>
      </c>
      <c r="AQ380" s="31">
        <v>0</v>
      </c>
      <c r="AR380" s="31">
        <v>0</v>
      </c>
      <c r="AS380" s="31">
        <v>0</v>
      </c>
      <c r="AT380" s="31">
        <v>0</v>
      </c>
      <c r="AU380" s="31">
        <v>0</v>
      </c>
      <c r="AV380" s="31">
        <v>0</v>
      </c>
      <c r="AW380" s="31">
        <v>0</v>
      </c>
      <c r="AX380" s="31">
        <v>0</v>
      </c>
      <c r="AY380" s="31">
        <v>0</v>
      </c>
      <c r="AZ380" s="31">
        <v>0</v>
      </c>
      <c r="BA380" s="31">
        <v>0</v>
      </c>
      <c r="BB380" s="43">
        <f t="shared" si="21"/>
        <v>5040.49107</v>
      </c>
    </row>
    <row r="381" spans="1:54" ht="24">
      <c r="A381" s="11"/>
      <c r="B381" s="12" t="s">
        <v>664</v>
      </c>
      <c r="C381" s="20" t="s">
        <v>663</v>
      </c>
      <c r="D381" s="31">
        <v>0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2">
        <v>0</v>
      </c>
      <c r="V381" s="31">
        <v>21</v>
      </c>
      <c r="W381" s="33">
        <v>0</v>
      </c>
      <c r="X381" s="34">
        <v>0</v>
      </c>
      <c r="Y381" s="34">
        <v>300</v>
      </c>
      <c r="Z381" s="34">
        <v>0</v>
      </c>
      <c r="AA381" s="34">
        <v>0</v>
      </c>
      <c r="AB381" s="34">
        <v>0</v>
      </c>
      <c r="AC381" s="31">
        <v>0</v>
      </c>
      <c r="AD381" s="31">
        <v>0</v>
      </c>
      <c r="AE381" s="31">
        <v>0</v>
      </c>
      <c r="AF381" s="31">
        <v>0</v>
      </c>
      <c r="AG381" s="31">
        <v>0</v>
      </c>
      <c r="AH381" s="31">
        <v>0</v>
      </c>
      <c r="AI381" s="31">
        <v>0</v>
      </c>
      <c r="AJ381" s="31">
        <v>0</v>
      </c>
      <c r="AK381" s="31">
        <v>0</v>
      </c>
      <c r="AL381" s="31">
        <v>0</v>
      </c>
      <c r="AM381" s="31">
        <v>0</v>
      </c>
      <c r="AN381" s="31">
        <v>0</v>
      </c>
      <c r="AO381" s="31">
        <v>0</v>
      </c>
      <c r="AP381" s="31">
        <v>0</v>
      </c>
      <c r="AQ381" s="31">
        <v>0</v>
      </c>
      <c r="AR381" s="31">
        <v>0</v>
      </c>
      <c r="AS381" s="31">
        <v>0</v>
      </c>
      <c r="AT381" s="31">
        <v>0</v>
      </c>
      <c r="AU381" s="31">
        <v>0</v>
      </c>
      <c r="AV381" s="31">
        <v>0</v>
      </c>
      <c r="AW381" s="31">
        <v>0</v>
      </c>
      <c r="AX381" s="31">
        <v>0</v>
      </c>
      <c r="AY381" s="31">
        <v>0</v>
      </c>
      <c r="AZ381" s="31">
        <v>0</v>
      </c>
      <c r="BA381" s="31">
        <v>0</v>
      </c>
      <c r="BB381" s="43">
        <f t="shared" si="21"/>
        <v>321</v>
      </c>
    </row>
    <row r="382" spans="1:54" ht="12">
      <c r="A382" s="11"/>
      <c r="B382" s="12" t="s">
        <v>666</v>
      </c>
      <c r="C382" s="20" t="s">
        <v>665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0</v>
      </c>
      <c r="U382" s="32">
        <v>0</v>
      </c>
      <c r="V382" s="31">
        <v>0</v>
      </c>
      <c r="W382" s="33">
        <v>0</v>
      </c>
      <c r="X382" s="34">
        <v>0</v>
      </c>
      <c r="Y382" s="34">
        <v>0</v>
      </c>
      <c r="Z382" s="34">
        <v>0</v>
      </c>
      <c r="AA382" s="34">
        <v>0</v>
      </c>
      <c r="AB382" s="34">
        <v>0</v>
      </c>
      <c r="AC382" s="31">
        <v>0</v>
      </c>
      <c r="AD382" s="31">
        <v>0</v>
      </c>
      <c r="AE382" s="31">
        <v>0</v>
      </c>
      <c r="AF382" s="31">
        <v>0</v>
      </c>
      <c r="AG382" s="31">
        <v>0</v>
      </c>
      <c r="AH382" s="31">
        <v>0</v>
      </c>
      <c r="AI382" s="31">
        <v>0</v>
      </c>
      <c r="AJ382" s="31">
        <v>0</v>
      </c>
      <c r="AK382" s="31">
        <v>0</v>
      </c>
      <c r="AL382" s="31">
        <v>0</v>
      </c>
      <c r="AM382" s="31">
        <v>0</v>
      </c>
      <c r="AN382" s="31">
        <v>0</v>
      </c>
      <c r="AO382" s="31">
        <v>0</v>
      </c>
      <c r="AP382" s="31">
        <v>0</v>
      </c>
      <c r="AQ382" s="31">
        <v>35.071</v>
      </c>
      <c r="AR382" s="31">
        <v>0</v>
      </c>
      <c r="AS382" s="31">
        <v>0</v>
      </c>
      <c r="AT382" s="31">
        <v>0</v>
      </c>
      <c r="AU382" s="31">
        <v>0</v>
      </c>
      <c r="AV382" s="31">
        <v>0</v>
      </c>
      <c r="AW382" s="31">
        <v>0</v>
      </c>
      <c r="AX382" s="31">
        <v>0</v>
      </c>
      <c r="AY382" s="31">
        <v>0</v>
      </c>
      <c r="AZ382" s="31">
        <v>0</v>
      </c>
      <c r="BA382" s="31">
        <v>0</v>
      </c>
      <c r="BB382" s="43">
        <f t="shared" si="21"/>
        <v>35.071</v>
      </c>
    </row>
    <row r="383" spans="1:54" ht="12">
      <c r="A383" s="11"/>
      <c r="B383" s="12" t="s">
        <v>668</v>
      </c>
      <c r="C383" s="20" t="s">
        <v>667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2">
        <v>0</v>
      </c>
      <c r="V383" s="31">
        <v>0</v>
      </c>
      <c r="W383" s="33">
        <v>0</v>
      </c>
      <c r="X383" s="34">
        <v>455</v>
      </c>
      <c r="Y383" s="34">
        <v>0</v>
      </c>
      <c r="Z383" s="34">
        <v>0</v>
      </c>
      <c r="AA383" s="34">
        <v>0</v>
      </c>
      <c r="AB383" s="34">
        <v>0</v>
      </c>
      <c r="AC383" s="31">
        <v>0</v>
      </c>
      <c r="AD383" s="31">
        <v>0</v>
      </c>
      <c r="AE383" s="31">
        <v>0</v>
      </c>
      <c r="AF383" s="31">
        <v>0</v>
      </c>
      <c r="AG383" s="31">
        <v>0</v>
      </c>
      <c r="AH383" s="31">
        <v>0</v>
      </c>
      <c r="AI383" s="31">
        <v>0</v>
      </c>
      <c r="AJ383" s="31">
        <v>0</v>
      </c>
      <c r="AK383" s="31">
        <v>0</v>
      </c>
      <c r="AL383" s="31">
        <v>0</v>
      </c>
      <c r="AM383" s="31">
        <v>0</v>
      </c>
      <c r="AN383" s="31">
        <v>0</v>
      </c>
      <c r="AO383" s="31">
        <v>0</v>
      </c>
      <c r="AP383" s="31">
        <v>0</v>
      </c>
      <c r="AQ383" s="31">
        <v>0</v>
      </c>
      <c r="AR383" s="31">
        <v>0</v>
      </c>
      <c r="AS383" s="31">
        <v>0</v>
      </c>
      <c r="AT383" s="31">
        <v>0</v>
      </c>
      <c r="AU383" s="31">
        <v>0</v>
      </c>
      <c r="AV383" s="31">
        <v>0</v>
      </c>
      <c r="AW383" s="31">
        <v>0</v>
      </c>
      <c r="AX383" s="31">
        <v>0</v>
      </c>
      <c r="AY383" s="31">
        <v>0</v>
      </c>
      <c r="AZ383" s="31">
        <v>0</v>
      </c>
      <c r="BA383" s="31">
        <v>0</v>
      </c>
      <c r="BB383" s="43">
        <f t="shared" si="21"/>
        <v>455</v>
      </c>
    </row>
    <row r="384" spans="1:54" ht="12">
      <c r="A384" s="11"/>
      <c r="B384" s="12" t="s">
        <v>670</v>
      </c>
      <c r="C384" s="20" t="s">
        <v>669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2">
        <v>0</v>
      </c>
      <c r="V384" s="31">
        <v>0</v>
      </c>
      <c r="W384" s="33">
        <v>0</v>
      </c>
      <c r="X384" s="34">
        <v>0</v>
      </c>
      <c r="Y384" s="34">
        <v>0</v>
      </c>
      <c r="Z384" s="34">
        <v>0</v>
      </c>
      <c r="AA384" s="34">
        <v>0</v>
      </c>
      <c r="AB384" s="34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201.924</v>
      </c>
      <c r="AR384" s="31">
        <v>0</v>
      </c>
      <c r="AS384" s="31">
        <v>0</v>
      </c>
      <c r="AT384" s="31">
        <v>0</v>
      </c>
      <c r="AU384" s="31">
        <v>0</v>
      </c>
      <c r="AV384" s="31">
        <v>0</v>
      </c>
      <c r="AW384" s="31">
        <v>0</v>
      </c>
      <c r="AX384" s="31">
        <v>0</v>
      </c>
      <c r="AY384" s="31">
        <v>0</v>
      </c>
      <c r="AZ384" s="31">
        <v>0</v>
      </c>
      <c r="BA384" s="31">
        <v>0</v>
      </c>
      <c r="BB384" s="43">
        <f t="shared" si="21"/>
        <v>201.924</v>
      </c>
    </row>
    <row r="385" spans="1:54" ht="12">
      <c r="A385" s="11"/>
      <c r="B385" s="12" t="s">
        <v>672</v>
      </c>
      <c r="C385" s="20" t="s">
        <v>671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945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2">
        <v>0</v>
      </c>
      <c r="V385" s="31">
        <v>0</v>
      </c>
      <c r="W385" s="33">
        <v>0</v>
      </c>
      <c r="X385" s="34">
        <v>0</v>
      </c>
      <c r="Y385" s="34">
        <v>0</v>
      </c>
      <c r="Z385" s="34">
        <v>0</v>
      </c>
      <c r="AA385" s="34">
        <v>0</v>
      </c>
      <c r="AB385" s="34">
        <v>0</v>
      </c>
      <c r="AC385" s="31">
        <v>0</v>
      </c>
      <c r="AD385" s="31">
        <v>0</v>
      </c>
      <c r="AE385" s="31">
        <v>0</v>
      </c>
      <c r="AF385" s="31">
        <v>0</v>
      </c>
      <c r="AG385" s="31">
        <v>0</v>
      </c>
      <c r="AH385" s="31">
        <v>0</v>
      </c>
      <c r="AI385" s="31">
        <v>0</v>
      </c>
      <c r="AJ385" s="31">
        <v>0</v>
      </c>
      <c r="AK385" s="31">
        <v>0</v>
      </c>
      <c r="AL385" s="31">
        <v>0</v>
      </c>
      <c r="AM385" s="31">
        <v>0</v>
      </c>
      <c r="AN385" s="31">
        <v>0</v>
      </c>
      <c r="AO385" s="31">
        <v>0</v>
      </c>
      <c r="AP385" s="31">
        <v>0</v>
      </c>
      <c r="AQ385" s="31">
        <v>21.255</v>
      </c>
      <c r="AR385" s="31">
        <v>0</v>
      </c>
      <c r="AS385" s="31">
        <v>0</v>
      </c>
      <c r="AT385" s="31">
        <v>0</v>
      </c>
      <c r="AU385" s="31">
        <v>0</v>
      </c>
      <c r="AV385" s="31">
        <v>0</v>
      </c>
      <c r="AW385" s="31">
        <v>0</v>
      </c>
      <c r="AX385" s="31">
        <v>0</v>
      </c>
      <c r="AY385" s="31">
        <v>0</v>
      </c>
      <c r="AZ385" s="31">
        <v>0</v>
      </c>
      <c r="BA385" s="31">
        <v>0</v>
      </c>
      <c r="BB385" s="43">
        <f t="shared" si="21"/>
        <v>966.255</v>
      </c>
    </row>
    <row r="386" spans="1:54" ht="24">
      <c r="A386" s="11"/>
      <c r="B386" s="12" t="s">
        <v>674</v>
      </c>
      <c r="C386" s="20" t="s">
        <v>673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2">
        <v>0</v>
      </c>
      <c r="V386" s="31">
        <v>35.7</v>
      </c>
      <c r="W386" s="33">
        <v>0</v>
      </c>
      <c r="X386" s="34">
        <v>0</v>
      </c>
      <c r="Y386" s="34">
        <v>450</v>
      </c>
      <c r="Z386" s="34">
        <v>0</v>
      </c>
      <c r="AA386" s="34">
        <v>0</v>
      </c>
      <c r="AB386" s="34">
        <v>0</v>
      </c>
      <c r="AC386" s="31">
        <v>0</v>
      </c>
      <c r="AD386" s="31">
        <v>0</v>
      </c>
      <c r="AE386" s="31">
        <v>1016.925</v>
      </c>
      <c r="AF386" s="31">
        <v>0</v>
      </c>
      <c r="AG386" s="31">
        <v>0</v>
      </c>
      <c r="AH386" s="31">
        <v>0</v>
      </c>
      <c r="AI386" s="31">
        <v>0</v>
      </c>
      <c r="AJ386" s="31">
        <v>0</v>
      </c>
      <c r="AK386" s="31">
        <v>0</v>
      </c>
      <c r="AL386" s="31">
        <v>0</v>
      </c>
      <c r="AM386" s="31">
        <v>0</v>
      </c>
      <c r="AN386" s="31">
        <v>0</v>
      </c>
      <c r="AO386" s="31">
        <v>0</v>
      </c>
      <c r="AP386" s="31">
        <v>0</v>
      </c>
      <c r="AQ386" s="31">
        <v>0</v>
      </c>
      <c r="AR386" s="31">
        <v>0</v>
      </c>
      <c r="AS386" s="31">
        <v>0</v>
      </c>
      <c r="AT386" s="31">
        <v>0</v>
      </c>
      <c r="AU386" s="31">
        <v>0</v>
      </c>
      <c r="AV386" s="31">
        <v>0</v>
      </c>
      <c r="AW386" s="31">
        <v>0</v>
      </c>
      <c r="AX386" s="31">
        <v>0</v>
      </c>
      <c r="AY386" s="31">
        <v>0</v>
      </c>
      <c r="AZ386" s="31">
        <v>0</v>
      </c>
      <c r="BA386" s="31">
        <v>0</v>
      </c>
      <c r="BB386" s="43">
        <f t="shared" si="21"/>
        <v>1502.625</v>
      </c>
    </row>
    <row r="387" spans="1:54" ht="12">
      <c r="A387" s="11"/>
      <c r="B387" s="12" t="s">
        <v>676</v>
      </c>
      <c r="C387" s="20" t="s">
        <v>675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2">
        <v>0</v>
      </c>
      <c r="V387" s="31">
        <v>0</v>
      </c>
      <c r="W387" s="33">
        <v>0</v>
      </c>
      <c r="X387" s="34">
        <v>0</v>
      </c>
      <c r="Y387" s="34">
        <v>0</v>
      </c>
      <c r="Z387" s="34">
        <v>0</v>
      </c>
      <c r="AA387" s="34">
        <v>0</v>
      </c>
      <c r="AB387" s="34">
        <v>0</v>
      </c>
      <c r="AC387" s="31">
        <v>0</v>
      </c>
      <c r="AD387" s="31">
        <v>0</v>
      </c>
      <c r="AE387" s="31">
        <v>0</v>
      </c>
      <c r="AF387" s="31">
        <v>0</v>
      </c>
      <c r="AG387" s="31">
        <v>0</v>
      </c>
      <c r="AH387" s="31">
        <v>0</v>
      </c>
      <c r="AI387" s="31">
        <v>0</v>
      </c>
      <c r="AJ387" s="31">
        <v>0</v>
      </c>
      <c r="AK387" s="31">
        <v>0</v>
      </c>
      <c r="AL387" s="31">
        <v>0</v>
      </c>
      <c r="AM387" s="31">
        <v>0</v>
      </c>
      <c r="AN387" s="31">
        <v>0</v>
      </c>
      <c r="AO387" s="31">
        <v>0</v>
      </c>
      <c r="AP387" s="31">
        <v>0</v>
      </c>
      <c r="AQ387" s="31">
        <v>58.452</v>
      </c>
      <c r="AR387" s="31">
        <v>0</v>
      </c>
      <c r="AS387" s="31">
        <v>0</v>
      </c>
      <c r="AT387" s="31">
        <v>0</v>
      </c>
      <c r="AU387" s="31">
        <v>0</v>
      </c>
      <c r="AV387" s="31">
        <v>0</v>
      </c>
      <c r="AW387" s="31">
        <v>0</v>
      </c>
      <c r="AX387" s="31">
        <v>0</v>
      </c>
      <c r="AY387" s="31">
        <v>0</v>
      </c>
      <c r="AZ387" s="31">
        <v>0</v>
      </c>
      <c r="BA387" s="31">
        <v>0</v>
      </c>
      <c r="BB387" s="43">
        <f t="shared" si="21"/>
        <v>58.452</v>
      </c>
    </row>
    <row r="388" spans="1:54" ht="24">
      <c r="A388" s="11"/>
      <c r="B388" s="12" t="s">
        <v>678</v>
      </c>
      <c r="C388" s="20" t="s">
        <v>677</v>
      </c>
      <c r="D388" s="31">
        <v>40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2">
        <v>0</v>
      </c>
      <c r="V388" s="31">
        <v>0</v>
      </c>
      <c r="W388" s="33">
        <v>0</v>
      </c>
      <c r="X388" s="34">
        <v>0</v>
      </c>
      <c r="Y388" s="34">
        <v>0</v>
      </c>
      <c r="Z388" s="34">
        <v>0</v>
      </c>
      <c r="AA388" s="34">
        <v>0</v>
      </c>
      <c r="AB388" s="34">
        <v>278.03922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  <c r="AT388" s="31">
        <v>0</v>
      </c>
      <c r="AU388" s="31">
        <v>0</v>
      </c>
      <c r="AV388" s="31">
        <v>0</v>
      </c>
      <c r="AW388" s="31">
        <v>0</v>
      </c>
      <c r="AX388" s="31">
        <v>0</v>
      </c>
      <c r="AY388" s="31">
        <v>0</v>
      </c>
      <c r="AZ388" s="31">
        <v>0</v>
      </c>
      <c r="BA388" s="31">
        <v>0</v>
      </c>
      <c r="BB388" s="43">
        <f t="shared" si="21"/>
        <v>318.03922</v>
      </c>
    </row>
    <row r="389" spans="1:54" ht="24">
      <c r="A389" s="11"/>
      <c r="B389" s="12" t="s">
        <v>680</v>
      </c>
      <c r="C389" s="20" t="s">
        <v>679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  <c r="U389" s="32">
        <v>0</v>
      </c>
      <c r="V389" s="31">
        <v>0</v>
      </c>
      <c r="W389" s="33">
        <v>0</v>
      </c>
      <c r="X389" s="34">
        <v>0</v>
      </c>
      <c r="Y389" s="34">
        <v>0</v>
      </c>
      <c r="Z389" s="34">
        <v>0</v>
      </c>
      <c r="AA389" s="34">
        <v>0</v>
      </c>
      <c r="AB389" s="34">
        <v>0</v>
      </c>
      <c r="AC389" s="31">
        <v>0</v>
      </c>
      <c r="AD389" s="31">
        <v>0</v>
      </c>
      <c r="AE389" s="31">
        <v>0</v>
      </c>
      <c r="AF389" s="31">
        <v>0</v>
      </c>
      <c r="AG389" s="31">
        <v>0</v>
      </c>
      <c r="AH389" s="31">
        <v>0</v>
      </c>
      <c r="AI389" s="31">
        <v>0</v>
      </c>
      <c r="AJ389" s="31">
        <v>0</v>
      </c>
      <c r="AK389" s="31">
        <v>0</v>
      </c>
      <c r="AL389" s="31">
        <v>0</v>
      </c>
      <c r="AM389" s="31">
        <v>0</v>
      </c>
      <c r="AN389" s="31">
        <v>0</v>
      </c>
      <c r="AO389" s="31">
        <v>0</v>
      </c>
      <c r="AP389" s="31">
        <v>0</v>
      </c>
      <c r="AQ389" s="31">
        <v>188.639</v>
      </c>
      <c r="AR389" s="31">
        <v>0</v>
      </c>
      <c r="AS389" s="31">
        <v>0</v>
      </c>
      <c r="AT389" s="31">
        <v>0</v>
      </c>
      <c r="AU389" s="31">
        <v>0</v>
      </c>
      <c r="AV389" s="31">
        <v>0</v>
      </c>
      <c r="AW389" s="31">
        <v>0</v>
      </c>
      <c r="AX389" s="31">
        <v>0</v>
      </c>
      <c r="AY389" s="31">
        <v>0</v>
      </c>
      <c r="AZ389" s="31">
        <v>0</v>
      </c>
      <c r="BA389" s="31">
        <v>0</v>
      </c>
      <c r="BB389" s="43">
        <f t="shared" si="21"/>
        <v>188.639</v>
      </c>
    </row>
    <row r="390" spans="1:54" ht="24">
      <c r="A390" s="11"/>
      <c r="B390" s="12" t="s">
        <v>682</v>
      </c>
      <c r="C390" s="20" t="s">
        <v>681</v>
      </c>
      <c r="D390" s="31">
        <v>288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331.40970000000004</v>
      </c>
      <c r="Q390" s="31">
        <v>0</v>
      </c>
      <c r="R390" s="31">
        <v>0</v>
      </c>
      <c r="S390" s="31">
        <v>0</v>
      </c>
      <c r="T390" s="31">
        <v>0</v>
      </c>
      <c r="U390" s="32">
        <v>0</v>
      </c>
      <c r="V390" s="31">
        <v>0</v>
      </c>
      <c r="W390" s="33">
        <v>0</v>
      </c>
      <c r="X390" s="34">
        <v>0</v>
      </c>
      <c r="Y390" s="34">
        <v>0</v>
      </c>
      <c r="Z390" s="34">
        <v>0</v>
      </c>
      <c r="AA390" s="34">
        <v>0</v>
      </c>
      <c r="AB390" s="34">
        <v>0</v>
      </c>
      <c r="AC390" s="31">
        <v>0</v>
      </c>
      <c r="AD390" s="31">
        <v>0</v>
      </c>
      <c r="AE390" s="31">
        <v>0</v>
      </c>
      <c r="AF390" s="31">
        <v>0</v>
      </c>
      <c r="AG390" s="31">
        <v>0</v>
      </c>
      <c r="AH390" s="31">
        <v>0</v>
      </c>
      <c r="AI390" s="31">
        <v>0</v>
      </c>
      <c r="AJ390" s="31">
        <v>0</v>
      </c>
      <c r="AK390" s="31">
        <v>0</v>
      </c>
      <c r="AL390" s="31">
        <v>0</v>
      </c>
      <c r="AM390" s="31">
        <v>0</v>
      </c>
      <c r="AN390" s="31">
        <v>0</v>
      </c>
      <c r="AO390" s="31">
        <v>0</v>
      </c>
      <c r="AP390" s="31">
        <v>0</v>
      </c>
      <c r="AQ390" s="31">
        <v>743.929</v>
      </c>
      <c r="AR390" s="31">
        <v>0</v>
      </c>
      <c r="AS390" s="31">
        <v>0</v>
      </c>
      <c r="AT390" s="31">
        <v>0</v>
      </c>
      <c r="AU390" s="31">
        <v>0</v>
      </c>
      <c r="AV390" s="31">
        <v>0</v>
      </c>
      <c r="AW390" s="31">
        <v>0</v>
      </c>
      <c r="AX390" s="31">
        <v>0</v>
      </c>
      <c r="AY390" s="31">
        <v>0</v>
      </c>
      <c r="AZ390" s="31">
        <v>0</v>
      </c>
      <c r="BA390" s="31">
        <v>0</v>
      </c>
      <c r="BB390" s="43">
        <f t="shared" si="21"/>
        <v>1363.3387</v>
      </c>
    </row>
    <row r="391" spans="1:54" ht="24">
      <c r="A391" s="11"/>
      <c r="B391" s="12" t="s">
        <v>684</v>
      </c>
      <c r="C391" s="20" t="s">
        <v>683</v>
      </c>
      <c r="D391" s="31">
        <v>0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2">
        <v>0</v>
      </c>
      <c r="V391" s="31">
        <v>0</v>
      </c>
      <c r="W391" s="33">
        <v>0</v>
      </c>
      <c r="X391" s="34">
        <v>0</v>
      </c>
      <c r="Y391" s="34">
        <v>0</v>
      </c>
      <c r="Z391" s="34">
        <v>0</v>
      </c>
      <c r="AA391" s="34">
        <v>0</v>
      </c>
      <c r="AB391" s="34">
        <v>0</v>
      </c>
      <c r="AC391" s="31">
        <v>0</v>
      </c>
      <c r="AD391" s="31">
        <v>0</v>
      </c>
      <c r="AE391" s="31">
        <v>0</v>
      </c>
      <c r="AF391" s="31">
        <v>0</v>
      </c>
      <c r="AG391" s="31">
        <v>0</v>
      </c>
      <c r="AH391" s="31">
        <v>0</v>
      </c>
      <c r="AI391" s="31">
        <v>0</v>
      </c>
      <c r="AJ391" s="31">
        <v>0</v>
      </c>
      <c r="AK391" s="31">
        <v>0</v>
      </c>
      <c r="AL391" s="31">
        <v>0</v>
      </c>
      <c r="AM391" s="31">
        <v>0</v>
      </c>
      <c r="AN391" s="31">
        <v>0</v>
      </c>
      <c r="AO391" s="31">
        <v>0</v>
      </c>
      <c r="AP391" s="31">
        <v>0</v>
      </c>
      <c r="AQ391" s="31">
        <v>324.14</v>
      </c>
      <c r="AR391" s="31">
        <v>0</v>
      </c>
      <c r="AS391" s="31">
        <v>0</v>
      </c>
      <c r="AT391" s="31">
        <v>0</v>
      </c>
      <c r="AU391" s="31">
        <v>0</v>
      </c>
      <c r="AV391" s="31">
        <v>0</v>
      </c>
      <c r="AW391" s="31">
        <v>0</v>
      </c>
      <c r="AX391" s="31">
        <v>0</v>
      </c>
      <c r="AY391" s="31">
        <v>0</v>
      </c>
      <c r="AZ391" s="31">
        <v>0</v>
      </c>
      <c r="BA391" s="31">
        <v>0</v>
      </c>
      <c r="BB391" s="43">
        <f aca="true" t="shared" si="25" ref="BB391:BB446">SUM(D391:BA391)</f>
        <v>324.14</v>
      </c>
    </row>
    <row r="392" spans="1:54" ht="24">
      <c r="A392" s="11"/>
      <c r="B392" s="12" t="s">
        <v>686</v>
      </c>
      <c r="C392" s="20" t="s">
        <v>685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2">
        <v>0</v>
      </c>
      <c r="V392" s="31">
        <v>0</v>
      </c>
      <c r="W392" s="33">
        <v>0</v>
      </c>
      <c r="X392" s="34">
        <v>0</v>
      </c>
      <c r="Y392" s="34">
        <v>0</v>
      </c>
      <c r="Z392" s="34">
        <v>0</v>
      </c>
      <c r="AA392" s="34">
        <v>0</v>
      </c>
      <c r="AB392" s="34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350.709</v>
      </c>
      <c r="AR392" s="31">
        <v>0</v>
      </c>
      <c r="AS392" s="31">
        <v>0</v>
      </c>
      <c r="AT392" s="31">
        <v>0</v>
      </c>
      <c r="AU392" s="31">
        <v>0</v>
      </c>
      <c r="AV392" s="31">
        <v>0</v>
      </c>
      <c r="AW392" s="31">
        <v>0</v>
      </c>
      <c r="AX392" s="31">
        <v>0</v>
      </c>
      <c r="AY392" s="31">
        <v>0</v>
      </c>
      <c r="AZ392" s="31">
        <v>0</v>
      </c>
      <c r="BA392" s="31">
        <v>0</v>
      </c>
      <c r="BB392" s="43">
        <f t="shared" si="25"/>
        <v>350.709</v>
      </c>
    </row>
    <row r="393" spans="1:54" ht="24">
      <c r="A393" s="11"/>
      <c r="B393" s="12" t="s">
        <v>688</v>
      </c>
      <c r="C393" s="20" t="s">
        <v>687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13011.63</v>
      </c>
      <c r="T393" s="31">
        <v>0</v>
      </c>
      <c r="U393" s="32">
        <v>0</v>
      </c>
      <c r="V393" s="31">
        <v>0</v>
      </c>
      <c r="W393" s="33">
        <v>0</v>
      </c>
      <c r="X393" s="34">
        <v>0</v>
      </c>
      <c r="Y393" s="34">
        <v>0</v>
      </c>
      <c r="Z393" s="34">
        <v>0</v>
      </c>
      <c r="AA393" s="34">
        <v>0</v>
      </c>
      <c r="AB393" s="34">
        <v>0</v>
      </c>
      <c r="AC393" s="31">
        <v>0</v>
      </c>
      <c r="AD393" s="31">
        <v>0</v>
      </c>
      <c r="AE393" s="31">
        <v>0</v>
      </c>
      <c r="AF393" s="31">
        <v>0</v>
      </c>
      <c r="AG393" s="31">
        <v>0</v>
      </c>
      <c r="AH393" s="31">
        <v>0</v>
      </c>
      <c r="AI393" s="31">
        <v>0</v>
      </c>
      <c r="AJ393" s="31">
        <v>0</v>
      </c>
      <c r="AK393" s="31">
        <v>0</v>
      </c>
      <c r="AL393" s="31">
        <v>0</v>
      </c>
      <c r="AM393" s="31">
        <v>0</v>
      </c>
      <c r="AN393" s="31">
        <v>0</v>
      </c>
      <c r="AO393" s="31">
        <v>0</v>
      </c>
      <c r="AP393" s="31">
        <v>0</v>
      </c>
      <c r="AQ393" s="31">
        <v>0</v>
      </c>
      <c r="AR393" s="31">
        <v>0</v>
      </c>
      <c r="AS393" s="31">
        <v>0</v>
      </c>
      <c r="AT393" s="31">
        <v>0</v>
      </c>
      <c r="AU393" s="31">
        <v>0</v>
      </c>
      <c r="AV393" s="31">
        <v>0</v>
      </c>
      <c r="AW393" s="31">
        <v>0</v>
      </c>
      <c r="AX393" s="31">
        <v>0</v>
      </c>
      <c r="AY393" s="31">
        <v>0</v>
      </c>
      <c r="AZ393" s="31">
        <v>0</v>
      </c>
      <c r="BA393" s="31">
        <v>0</v>
      </c>
      <c r="BB393" s="43">
        <f t="shared" si="25"/>
        <v>13011.63</v>
      </c>
    </row>
    <row r="394" spans="1:54" ht="24">
      <c r="A394" s="11"/>
      <c r="B394" s="12" t="s">
        <v>690</v>
      </c>
      <c r="C394" s="20" t="s">
        <v>689</v>
      </c>
      <c r="D394" s="31">
        <v>120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2">
        <v>0</v>
      </c>
      <c r="V394" s="31">
        <v>0</v>
      </c>
      <c r="W394" s="33">
        <v>0</v>
      </c>
      <c r="X394" s="34">
        <v>0</v>
      </c>
      <c r="Y394" s="34">
        <v>15</v>
      </c>
      <c r="Z394" s="34">
        <v>0</v>
      </c>
      <c r="AA394" s="34">
        <v>0</v>
      </c>
      <c r="AB394" s="34">
        <v>0</v>
      </c>
      <c r="AC394" s="31">
        <v>0</v>
      </c>
      <c r="AD394" s="31">
        <v>0</v>
      </c>
      <c r="AE394" s="31">
        <v>0</v>
      </c>
      <c r="AF394" s="31">
        <v>0</v>
      </c>
      <c r="AG394" s="31">
        <v>0</v>
      </c>
      <c r="AH394" s="31">
        <v>0</v>
      </c>
      <c r="AI394" s="31">
        <v>0</v>
      </c>
      <c r="AJ394" s="31">
        <v>0</v>
      </c>
      <c r="AK394" s="31">
        <v>0</v>
      </c>
      <c r="AL394" s="31">
        <v>0</v>
      </c>
      <c r="AM394" s="31">
        <v>0</v>
      </c>
      <c r="AN394" s="31">
        <v>0</v>
      </c>
      <c r="AO394" s="31">
        <v>0</v>
      </c>
      <c r="AP394" s="31">
        <v>0</v>
      </c>
      <c r="AQ394" s="31">
        <v>0</v>
      </c>
      <c r="AR394" s="31">
        <v>0</v>
      </c>
      <c r="AS394" s="31">
        <v>0</v>
      </c>
      <c r="AT394" s="31">
        <v>0</v>
      </c>
      <c r="AU394" s="31">
        <v>0</v>
      </c>
      <c r="AV394" s="31">
        <v>0</v>
      </c>
      <c r="AW394" s="31">
        <v>0</v>
      </c>
      <c r="AX394" s="31">
        <v>0</v>
      </c>
      <c r="AY394" s="31">
        <v>0</v>
      </c>
      <c r="AZ394" s="31">
        <v>0</v>
      </c>
      <c r="BA394" s="31">
        <v>0</v>
      </c>
      <c r="BB394" s="43">
        <f t="shared" si="25"/>
        <v>135</v>
      </c>
    </row>
    <row r="395" spans="1:54" ht="24">
      <c r="A395" s="11"/>
      <c r="B395" s="12" t="s">
        <v>692</v>
      </c>
      <c r="C395" s="20" t="s">
        <v>691</v>
      </c>
      <c r="D395" s="31">
        <v>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826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2">
        <v>0</v>
      </c>
      <c r="V395" s="31">
        <v>0</v>
      </c>
      <c r="W395" s="33">
        <v>0</v>
      </c>
      <c r="X395" s="34">
        <v>0</v>
      </c>
      <c r="Y395" s="34">
        <v>0</v>
      </c>
      <c r="Z395" s="34">
        <v>0</v>
      </c>
      <c r="AA395" s="34">
        <v>0</v>
      </c>
      <c r="AB395" s="34">
        <v>0</v>
      </c>
      <c r="AC395" s="31">
        <v>0</v>
      </c>
      <c r="AD395" s="31">
        <v>0</v>
      </c>
      <c r="AE395" s="31">
        <v>7175.242</v>
      </c>
      <c r="AF395" s="31">
        <v>0</v>
      </c>
      <c r="AG395" s="31">
        <v>0</v>
      </c>
      <c r="AH395" s="31">
        <v>0</v>
      </c>
      <c r="AI395" s="31">
        <v>0</v>
      </c>
      <c r="AJ395" s="31">
        <v>0</v>
      </c>
      <c r="AK395" s="31">
        <v>0</v>
      </c>
      <c r="AL395" s="31">
        <v>0</v>
      </c>
      <c r="AM395" s="31">
        <v>0</v>
      </c>
      <c r="AN395" s="31">
        <v>30000</v>
      </c>
      <c r="AO395" s="31">
        <v>0</v>
      </c>
      <c r="AP395" s="31">
        <v>0</v>
      </c>
      <c r="AQ395" s="31">
        <v>0</v>
      </c>
      <c r="AR395" s="31">
        <v>0</v>
      </c>
      <c r="AS395" s="31">
        <v>0</v>
      </c>
      <c r="AT395" s="31">
        <v>0</v>
      </c>
      <c r="AU395" s="31">
        <v>0</v>
      </c>
      <c r="AV395" s="31">
        <v>0</v>
      </c>
      <c r="AW395" s="31">
        <v>0</v>
      </c>
      <c r="AX395" s="31">
        <v>0</v>
      </c>
      <c r="AY395" s="31">
        <v>0</v>
      </c>
      <c r="AZ395" s="31">
        <v>0</v>
      </c>
      <c r="BA395" s="31">
        <v>0</v>
      </c>
      <c r="BB395" s="43">
        <f t="shared" si="25"/>
        <v>38001.242</v>
      </c>
    </row>
    <row r="396" spans="1:54" ht="24">
      <c r="A396" s="11"/>
      <c r="B396" s="12" t="s">
        <v>694</v>
      </c>
      <c r="C396" s="20" t="s">
        <v>693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287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2">
        <v>0</v>
      </c>
      <c r="V396" s="31">
        <v>0</v>
      </c>
      <c r="W396" s="33">
        <v>0</v>
      </c>
      <c r="X396" s="34">
        <v>0</v>
      </c>
      <c r="Y396" s="34">
        <v>0</v>
      </c>
      <c r="Z396" s="34">
        <v>0</v>
      </c>
      <c r="AA396" s="34">
        <v>0</v>
      </c>
      <c r="AB396" s="34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0</v>
      </c>
      <c r="AQ396" s="31">
        <v>47.824</v>
      </c>
      <c r="AR396" s="31">
        <v>0</v>
      </c>
      <c r="AS396" s="31">
        <v>0</v>
      </c>
      <c r="AT396" s="31">
        <v>0</v>
      </c>
      <c r="AU396" s="31">
        <v>0</v>
      </c>
      <c r="AV396" s="31">
        <v>0</v>
      </c>
      <c r="AW396" s="31">
        <v>0</v>
      </c>
      <c r="AX396" s="31">
        <v>0</v>
      </c>
      <c r="AY396" s="31">
        <v>0</v>
      </c>
      <c r="AZ396" s="31">
        <v>0</v>
      </c>
      <c r="BA396" s="31">
        <v>0</v>
      </c>
      <c r="BB396" s="43">
        <f t="shared" si="25"/>
        <v>334.824</v>
      </c>
    </row>
    <row r="397" spans="1:54" ht="24">
      <c r="A397" s="11"/>
      <c r="B397" s="12" t="s">
        <v>696</v>
      </c>
      <c r="C397" s="20" t="s">
        <v>695</v>
      </c>
      <c r="D397" s="31">
        <v>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  <c r="U397" s="32">
        <v>0</v>
      </c>
      <c r="V397" s="31">
        <v>0</v>
      </c>
      <c r="W397" s="33">
        <v>0</v>
      </c>
      <c r="X397" s="34">
        <v>0</v>
      </c>
      <c r="Y397" s="34">
        <v>0</v>
      </c>
      <c r="Z397" s="34">
        <v>0</v>
      </c>
      <c r="AA397" s="34">
        <v>0</v>
      </c>
      <c r="AB397" s="34">
        <v>0</v>
      </c>
      <c r="AC397" s="31">
        <v>0</v>
      </c>
      <c r="AD397" s="31">
        <v>0</v>
      </c>
      <c r="AE397" s="31">
        <v>0</v>
      </c>
      <c r="AF397" s="31">
        <v>0</v>
      </c>
      <c r="AG397" s="31">
        <v>0</v>
      </c>
      <c r="AH397" s="31">
        <v>0</v>
      </c>
      <c r="AI397" s="31">
        <v>0</v>
      </c>
      <c r="AJ397" s="31">
        <v>0</v>
      </c>
      <c r="AK397" s="31">
        <v>0</v>
      </c>
      <c r="AL397" s="31">
        <v>0</v>
      </c>
      <c r="AM397" s="31">
        <v>0</v>
      </c>
      <c r="AN397" s="31">
        <v>0</v>
      </c>
      <c r="AO397" s="31">
        <v>0</v>
      </c>
      <c r="AP397" s="31">
        <v>0</v>
      </c>
      <c r="AQ397" s="31">
        <v>70.406</v>
      </c>
      <c r="AR397" s="31">
        <v>0</v>
      </c>
      <c r="AS397" s="31">
        <v>0</v>
      </c>
      <c r="AT397" s="31">
        <v>0</v>
      </c>
      <c r="AU397" s="31">
        <v>0</v>
      </c>
      <c r="AV397" s="31">
        <v>0</v>
      </c>
      <c r="AW397" s="31">
        <v>0</v>
      </c>
      <c r="AX397" s="31">
        <v>0</v>
      </c>
      <c r="AY397" s="31">
        <v>0</v>
      </c>
      <c r="AZ397" s="31">
        <v>0</v>
      </c>
      <c r="BA397" s="31">
        <v>0</v>
      </c>
      <c r="BB397" s="43">
        <f t="shared" si="25"/>
        <v>70.406</v>
      </c>
    </row>
    <row r="398" spans="1:54" ht="12">
      <c r="A398" s="11"/>
      <c r="B398" s="12" t="s">
        <v>698</v>
      </c>
      <c r="C398" s="20" t="s">
        <v>697</v>
      </c>
      <c r="D398" s="31">
        <v>2210.4</v>
      </c>
      <c r="E398" s="31">
        <v>0</v>
      </c>
      <c r="F398" s="31">
        <v>0</v>
      </c>
      <c r="G398" s="31">
        <v>0</v>
      </c>
      <c r="H398" s="31">
        <v>3612.7</v>
      </c>
      <c r="I398" s="31">
        <v>0</v>
      </c>
      <c r="J398" s="31">
        <v>0</v>
      </c>
      <c r="K398" s="31">
        <v>0</v>
      </c>
      <c r="L398" s="31">
        <v>0</v>
      </c>
      <c r="M398" s="31">
        <v>221.91088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2">
        <v>0</v>
      </c>
      <c r="V398" s="31">
        <v>0</v>
      </c>
      <c r="W398" s="33">
        <v>0</v>
      </c>
      <c r="X398" s="34">
        <v>0</v>
      </c>
      <c r="Y398" s="34">
        <v>0</v>
      </c>
      <c r="Z398" s="34">
        <v>0</v>
      </c>
      <c r="AA398" s="34">
        <v>0</v>
      </c>
      <c r="AB398" s="34">
        <v>0</v>
      </c>
      <c r="AC398" s="31">
        <v>0</v>
      </c>
      <c r="AD398" s="31">
        <v>0</v>
      </c>
      <c r="AE398" s="31">
        <v>0</v>
      </c>
      <c r="AF398" s="31">
        <v>0</v>
      </c>
      <c r="AG398" s="31">
        <v>0</v>
      </c>
      <c r="AH398" s="31">
        <v>0</v>
      </c>
      <c r="AI398" s="31">
        <v>0</v>
      </c>
      <c r="AJ398" s="31">
        <v>0</v>
      </c>
      <c r="AK398" s="31">
        <v>0</v>
      </c>
      <c r="AL398" s="31">
        <v>0</v>
      </c>
      <c r="AM398" s="31">
        <v>0</v>
      </c>
      <c r="AN398" s="31">
        <v>0</v>
      </c>
      <c r="AO398" s="31">
        <v>0</v>
      </c>
      <c r="AP398" s="31">
        <v>0</v>
      </c>
      <c r="AQ398" s="31">
        <v>0</v>
      </c>
      <c r="AR398" s="31">
        <v>0</v>
      </c>
      <c r="AS398" s="31">
        <v>0</v>
      </c>
      <c r="AT398" s="31">
        <v>0</v>
      </c>
      <c r="AU398" s="31">
        <v>0</v>
      </c>
      <c r="AV398" s="31">
        <v>0</v>
      </c>
      <c r="AW398" s="31">
        <v>0</v>
      </c>
      <c r="AX398" s="31">
        <v>0</v>
      </c>
      <c r="AY398" s="31">
        <v>0</v>
      </c>
      <c r="AZ398" s="31">
        <v>0</v>
      </c>
      <c r="BA398" s="31">
        <v>0</v>
      </c>
      <c r="BB398" s="43">
        <f t="shared" si="25"/>
        <v>6045.010880000001</v>
      </c>
    </row>
    <row r="399" spans="1:54" ht="24">
      <c r="A399" s="11"/>
      <c r="B399" s="12" t="s">
        <v>700</v>
      </c>
      <c r="C399" s="20" t="s">
        <v>699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2">
        <v>0</v>
      </c>
      <c r="V399" s="31">
        <v>0</v>
      </c>
      <c r="W399" s="33">
        <v>0</v>
      </c>
      <c r="X399" s="34">
        <v>0</v>
      </c>
      <c r="Y399" s="34">
        <v>0</v>
      </c>
      <c r="Z399" s="34">
        <v>0</v>
      </c>
      <c r="AA399" s="34">
        <v>0</v>
      </c>
      <c r="AB399" s="34">
        <v>0</v>
      </c>
      <c r="AC399" s="31">
        <v>0</v>
      </c>
      <c r="AD399" s="31">
        <v>0</v>
      </c>
      <c r="AE399" s="31">
        <v>0</v>
      </c>
      <c r="AF399" s="31">
        <v>0</v>
      </c>
      <c r="AG399" s="31">
        <v>0</v>
      </c>
      <c r="AH399" s="31">
        <v>0</v>
      </c>
      <c r="AI399" s="31">
        <v>0</v>
      </c>
      <c r="AJ399" s="31">
        <v>0</v>
      </c>
      <c r="AK399" s="31">
        <v>0</v>
      </c>
      <c r="AL399" s="31">
        <v>0</v>
      </c>
      <c r="AM399" s="31">
        <v>0</v>
      </c>
      <c r="AN399" s="31">
        <v>0</v>
      </c>
      <c r="AO399" s="31">
        <v>0</v>
      </c>
      <c r="AP399" s="31">
        <v>0</v>
      </c>
      <c r="AQ399" s="31">
        <v>69.079</v>
      </c>
      <c r="AR399" s="31">
        <v>0</v>
      </c>
      <c r="AS399" s="31">
        <v>0</v>
      </c>
      <c r="AT399" s="31">
        <v>0</v>
      </c>
      <c r="AU399" s="31">
        <v>0</v>
      </c>
      <c r="AV399" s="31">
        <v>0</v>
      </c>
      <c r="AW399" s="31">
        <v>0</v>
      </c>
      <c r="AX399" s="31">
        <v>0</v>
      </c>
      <c r="AY399" s="31">
        <v>0</v>
      </c>
      <c r="AZ399" s="31">
        <v>0</v>
      </c>
      <c r="BA399" s="31">
        <v>0</v>
      </c>
      <c r="BB399" s="43">
        <f t="shared" si="25"/>
        <v>69.079</v>
      </c>
    </row>
    <row r="400" spans="1:54" ht="24">
      <c r="A400" s="11"/>
      <c r="B400" s="12" t="s">
        <v>702</v>
      </c>
      <c r="C400" s="20" t="s">
        <v>701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2">
        <v>0</v>
      </c>
      <c r="V400" s="31">
        <v>0</v>
      </c>
      <c r="W400" s="33">
        <v>0</v>
      </c>
      <c r="X400" s="34">
        <v>0</v>
      </c>
      <c r="Y400" s="34">
        <v>0</v>
      </c>
      <c r="Z400" s="34">
        <v>0</v>
      </c>
      <c r="AA400" s="34">
        <v>0</v>
      </c>
      <c r="AB400" s="34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79.707</v>
      </c>
      <c r="AR400" s="31">
        <v>0</v>
      </c>
      <c r="AS400" s="31">
        <v>0</v>
      </c>
      <c r="AT400" s="31">
        <v>0</v>
      </c>
      <c r="AU400" s="31">
        <v>0</v>
      </c>
      <c r="AV400" s="31">
        <v>0</v>
      </c>
      <c r="AW400" s="31">
        <v>0</v>
      </c>
      <c r="AX400" s="31">
        <v>0</v>
      </c>
      <c r="AY400" s="31">
        <v>0</v>
      </c>
      <c r="AZ400" s="31">
        <v>0</v>
      </c>
      <c r="BA400" s="31">
        <v>0</v>
      </c>
      <c r="BB400" s="43">
        <f t="shared" si="25"/>
        <v>79.707</v>
      </c>
    </row>
    <row r="401" spans="1:54" ht="24">
      <c r="A401" s="11"/>
      <c r="B401" s="12" t="s">
        <v>704</v>
      </c>
      <c r="C401" s="20" t="s">
        <v>703</v>
      </c>
      <c r="D401" s="31">
        <v>0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392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2">
        <v>0</v>
      </c>
      <c r="V401" s="31">
        <v>0</v>
      </c>
      <c r="W401" s="33">
        <v>0</v>
      </c>
      <c r="X401" s="34">
        <v>0</v>
      </c>
      <c r="Y401" s="34">
        <v>0</v>
      </c>
      <c r="Z401" s="34">
        <v>0</v>
      </c>
      <c r="AA401" s="34">
        <v>0</v>
      </c>
      <c r="AB401" s="34">
        <v>0</v>
      </c>
      <c r="AC401" s="31">
        <v>0</v>
      </c>
      <c r="AD401" s="31">
        <v>0</v>
      </c>
      <c r="AE401" s="31">
        <v>80.7</v>
      </c>
      <c r="AF401" s="31">
        <v>0</v>
      </c>
      <c r="AG401" s="31">
        <v>0</v>
      </c>
      <c r="AH401" s="31">
        <v>0</v>
      </c>
      <c r="AI401" s="31">
        <v>0</v>
      </c>
      <c r="AJ401" s="31">
        <v>0</v>
      </c>
      <c r="AK401" s="31">
        <v>0</v>
      </c>
      <c r="AL401" s="31">
        <v>0</v>
      </c>
      <c r="AM401" s="31">
        <v>0</v>
      </c>
      <c r="AN401" s="31">
        <v>0</v>
      </c>
      <c r="AO401" s="31">
        <v>0</v>
      </c>
      <c r="AP401" s="31">
        <v>0</v>
      </c>
      <c r="AQ401" s="31">
        <v>144.003</v>
      </c>
      <c r="AR401" s="31">
        <v>0</v>
      </c>
      <c r="AS401" s="31">
        <v>0</v>
      </c>
      <c r="AT401" s="31">
        <v>0</v>
      </c>
      <c r="AU401" s="31">
        <v>0</v>
      </c>
      <c r="AV401" s="31">
        <v>0</v>
      </c>
      <c r="AW401" s="31">
        <v>0</v>
      </c>
      <c r="AX401" s="31">
        <v>0</v>
      </c>
      <c r="AY401" s="31">
        <v>0</v>
      </c>
      <c r="AZ401" s="31">
        <v>0</v>
      </c>
      <c r="BA401" s="31">
        <v>0</v>
      </c>
      <c r="BB401" s="43">
        <f t="shared" si="25"/>
        <v>616.703</v>
      </c>
    </row>
    <row r="402" spans="1:54" ht="12">
      <c r="A402" s="11"/>
      <c r="B402" s="12" t="s">
        <v>706</v>
      </c>
      <c r="C402" s="20" t="s">
        <v>705</v>
      </c>
      <c r="D402" s="31">
        <v>0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21</v>
      </c>
      <c r="U402" s="32">
        <v>0</v>
      </c>
      <c r="V402" s="31">
        <v>6.3</v>
      </c>
      <c r="W402" s="33">
        <v>0</v>
      </c>
      <c r="X402" s="34">
        <v>140</v>
      </c>
      <c r="Y402" s="34">
        <v>90</v>
      </c>
      <c r="Z402" s="34">
        <v>0</v>
      </c>
      <c r="AA402" s="34">
        <v>0</v>
      </c>
      <c r="AB402" s="34">
        <v>0</v>
      </c>
      <c r="AC402" s="31">
        <v>0</v>
      </c>
      <c r="AD402" s="31">
        <v>0</v>
      </c>
      <c r="AE402" s="31">
        <v>0</v>
      </c>
      <c r="AF402" s="31">
        <v>0</v>
      </c>
      <c r="AG402" s="31">
        <v>0</v>
      </c>
      <c r="AH402" s="31">
        <v>0</v>
      </c>
      <c r="AI402" s="31">
        <v>0</v>
      </c>
      <c r="AJ402" s="31">
        <v>0</v>
      </c>
      <c r="AK402" s="31">
        <v>0</v>
      </c>
      <c r="AL402" s="31">
        <v>0</v>
      </c>
      <c r="AM402" s="31">
        <v>0</v>
      </c>
      <c r="AN402" s="31">
        <v>0</v>
      </c>
      <c r="AO402" s="31">
        <v>0</v>
      </c>
      <c r="AP402" s="31">
        <v>0</v>
      </c>
      <c r="AQ402" s="31">
        <v>5.579</v>
      </c>
      <c r="AR402" s="31">
        <v>0</v>
      </c>
      <c r="AS402" s="31">
        <v>0</v>
      </c>
      <c r="AT402" s="31">
        <v>0</v>
      </c>
      <c r="AU402" s="31">
        <v>0</v>
      </c>
      <c r="AV402" s="31">
        <v>0</v>
      </c>
      <c r="AW402" s="31">
        <v>0</v>
      </c>
      <c r="AX402" s="31">
        <v>0</v>
      </c>
      <c r="AY402" s="31">
        <v>0</v>
      </c>
      <c r="AZ402" s="31">
        <v>0</v>
      </c>
      <c r="BA402" s="31">
        <v>0</v>
      </c>
      <c r="BB402" s="43">
        <f t="shared" si="25"/>
        <v>262.879</v>
      </c>
    </row>
    <row r="403" spans="1:54" ht="24">
      <c r="A403" s="11"/>
      <c r="B403" s="12" t="s">
        <v>708</v>
      </c>
      <c r="C403" s="20" t="s">
        <v>707</v>
      </c>
      <c r="D403" s="31">
        <v>0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0</v>
      </c>
      <c r="U403" s="32">
        <v>0</v>
      </c>
      <c r="V403" s="31">
        <v>0</v>
      </c>
      <c r="W403" s="33">
        <v>0</v>
      </c>
      <c r="X403" s="34">
        <v>0</v>
      </c>
      <c r="Y403" s="34">
        <v>132</v>
      </c>
      <c r="Z403" s="34">
        <v>0</v>
      </c>
      <c r="AA403" s="34">
        <v>0</v>
      </c>
      <c r="AB403" s="34">
        <v>0</v>
      </c>
      <c r="AC403" s="31">
        <v>0</v>
      </c>
      <c r="AD403" s="31">
        <v>0</v>
      </c>
      <c r="AE403" s="31">
        <v>0</v>
      </c>
      <c r="AF403" s="31">
        <v>0</v>
      </c>
      <c r="AG403" s="31">
        <v>0</v>
      </c>
      <c r="AH403" s="31">
        <v>0</v>
      </c>
      <c r="AI403" s="31">
        <v>0</v>
      </c>
      <c r="AJ403" s="31">
        <v>0</v>
      </c>
      <c r="AK403" s="31">
        <v>0</v>
      </c>
      <c r="AL403" s="31">
        <v>0</v>
      </c>
      <c r="AM403" s="31">
        <v>0</v>
      </c>
      <c r="AN403" s="31">
        <v>0</v>
      </c>
      <c r="AO403" s="31">
        <v>0</v>
      </c>
      <c r="AP403" s="31">
        <v>0</v>
      </c>
      <c r="AQ403" s="31">
        <v>0</v>
      </c>
      <c r="AR403" s="31">
        <v>0</v>
      </c>
      <c r="AS403" s="31">
        <v>0</v>
      </c>
      <c r="AT403" s="31">
        <v>0</v>
      </c>
      <c r="AU403" s="31">
        <v>0</v>
      </c>
      <c r="AV403" s="31">
        <v>0</v>
      </c>
      <c r="AW403" s="31">
        <v>0</v>
      </c>
      <c r="AX403" s="31">
        <v>0</v>
      </c>
      <c r="AY403" s="31">
        <v>0</v>
      </c>
      <c r="AZ403" s="31">
        <v>0</v>
      </c>
      <c r="BA403" s="31">
        <v>0</v>
      </c>
      <c r="BB403" s="43">
        <f t="shared" si="25"/>
        <v>132</v>
      </c>
    </row>
    <row r="404" spans="1:54" ht="12">
      <c r="A404" s="11"/>
      <c r="B404" s="12" t="s">
        <v>710</v>
      </c>
      <c r="C404" s="20" t="s">
        <v>709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58.8</v>
      </c>
      <c r="U404" s="32">
        <v>0</v>
      </c>
      <c r="V404" s="31">
        <v>42</v>
      </c>
      <c r="W404" s="33">
        <v>0</v>
      </c>
      <c r="X404" s="34">
        <v>525</v>
      </c>
      <c r="Y404" s="34">
        <v>450</v>
      </c>
      <c r="Z404" s="34">
        <v>0</v>
      </c>
      <c r="AA404" s="34">
        <v>0</v>
      </c>
      <c r="AB404" s="34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31">
        <v>0</v>
      </c>
      <c r="AW404" s="31">
        <v>0</v>
      </c>
      <c r="AX404" s="31">
        <v>0</v>
      </c>
      <c r="AY404" s="31">
        <v>0</v>
      </c>
      <c r="AZ404" s="31">
        <v>0</v>
      </c>
      <c r="BA404" s="31">
        <v>0</v>
      </c>
      <c r="BB404" s="43">
        <f t="shared" si="25"/>
        <v>1075.8</v>
      </c>
    </row>
    <row r="405" spans="1:54" ht="24">
      <c r="A405" s="11"/>
      <c r="B405" s="12" t="s">
        <v>712</v>
      </c>
      <c r="C405" s="20" t="s">
        <v>711</v>
      </c>
      <c r="D405" s="31">
        <v>5423.54</v>
      </c>
      <c r="E405" s="31">
        <v>0</v>
      </c>
      <c r="F405" s="31">
        <v>152.727</v>
      </c>
      <c r="G405" s="31">
        <v>0</v>
      </c>
      <c r="H405" s="31">
        <v>366.17</v>
      </c>
      <c r="I405" s="31">
        <v>0</v>
      </c>
      <c r="J405" s="31">
        <v>0</v>
      </c>
      <c r="K405" s="31">
        <v>3712.8</v>
      </c>
      <c r="L405" s="31">
        <v>0</v>
      </c>
      <c r="M405" s="31">
        <v>0</v>
      </c>
      <c r="N405" s="31">
        <v>0</v>
      </c>
      <c r="O405" s="31">
        <v>0</v>
      </c>
      <c r="P405" s="31">
        <v>3862.4853000000003</v>
      </c>
      <c r="Q405" s="31">
        <v>0</v>
      </c>
      <c r="R405" s="31">
        <v>0</v>
      </c>
      <c r="S405" s="31">
        <v>0</v>
      </c>
      <c r="T405" s="31">
        <v>0</v>
      </c>
      <c r="U405" s="32">
        <v>0</v>
      </c>
      <c r="V405" s="31">
        <v>63</v>
      </c>
      <c r="W405" s="33">
        <v>0</v>
      </c>
      <c r="X405" s="34">
        <v>0</v>
      </c>
      <c r="Y405" s="34">
        <v>600</v>
      </c>
      <c r="Z405" s="34">
        <v>0</v>
      </c>
      <c r="AA405" s="34">
        <v>0</v>
      </c>
      <c r="AB405" s="34">
        <v>0</v>
      </c>
      <c r="AC405" s="31">
        <v>0</v>
      </c>
      <c r="AD405" s="31">
        <v>0</v>
      </c>
      <c r="AE405" s="31">
        <v>399.75</v>
      </c>
      <c r="AF405" s="31">
        <v>0</v>
      </c>
      <c r="AG405" s="31">
        <v>0</v>
      </c>
      <c r="AH405" s="31">
        <v>0</v>
      </c>
      <c r="AI405" s="31">
        <v>0</v>
      </c>
      <c r="AJ405" s="31">
        <v>0</v>
      </c>
      <c r="AK405" s="31">
        <v>0</v>
      </c>
      <c r="AL405" s="31">
        <v>0</v>
      </c>
      <c r="AM405" s="31">
        <v>0</v>
      </c>
      <c r="AN405" s="31">
        <v>0</v>
      </c>
      <c r="AO405" s="31">
        <v>0</v>
      </c>
      <c r="AP405" s="31">
        <v>0</v>
      </c>
      <c r="AQ405" s="31">
        <v>0</v>
      </c>
      <c r="AR405" s="31">
        <v>0</v>
      </c>
      <c r="AS405" s="31">
        <v>0</v>
      </c>
      <c r="AT405" s="31">
        <v>0</v>
      </c>
      <c r="AU405" s="31">
        <v>0</v>
      </c>
      <c r="AV405" s="31">
        <v>0</v>
      </c>
      <c r="AW405" s="31">
        <v>0</v>
      </c>
      <c r="AX405" s="31">
        <v>0</v>
      </c>
      <c r="AY405" s="31">
        <v>0</v>
      </c>
      <c r="AZ405" s="31">
        <v>0</v>
      </c>
      <c r="BA405" s="31">
        <v>0</v>
      </c>
      <c r="BB405" s="43">
        <f t="shared" si="25"/>
        <v>14580.472300000001</v>
      </c>
    </row>
    <row r="406" spans="1:54" ht="12">
      <c r="A406" s="11"/>
      <c r="B406" s="12" t="s">
        <v>714</v>
      </c>
      <c r="C406" s="20" t="s">
        <v>713</v>
      </c>
      <c r="D406" s="31">
        <v>626.4</v>
      </c>
      <c r="E406" s="31">
        <v>3987.15</v>
      </c>
      <c r="F406" s="31">
        <v>8497.524</v>
      </c>
      <c r="G406" s="31">
        <v>0</v>
      </c>
      <c r="H406" s="31">
        <v>916.356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31.5</v>
      </c>
      <c r="U406" s="32">
        <v>0</v>
      </c>
      <c r="V406" s="31">
        <v>324.187</v>
      </c>
      <c r="W406" s="33">
        <v>0</v>
      </c>
      <c r="X406" s="34">
        <v>210</v>
      </c>
      <c r="Y406" s="34">
        <v>990</v>
      </c>
      <c r="Z406" s="34">
        <v>0</v>
      </c>
      <c r="AA406" s="34">
        <v>0</v>
      </c>
      <c r="AB406" s="34">
        <v>0</v>
      </c>
      <c r="AC406" s="31">
        <v>0</v>
      </c>
      <c r="AD406" s="31">
        <v>0</v>
      </c>
      <c r="AE406" s="31">
        <v>9562.438</v>
      </c>
      <c r="AF406" s="31">
        <v>0</v>
      </c>
      <c r="AG406" s="31">
        <v>0</v>
      </c>
      <c r="AH406" s="31">
        <v>0</v>
      </c>
      <c r="AI406" s="31">
        <v>0</v>
      </c>
      <c r="AJ406" s="31">
        <v>0</v>
      </c>
      <c r="AK406" s="31">
        <v>0</v>
      </c>
      <c r="AL406" s="31">
        <v>0</v>
      </c>
      <c r="AM406" s="31">
        <v>0</v>
      </c>
      <c r="AN406" s="31">
        <v>0</v>
      </c>
      <c r="AO406" s="31">
        <v>0</v>
      </c>
      <c r="AP406" s="31">
        <v>0</v>
      </c>
      <c r="AQ406" s="31">
        <v>0</v>
      </c>
      <c r="AR406" s="31">
        <v>0</v>
      </c>
      <c r="AS406" s="31">
        <v>0</v>
      </c>
      <c r="AT406" s="31">
        <v>0</v>
      </c>
      <c r="AU406" s="31">
        <v>0</v>
      </c>
      <c r="AV406" s="31">
        <v>0</v>
      </c>
      <c r="AW406" s="31">
        <v>0</v>
      </c>
      <c r="AX406" s="31">
        <v>0</v>
      </c>
      <c r="AY406" s="31">
        <v>0</v>
      </c>
      <c r="AZ406" s="31">
        <v>0</v>
      </c>
      <c r="BA406" s="31">
        <v>0</v>
      </c>
      <c r="BB406" s="43">
        <f t="shared" si="25"/>
        <v>25145.555</v>
      </c>
    </row>
    <row r="407" spans="1:54" ht="12">
      <c r="A407" s="11"/>
      <c r="B407" s="12" t="s">
        <v>716</v>
      </c>
      <c r="C407" s="20" t="s">
        <v>715</v>
      </c>
      <c r="D407" s="31">
        <v>7732.8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632.1725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2">
        <v>0</v>
      </c>
      <c r="V407" s="31">
        <v>0</v>
      </c>
      <c r="W407" s="33">
        <v>0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1">
        <v>0</v>
      </c>
      <c r="AD407" s="31">
        <v>0</v>
      </c>
      <c r="AE407" s="31">
        <v>0</v>
      </c>
      <c r="AF407" s="31">
        <v>0</v>
      </c>
      <c r="AG407" s="31">
        <v>0</v>
      </c>
      <c r="AH407" s="31">
        <v>0</v>
      </c>
      <c r="AI407" s="31">
        <v>0</v>
      </c>
      <c r="AJ407" s="31">
        <v>1677.52218</v>
      </c>
      <c r="AK407" s="31">
        <v>0</v>
      </c>
      <c r="AL407" s="31">
        <v>0</v>
      </c>
      <c r="AM407" s="31">
        <v>0</v>
      </c>
      <c r="AN407" s="31">
        <v>0</v>
      </c>
      <c r="AO407" s="31">
        <v>0</v>
      </c>
      <c r="AP407" s="31">
        <v>0</v>
      </c>
      <c r="AQ407" s="31">
        <v>0</v>
      </c>
      <c r="AR407" s="31">
        <v>0</v>
      </c>
      <c r="AS407" s="31">
        <v>0</v>
      </c>
      <c r="AT407" s="31">
        <v>0</v>
      </c>
      <c r="AU407" s="31">
        <v>0</v>
      </c>
      <c r="AV407" s="31">
        <v>21.66</v>
      </c>
      <c r="AW407" s="31">
        <v>0</v>
      </c>
      <c r="AX407" s="31">
        <v>0</v>
      </c>
      <c r="AY407" s="31">
        <v>0</v>
      </c>
      <c r="AZ407" s="31">
        <v>0</v>
      </c>
      <c r="BA407" s="31">
        <v>0</v>
      </c>
      <c r="BB407" s="43">
        <f t="shared" si="25"/>
        <v>10064.15468</v>
      </c>
    </row>
    <row r="408" spans="1:54" ht="12">
      <c r="A408" s="11"/>
      <c r="B408" s="12" t="s">
        <v>718</v>
      </c>
      <c r="C408" s="20" t="s">
        <v>717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315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2">
        <v>0</v>
      </c>
      <c r="V408" s="31">
        <v>0</v>
      </c>
      <c r="W408" s="33">
        <v>0</v>
      </c>
      <c r="X408" s="34">
        <v>0</v>
      </c>
      <c r="Y408" s="34">
        <v>0</v>
      </c>
      <c r="Z408" s="34">
        <v>0</v>
      </c>
      <c r="AA408" s="34">
        <v>0</v>
      </c>
      <c r="AB408" s="34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  <c r="AW408" s="31">
        <v>0</v>
      </c>
      <c r="AX408" s="31">
        <v>0</v>
      </c>
      <c r="AY408" s="31">
        <v>0</v>
      </c>
      <c r="AZ408" s="31">
        <v>0</v>
      </c>
      <c r="BA408" s="31">
        <v>0</v>
      </c>
      <c r="BB408" s="43">
        <f t="shared" si="25"/>
        <v>315</v>
      </c>
    </row>
    <row r="409" spans="1:54" ht="24">
      <c r="A409" s="11"/>
      <c r="B409" s="12" t="s">
        <v>720</v>
      </c>
      <c r="C409" s="20" t="s">
        <v>719</v>
      </c>
      <c r="D409" s="31">
        <v>0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6355.74</v>
      </c>
      <c r="R409" s="31">
        <v>0</v>
      </c>
      <c r="S409" s="31">
        <v>0</v>
      </c>
      <c r="T409" s="31">
        <v>0</v>
      </c>
      <c r="U409" s="32">
        <v>0</v>
      </c>
      <c r="V409" s="31">
        <v>0</v>
      </c>
      <c r="W409" s="33">
        <v>0</v>
      </c>
      <c r="X409" s="34">
        <v>0</v>
      </c>
      <c r="Y409" s="34">
        <v>0</v>
      </c>
      <c r="Z409" s="34">
        <v>0</v>
      </c>
      <c r="AA409" s="34">
        <v>0</v>
      </c>
      <c r="AB409" s="34">
        <v>0</v>
      </c>
      <c r="AC409" s="31">
        <v>0</v>
      </c>
      <c r="AD409" s="31">
        <v>0</v>
      </c>
      <c r="AE409" s="31">
        <v>0</v>
      </c>
      <c r="AF409" s="31">
        <v>0</v>
      </c>
      <c r="AG409" s="31">
        <v>0</v>
      </c>
      <c r="AH409" s="31">
        <v>0</v>
      </c>
      <c r="AI409" s="31">
        <v>0</v>
      </c>
      <c r="AJ409" s="31">
        <v>0</v>
      </c>
      <c r="AK409" s="31">
        <v>0</v>
      </c>
      <c r="AL409" s="31">
        <v>0</v>
      </c>
      <c r="AM409" s="31">
        <v>0</v>
      </c>
      <c r="AN409" s="31">
        <v>0</v>
      </c>
      <c r="AO409" s="31">
        <v>0</v>
      </c>
      <c r="AP409" s="31">
        <v>0</v>
      </c>
      <c r="AQ409" s="31">
        <v>0</v>
      </c>
      <c r="AR409" s="31">
        <v>0</v>
      </c>
      <c r="AS409" s="31">
        <v>0</v>
      </c>
      <c r="AT409" s="31">
        <v>0</v>
      </c>
      <c r="AU409" s="31">
        <v>0</v>
      </c>
      <c r="AV409" s="31">
        <v>0</v>
      </c>
      <c r="AW409" s="31">
        <v>0</v>
      </c>
      <c r="AX409" s="31">
        <v>0</v>
      </c>
      <c r="AY409" s="31">
        <v>0</v>
      </c>
      <c r="AZ409" s="31">
        <v>0</v>
      </c>
      <c r="BA409" s="31">
        <v>0</v>
      </c>
      <c r="BB409" s="43">
        <f t="shared" si="25"/>
        <v>6355.74</v>
      </c>
    </row>
    <row r="410" spans="1:54" ht="12">
      <c r="A410" s="11"/>
      <c r="B410" s="12" t="s">
        <v>722</v>
      </c>
      <c r="C410" s="20" t="s">
        <v>721</v>
      </c>
      <c r="D410" s="31">
        <v>249.6</v>
      </c>
      <c r="E410" s="31">
        <v>0</v>
      </c>
      <c r="F410" s="31">
        <v>0</v>
      </c>
      <c r="G410" s="31">
        <v>1277.25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2">
        <v>0</v>
      </c>
      <c r="V410" s="31">
        <v>0</v>
      </c>
      <c r="W410" s="33">
        <v>0</v>
      </c>
      <c r="X410" s="34">
        <v>0</v>
      </c>
      <c r="Y410" s="34">
        <v>0</v>
      </c>
      <c r="Z410" s="34">
        <v>0</v>
      </c>
      <c r="AA410" s="34">
        <v>0</v>
      </c>
      <c r="AB410" s="34">
        <v>0</v>
      </c>
      <c r="AC410" s="31">
        <v>0</v>
      </c>
      <c r="AD410" s="31">
        <v>0</v>
      </c>
      <c r="AE410" s="31">
        <v>228.6</v>
      </c>
      <c r="AF410" s="31">
        <v>0</v>
      </c>
      <c r="AG410" s="31">
        <v>0</v>
      </c>
      <c r="AH410" s="31">
        <v>0</v>
      </c>
      <c r="AI410" s="31">
        <v>0</v>
      </c>
      <c r="AJ410" s="31">
        <v>0</v>
      </c>
      <c r="AK410" s="31">
        <v>0</v>
      </c>
      <c r="AL410" s="31">
        <v>0</v>
      </c>
      <c r="AM410" s="31">
        <v>0</v>
      </c>
      <c r="AN410" s="31">
        <v>0</v>
      </c>
      <c r="AO410" s="31">
        <v>0</v>
      </c>
      <c r="AP410" s="31">
        <v>0</v>
      </c>
      <c r="AQ410" s="31">
        <v>0</v>
      </c>
      <c r="AR410" s="31">
        <v>0</v>
      </c>
      <c r="AS410" s="31">
        <v>0</v>
      </c>
      <c r="AT410" s="31">
        <v>0</v>
      </c>
      <c r="AU410" s="31">
        <v>0</v>
      </c>
      <c r="AV410" s="31">
        <v>0</v>
      </c>
      <c r="AW410" s="31">
        <v>0</v>
      </c>
      <c r="AX410" s="31">
        <v>0</v>
      </c>
      <c r="AY410" s="31">
        <v>0</v>
      </c>
      <c r="AZ410" s="31">
        <v>0</v>
      </c>
      <c r="BA410" s="31">
        <v>0</v>
      </c>
      <c r="BB410" s="43">
        <f t="shared" si="25"/>
        <v>1755.4499999999998</v>
      </c>
    </row>
    <row r="411" spans="1:54" ht="24">
      <c r="A411" s="11"/>
      <c r="B411" s="12" t="s">
        <v>724</v>
      </c>
      <c r="C411" s="20" t="s">
        <v>723</v>
      </c>
      <c r="D411" s="31">
        <v>12452.8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6283.2</v>
      </c>
      <c r="L411" s="31">
        <v>9902.5</v>
      </c>
      <c r="M411" s="31">
        <v>194.04515</v>
      </c>
      <c r="N411" s="31">
        <v>0</v>
      </c>
      <c r="O411" s="31">
        <v>0</v>
      </c>
      <c r="P411" s="31">
        <v>9183.4008</v>
      </c>
      <c r="Q411" s="31">
        <v>0</v>
      </c>
      <c r="R411" s="31">
        <v>0</v>
      </c>
      <c r="S411" s="31">
        <v>0</v>
      </c>
      <c r="T411" s="31">
        <v>0</v>
      </c>
      <c r="U411" s="32">
        <v>0</v>
      </c>
      <c r="V411" s="31">
        <v>0</v>
      </c>
      <c r="W411" s="33">
        <v>0</v>
      </c>
      <c r="X411" s="34">
        <v>0</v>
      </c>
      <c r="Y411" s="34">
        <v>0</v>
      </c>
      <c r="Z411" s="34">
        <v>13783.297</v>
      </c>
      <c r="AA411" s="34">
        <v>0</v>
      </c>
      <c r="AB411" s="34">
        <v>0</v>
      </c>
      <c r="AC411" s="31">
        <v>0</v>
      </c>
      <c r="AD411" s="31">
        <v>0</v>
      </c>
      <c r="AE411" s="31">
        <v>253.479</v>
      </c>
      <c r="AF411" s="31">
        <v>0</v>
      </c>
      <c r="AG411" s="31">
        <v>0</v>
      </c>
      <c r="AH411" s="31">
        <v>0</v>
      </c>
      <c r="AI411" s="31">
        <v>0</v>
      </c>
      <c r="AJ411" s="31">
        <v>0</v>
      </c>
      <c r="AK411" s="31">
        <v>0</v>
      </c>
      <c r="AL411" s="31">
        <v>0</v>
      </c>
      <c r="AM411" s="31">
        <v>0</v>
      </c>
      <c r="AN411" s="31">
        <v>0</v>
      </c>
      <c r="AO411" s="31">
        <v>0</v>
      </c>
      <c r="AP411" s="31">
        <v>0</v>
      </c>
      <c r="AQ411" s="31">
        <v>0</v>
      </c>
      <c r="AR411" s="31">
        <v>0</v>
      </c>
      <c r="AS411" s="31">
        <v>0</v>
      </c>
      <c r="AT411" s="31">
        <v>0</v>
      </c>
      <c r="AU411" s="31">
        <v>0</v>
      </c>
      <c r="AV411" s="31">
        <v>0</v>
      </c>
      <c r="AW411" s="31">
        <v>0</v>
      </c>
      <c r="AX411" s="31">
        <v>0</v>
      </c>
      <c r="AY411" s="31">
        <v>0</v>
      </c>
      <c r="AZ411" s="31">
        <v>0</v>
      </c>
      <c r="BA411" s="31">
        <v>0</v>
      </c>
      <c r="BB411" s="43">
        <f t="shared" si="25"/>
        <v>52052.72195</v>
      </c>
    </row>
    <row r="412" spans="1:54" ht="12">
      <c r="A412" s="11"/>
      <c r="B412" s="12" t="s">
        <v>726</v>
      </c>
      <c r="C412" s="20" t="s">
        <v>725</v>
      </c>
      <c r="D412" s="31">
        <v>206.7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2">
        <v>0</v>
      </c>
      <c r="V412" s="31">
        <v>0</v>
      </c>
      <c r="W412" s="33">
        <v>0</v>
      </c>
      <c r="X412" s="34">
        <v>0</v>
      </c>
      <c r="Y412" s="34">
        <v>0</v>
      </c>
      <c r="Z412" s="34">
        <v>0</v>
      </c>
      <c r="AA412" s="34">
        <v>0</v>
      </c>
      <c r="AB412" s="34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0</v>
      </c>
      <c r="AV412" s="31">
        <v>0</v>
      </c>
      <c r="AW412" s="31">
        <v>0</v>
      </c>
      <c r="AX412" s="31">
        <v>0</v>
      </c>
      <c r="AY412" s="31">
        <v>0</v>
      </c>
      <c r="AZ412" s="31">
        <v>0</v>
      </c>
      <c r="BA412" s="31">
        <v>0</v>
      </c>
      <c r="BB412" s="43">
        <f t="shared" si="25"/>
        <v>206.7</v>
      </c>
    </row>
    <row r="413" spans="1:54" ht="12">
      <c r="A413" s="11"/>
      <c r="B413" s="12" t="s">
        <v>728</v>
      </c>
      <c r="C413" s="20" t="s">
        <v>727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2">
        <v>0</v>
      </c>
      <c r="V413" s="31">
        <v>0</v>
      </c>
      <c r="W413" s="33">
        <v>0</v>
      </c>
      <c r="X413" s="34">
        <v>0</v>
      </c>
      <c r="Y413" s="34">
        <v>0</v>
      </c>
      <c r="Z413" s="34">
        <v>0</v>
      </c>
      <c r="AA413" s="34">
        <v>0</v>
      </c>
      <c r="AB413" s="34">
        <v>0</v>
      </c>
      <c r="AC413" s="31">
        <v>0</v>
      </c>
      <c r="AD413" s="31">
        <v>0</v>
      </c>
      <c r="AE413" s="31">
        <v>523.25</v>
      </c>
      <c r="AF413" s="31">
        <v>701.928</v>
      </c>
      <c r="AG413" s="31">
        <v>0</v>
      </c>
      <c r="AH413" s="31">
        <v>0</v>
      </c>
      <c r="AI413" s="31">
        <v>0</v>
      </c>
      <c r="AJ413" s="31">
        <v>0</v>
      </c>
      <c r="AK413" s="31">
        <v>0</v>
      </c>
      <c r="AL413" s="31">
        <v>0</v>
      </c>
      <c r="AM413" s="31">
        <v>0</v>
      </c>
      <c r="AN413" s="31">
        <v>0</v>
      </c>
      <c r="AO413" s="31">
        <v>0</v>
      </c>
      <c r="AP413" s="31">
        <v>0</v>
      </c>
      <c r="AQ413" s="31">
        <v>0</v>
      </c>
      <c r="AR413" s="31">
        <v>0</v>
      </c>
      <c r="AS413" s="31">
        <v>0</v>
      </c>
      <c r="AT413" s="31">
        <v>0</v>
      </c>
      <c r="AU413" s="31">
        <v>0</v>
      </c>
      <c r="AV413" s="31">
        <v>0</v>
      </c>
      <c r="AW413" s="31">
        <v>0</v>
      </c>
      <c r="AX413" s="31">
        <v>0</v>
      </c>
      <c r="AY413" s="31">
        <v>0</v>
      </c>
      <c r="AZ413" s="31">
        <v>0</v>
      </c>
      <c r="BA413" s="31">
        <v>0</v>
      </c>
      <c r="BB413" s="43">
        <f t="shared" si="25"/>
        <v>1225.1779999999999</v>
      </c>
    </row>
    <row r="414" spans="1:54" ht="12">
      <c r="A414" s="11"/>
      <c r="B414" s="12" t="s">
        <v>730</v>
      </c>
      <c r="C414" s="20" t="s">
        <v>729</v>
      </c>
      <c r="D414" s="31">
        <v>1599.25</v>
      </c>
      <c r="E414" s="31">
        <v>0</v>
      </c>
      <c r="F414" s="31">
        <v>0</v>
      </c>
      <c r="G414" s="31">
        <v>0</v>
      </c>
      <c r="H414" s="31">
        <v>153.566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2">
        <v>0</v>
      </c>
      <c r="V414" s="31">
        <v>0</v>
      </c>
      <c r="W414" s="33">
        <v>0</v>
      </c>
      <c r="X414" s="34">
        <v>0</v>
      </c>
      <c r="Y414" s="34">
        <v>0</v>
      </c>
      <c r="Z414" s="34">
        <v>0</v>
      </c>
      <c r="AA414" s="34">
        <v>0</v>
      </c>
      <c r="AB414" s="34">
        <v>0</v>
      </c>
      <c r="AC414" s="31">
        <v>0</v>
      </c>
      <c r="AD414" s="31">
        <v>0</v>
      </c>
      <c r="AE414" s="31">
        <v>0</v>
      </c>
      <c r="AF414" s="31">
        <v>0</v>
      </c>
      <c r="AG414" s="31">
        <v>0</v>
      </c>
      <c r="AH414" s="31">
        <v>0</v>
      </c>
      <c r="AI414" s="31">
        <v>0</v>
      </c>
      <c r="AJ414" s="31">
        <v>0</v>
      </c>
      <c r="AK414" s="31">
        <v>0</v>
      </c>
      <c r="AL414" s="31">
        <v>0</v>
      </c>
      <c r="AM414" s="31">
        <v>0</v>
      </c>
      <c r="AN414" s="31">
        <v>0</v>
      </c>
      <c r="AO414" s="31">
        <v>0</v>
      </c>
      <c r="AP414" s="31">
        <v>0</v>
      </c>
      <c r="AQ414" s="31">
        <v>0</v>
      </c>
      <c r="AR414" s="31">
        <v>0</v>
      </c>
      <c r="AS414" s="31">
        <v>0</v>
      </c>
      <c r="AT414" s="31">
        <v>0</v>
      </c>
      <c r="AU414" s="31">
        <v>0</v>
      </c>
      <c r="AV414" s="31">
        <v>0</v>
      </c>
      <c r="AW414" s="31">
        <v>0</v>
      </c>
      <c r="AX414" s="31">
        <v>0</v>
      </c>
      <c r="AY414" s="31">
        <v>0</v>
      </c>
      <c r="AZ414" s="31">
        <v>0</v>
      </c>
      <c r="BA414" s="31">
        <v>0</v>
      </c>
      <c r="BB414" s="43">
        <f t="shared" si="25"/>
        <v>1752.816</v>
      </c>
    </row>
    <row r="415" spans="1:54" ht="36">
      <c r="A415" s="11"/>
      <c r="B415" s="12" t="s">
        <v>732</v>
      </c>
      <c r="C415" s="20" t="s">
        <v>731</v>
      </c>
      <c r="D415" s="31">
        <v>0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2">
        <v>0</v>
      </c>
      <c r="V415" s="31">
        <v>0</v>
      </c>
      <c r="W415" s="33">
        <v>0</v>
      </c>
      <c r="X415" s="34">
        <v>0</v>
      </c>
      <c r="Y415" s="34">
        <v>0</v>
      </c>
      <c r="Z415" s="34">
        <v>0</v>
      </c>
      <c r="AA415" s="34">
        <v>0</v>
      </c>
      <c r="AB415" s="34">
        <v>0</v>
      </c>
      <c r="AC415" s="31">
        <v>0</v>
      </c>
      <c r="AD415" s="31">
        <v>0</v>
      </c>
      <c r="AE415" s="31">
        <v>0</v>
      </c>
      <c r="AF415" s="31">
        <v>0</v>
      </c>
      <c r="AG415" s="31">
        <v>0</v>
      </c>
      <c r="AH415" s="31">
        <v>0</v>
      </c>
      <c r="AI415" s="31">
        <v>0</v>
      </c>
      <c r="AJ415" s="31">
        <v>0</v>
      </c>
      <c r="AK415" s="31">
        <v>0</v>
      </c>
      <c r="AL415" s="31">
        <v>0</v>
      </c>
      <c r="AM415" s="31">
        <v>0</v>
      </c>
      <c r="AN415" s="31">
        <v>0</v>
      </c>
      <c r="AO415" s="31">
        <v>0</v>
      </c>
      <c r="AP415" s="31">
        <v>0</v>
      </c>
      <c r="AQ415" s="31">
        <v>0</v>
      </c>
      <c r="AR415" s="31">
        <v>0</v>
      </c>
      <c r="AS415" s="31">
        <v>0</v>
      </c>
      <c r="AT415" s="31">
        <v>0</v>
      </c>
      <c r="AU415" s="31">
        <v>0</v>
      </c>
      <c r="AV415" s="31">
        <v>0</v>
      </c>
      <c r="AW415" s="31">
        <v>0</v>
      </c>
      <c r="AX415" s="31">
        <v>0</v>
      </c>
      <c r="AY415" s="31">
        <v>0</v>
      </c>
      <c r="AZ415" s="31">
        <v>463.23946</v>
      </c>
      <c r="BA415" s="31">
        <v>3433.76615</v>
      </c>
      <c r="BB415" s="43">
        <f t="shared" si="25"/>
        <v>3897.00561</v>
      </c>
    </row>
    <row r="416" spans="1:54" ht="36">
      <c r="A416" s="11"/>
      <c r="B416" s="12" t="s">
        <v>734</v>
      </c>
      <c r="C416" s="20" t="s">
        <v>733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2">
        <v>0</v>
      </c>
      <c r="V416" s="31">
        <v>0</v>
      </c>
      <c r="W416" s="33">
        <v>0</v>
      </c>
      <c r="X416" s="34">
        <v>0</v>
      </c>
      <c r="Y416" s="34">
        <v>0</v>
      </c>
      <c r="Z416" s="34">
        <v>0</v>
      </c>
      <c r="AA416" s="34">
        <v>0</v>
      </c>
      <c r="AB416" s="34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31">
        <v>0</v>
      </c>
      <c r="AW416" s="31">
        <v>0</v>
      </c>
      <c r="AX416" s="31">
        <v>0</v>
      </c>
      <c r="AY416" s="31">
        <v>0</v>
      </c>
      <c r="AZ416" s="31">
        <v>853.33741</v>
      </c>
      <c r="BA416" s="31">
        <v>0</v>
      </c>
      <c r="BB416" s="43">
        <f t="shared" si="25"/>
        <v>853.33741</v>
      </c>
    </row>
    <row r="417" spans="1:54" ht="36">
      <c r="A417" s="11"/>
      <c r="B417" s="12" t="s">
        <v>736</v>
      </c>
      <c r="C417" s="20" t="s">
        <v>735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2">
        <v>0</v>
      </c>
      <c r="V417" s="31">
        <v>0</v>
      </c>
      <c r="W417" s="33">
        <v>0</v>
      </c>
      <c r="X417" s="34">
        <v>0</v>
      </c>
      <c r="Y417" s="34">
        <v>0</v>
      </c>
      <c r="Z417" s="34">
        <v>0</v>
      </c>
      <c r="AA417" s="34">
        <v>0</v>
      </c>
      <c r="AB417" s="34">
        <v>0</v>
      </c>
      <c r="AC417" s="31">
        <v>0</v>
      </c>
      <c r="AD417" s="31">
        <v>0</v>
      </c>
      <c r="AE417" s="31">
        <v>0</v>
      </c>
      <c r="AF417" s="31">
        <v>0</v>
      </c>
      <c r="AG417" s="31">
        <v>0</v>
      </c>
      <c r="AH417" s="31">
        <v>0</v>
      </c>
      <c r="AI417" s="31">
        <v>0</v>
      </c>
      <c r="AJ417" s="31">
        <v>0</v>
      </c>
      <c r="AK417" s="31">
        <v>0</v>
      </c>
      <c r="AL417" s="31">
        <v>0</v>
      </c>
      <c r="AM417" s="31">
        <v>0</v>
      </c>
      <c r="AN417" s="31">
        <v>0</v>
      </c>
      <c r="AO417" s="31">
        <v>0</v>
      </c>
      <c r="AP417" s="31">
        <v>0</v>
      </c>
      <c r="AQ417" s="31">
        <v>0</v>
      </c>
      <c r="AR417" s="31">
        <v>0</v>
      </c>
      <c r="AS417" s="31">
        <v>0</v>
      </c>
      <c r="AT417" s="31">
        <v>0</v>
      </c>
      <c r="AU417" s="31">
        <v>0</v>
      </c>
      <c r="AV417" s="31">
        <v>0</v>
      </c>
      <c r="AW417" s="31">
        <v>0</v>
      </c>
      <c r="AX417" s="31">
        <v>0</v>
      </c>
      <c r="AY417" s="31">
        <v>0</v>
      </c>
      <c r="AZ417" s="31">
        <v>30.48563</v>
      </c>
      <c r="BA417" s="31">
        <v>0</v>
      </c>
      <c r="BB417" s="43">
        <f t="shared" si="25"/>
        <v>30.48563</v>
      </c>
    </row>
    <row r="418" spans="1:54" ht="36">
      <c r="A418" s="11"/>
      <c r="B418" s="12" t="s">
        <v>738</v>
      </c>
      <c r="C418" s="20" t="s">
        <v>737</v>
      </c>
      <c r="D418" s="31">
        <v>0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0</v>
      </c>
      <c r="U418" s="32">
        <v>0</v>
      </c>
      <c r="V418" s="31">
        <v>0</v>
      </c>
      <c r="W418" s="33">
        <v>0</v>
      </c>
      <c r="X418" s="34">
        <v>0</v>
      </c>
      <c r="Y418" s="34">
        <v>0</v>
      </c>
      <c r="Z418" s="34">
        <v>0</v>
      </c>
      <c r="AA418" s="34">
        <v>0</v>
      </c>
      <c r="AB418" s="34">
        <v>0</v>
      </c>
      <c r="AC418" s="31">
        <v>0</v>
      </c>
      <c r="AD418" s="31">
        <v>0</v>
      </c>
      <c r="AE418" s="31">
        <v>0</v>
      </c>
      <c r="AF418" s="31">
        <v>0</v>
      </c>
      <c r="AG418" s="31">
        <v>0</v>
      </c>
      <c r="AH418" s="31">
        <v>0</v>
      </c>
      <c r="AI418" s="31">
        <v>0</v>
      </c>
      <c r="AJ418" s="31">
        <v>0</v>
      </c>
      <c r="AK418" s="31">
        <v>0</v>
      </c>
      <c r="AL418" s="31">
        <v>0</v>
      </c>
      <c r="AM418" s="31">
        <v>0</v>
      </c>
      <c r="AN418" s="31">
        <v>0</v>
      </c>
      <c r="AO418" s="31">
        <v>0</v>
      </c>
      <c r="AP418" s="31">
        <v>0</v>
      </c>
      <c r="AQ418" s="31">
        <v>0</v>
      </c>
      <c r="AR418" s="31">
        <v>0</v>
      </c>
      <c r="AS418" s="31">
        <v>0</v>
      </c>
      <c r="AT418" s="31">
        <v>0</v>
      </c>
      <c r="AU418" s="31">
        <v>0</v>
      </c>
      <c r="AV418" s="31">
        <v>0</v>
      </c>
      <c r="AW418" s="31">
        <v>0</v>
      </c>
      <c r="AX418" s="31">
        <v>0</v>
      </c>
      <c r="AY418" s="31">
        <v>0</v>
      </c>
      <c r="AZ418" s="31">
        <v>1253.69694</v>
      </c>
      <c r="BA418" s="31">
        <v>0</v>
      </c>
      <c r="BB418" s="43">
        <f t="shared" si="25"/>
        <v>1253.69694</v>
      </c>
    </row>
    <row r="419" spans="1:54" ht="36">
      <c r="A419" s="11"/>
      <c r="B419" s="12" t="s">
        <v>740</v>
      </c>
      <c r="C419" s="20" t="s">
        <v>739</v>
      </c>
      <c r="D419" s="31">
        <v>0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0</v>
      </c>
      <c r="U419" s="32">
        <v>0</v>
      </c>
      <c r="V419" s="31">
        <v>0</v>
      </c>
      <c r="W419" s="33">
        <v>0</v>
      </c>
      <c r="X419" s="34">
        <v>0</v>
      </c>
      <c r="Y419" s="34">
        <v>0</v>
      </c>
      <c r="Z419" s="34">
        <v>0</v>
      </c>
      <c r="AA419" s="34">
        <v>0</v>
      </c>
      <c r="AB419" s="34">
        <v>0</v>
      </c>
      <c r="AC419" s="31">
        <v>0</v>
      </c>
      <c r="AD419" s="31">
        <v>0</v>
      </c>
      <c r="AE419" s="31">
        <v>0</v>
      </c>
      <c r="AF419" s="31">
        <v>0</v>
      </c>
      <c r="AG419" s="31">
        <v>0</v>
      </c>
      <c r="AH419" s="31">
        <v>0</v>
      </c>
      <c r="AI419" s="31">
        <v>0</v>
      </c>
      <c r="AJ419" s="31">
        <v>0</v>
      </c>
      <c r="AK419" s="31">
        <v>0</v>
      </c>
      <c r="AL419" s="31">
        <v>0</v>
      </c>
      <c r="AM419" s="31">
        <v>0</v>
      </c>
      <c r="AN419" s="31">
        <v>0</v>
      </c>
      <c r="AO419" s="31">
        <v>0</v>
      </c>
      <c r="AP419" s="31">
        <v>0</v>
      </c>
      <c r="AQ419" s="31">
        <v>0</v>
      </c>
      <c r="AR419" s="31">
        <v>0</v>
      </c>
      <c r="AS419" s="31">
        <v>0</v>
      </c>
      <c r="AT419" s="31">
        <v>0</v>
      </c>
      <c r="AU419" s="31">
        <v>0</v>
      </c>
      <c r="AV419" s="31">
        <v>0</v>
      </c>
      <c r="AW419" s="31">
        <v>0</v>
      </c>
      <c r="AX419" s="31">
        <v>0</v>
      </c>
      <c r="AY419" s="31">
        <v>0</v>
      </c>
      <c r="AZ419" s="31">
        <v>745.60283</v>
      </c>
      <c r="BA419" s="31">
        <v>0</v>
      </c>
      <c r="BB419" s="43">
        <f t="shared" si="25"/>
        <v>745.60283</v>
      </c>
    </row>
    <row r="420" spans="1:54" ht="36">
      <c r="A420" s="11"/>
      <c r="B420" s="12" t="s">
        <v>742</v>
      </c>
      <c r="C420" s="20" t="s">
        <v>741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2">
        <v>0</v>
      </c>
      <c r="V420" s="31">
        <v>0</v>
      </c>
      <c r="W420" s="33">
        <v>0</v>
      </c>
      <c r="X420" s="34">
        <v>0</v>
      </c>
      <c r="Y420" s="34">
        <v>0</v>
      </c>
      <c r="Z420" s="34">
        <v>0</v>
      </c>
      <c r="AA420" s="34">
        <v>0</v>
      </c>
      <c r="AB420" s="34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0</v>
      </c>
      <c r="AQ420" s="31">
        <v>0</v>
      </c>
      <c r="AR420" s="31">
        <v>0</v>
      </c>
      <c r="AS420" s="31">
        <v>0</v>
      </c>
      <c r="AT420" s="31">
        <v>0</v>
      </c>
      <c r="AU420" s="31">
        <v>0</v>
      </c>
      <c r="AV420" s="31">
        <v>0</v>
      </c>
      <c r="AW420" s="31">
        <v>0</v>
      </c>
      <c r="AX420" s="31">
        <v>0</v>
      </c>
      <c r="AY420" s="31">
        <v>0</v>
      </c>
      <c r="AZ420" s="31">
        <v>201.36978</v>
      </c>
      <c r="BA420" s="31">
        <v>0</v>
      </c>
      <c r="BB420" s="43">
        <f t="shared" si="25"/>
        <v>201.36978</v>
      </c>
    </row>
    <row r="421" spans="1:54" ht="36">
      <c r="A421" s="11"/>
      <c r="B421" s="12" t="s">
        <v>744</v>
      </c>
      <c r="C421" s="20" t="s">
        <v>743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2">
        <v>0</v>
      </c>
      <c r="V421" s="31">
        <v>0</v>
      </c>
      <c r="W421" s="33">
        <v>0</v>
      </c>
      <c r="X421" s="34">
        <v>0</v>
      </c>
      <c r="Y421" s="34">
        <v>0</v>
      </c>
      <c r="Z421" s="34">
        <v>0</v>
      </c>
      <c r="AA421" s="34">
        <v>0</v>
      </c>
      <c r="AB421" s="34">
        <v>0</v>
      </c>
      <c r="AC421" s="31">
        <v>0</v>
      </c>
      <c r="AD421" s="31">
        <v>0</v>
      </c>
      <c r="AE421" s="31">
        <v>0</v>
      </c>
      <c r="AF421" s="31">
        <v>0</v>
      </c>
      <c r="AG421" s="31">
        <v>0</v>
      </c>
      <c r="AH421" s="31">
        <v>0</v>
      </c>
      <c r="AI421" s="31">
        <v>0</v>
      </c>
      <c r="AJ421" s="31">
        <v>0</v>
      </c>
      <c r="AK421" s="31">
        <v>0</v>
      </c>
      <c r="AL421" s="31">
        <v>0</v>
      </c>
      <c r="AM421" s="31">
        <v>0</v>
      </c>
      <c r="AN421" s="31">
        <v>0</v>
      </c>
      <c r="AO421" s="31">
        <v>0</v>
      </c>
      <c r="AP421" s="31">
        <v>0</v>
      </c>
      <c r="AQ421" s="31">
        <v>0</v>
      </c>
      <c r="AR421" s="31">
        <v>0</v>
      </c>
      <c r="AS421" s="31">
        <v>0</v>
      </c>
      <c r="AT421" s="31">
        <v>0</v>
      </c>
      <c r="AU421" s="31">
        <v>0</v>
      </c>
      <c r="AV421" s="31">
        <v>0</v>
      </c>
      <c r="AW421" s="31">
        <v>0</v>
      </c>
      <c r="AX421" s="31">
        <v>0</v>
      </c>
      <c r="AY421" s="31">
        <v>0</v>
      </c>
      <c r="AZ421" s="31">
        <v>1485.73264</v>
      </c>
      <c r="BA421" s="31">
        <v>10532.07535</v>
      </c>
      <c r="BB421" s="43">
        <f t="shared" si="25"/>
        <v>12017.80799</v>
      </c>
    </row>
    <row r="422" spans="1:54" ht="60">
      <c r="A422" s="11"/>
      <c r="B422" s="12" t="s">
        <v>746</v>
      </c>
      <c r="C422" s="20" t="s">
        <v>745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2">
        <v>0</v>
      </c>
      <c r="V422" s="31">
        <v>0</v>
      </c>
      <c r="W422" s="33">
        <v>0</v>
      </c>
      <c r="X422" s="34">
        <v>0</v>
      </c>
      <c r="Y422" s="34">
        <v>0</v>
      </c>
      <c r="Z422" s="34">
        <v>0</v>
      </c>
      <c r="AA422" s="34">
        <v>0</v>
      </c>
      <c r="AB422" s="34">
        <v>0</v>
      </c>
      <c r="AC422" s="31">
        <v>0</v>
      </c>
      <c r="AD422" s="31">
        <v>0</v>
      </c>
      <c r="AE422" s="31">
        <v>0</v>
      </c>
      <c r="AF422" s="31">
        <v>0</v>
      </c>
      <c r="AG422" s="31">
        <v>0</v>
      </c>
      <c r="AH422" s="31">
        <v>0</v>
      </c>
      <c r="AI422" s="31">
        <v>0</v>
      </c>
      <c r="AJ422" s="31">
        <v>0</v>
      </c>
      <c r="AK422" s="31">
        <v>0</v>
      </c>
      <c r="AL422" s="31">
        <v>0</v>
      </c>
      <c r="AM422" s="31">
        <v>0</v>
      </c>
      <c r="AN422" s="31">
        <v>0</v>
      </c>
      <c r="AO422" s="31">
        <v>0</v>
      </c>
      <c r="AP422" s="31">
        <v>0</v>
      </c>
      <c r="AQ422" s="31">
        <v>0</v>
      </c>
      <c r="AR422" s="31">
        <v>0</v>
      </c>
      <c r="AS422" s="31">
        <v>0</v>
      </c>
      <c r="AT422" s="31">
        <v>7357.36798</v>
      </c>
      <c r="AU422" s="31">
        <v>0</v>
      </c>
      <c r="AV422" s="31">
        <v>0</v>
      </c>
      <c r="AW422" s="31">
        <v>0</v>
      </c>
      <c r="AX422" s="31">
        <v>0</v>
      </c>
      <c r="AY422" s="31">
        <v>0</v>
      </c>
      <c r="AZ422" s="31">
        <v>79.24843</v>
      </c>
      <c r="BA422" s="31">
        <v>0</v>
      </c>
      <c r="BB422" s="43">
        <f t="shared" si="25"/>
        <v>7436.61641</v>
      </c>
    </row>
    <row r="423" spans="1:54" ht="9.75" customHeight="1" hidden="1">
      <c r="A423" s="11"/>
      <c r="B423" s="13"/>
      <c r="C423" s="21"/>
      <c r="D423" s="31"/>
      <c r="E423" s="31"/>
      <c r="F423" s="31"/>
      <c r="G423" s="31"/>
      <c r="H423" s="31"/>
      <c r="I423" s="31"/>
      <c r="J423" s="31"/>
      <c r="K423" s="31">
        <v>0</v>
      </c>
      <c r="L423" s="31"/>
      <c r="M423" s="31"/>
      <c r="N423" s="31"/>
      <c r="O423" s="31"/>
      <c r="P423" s="31">
        <v>0</v>
      </c>
      <c r="Q423" s="31"/>
      <c r="R423" s="31"/>
      <c r="S423" s="31"/>
      <c r="T423" s="31"/>
      <c r="U423" s="32">
        <v>0</v>
      </c>
      <c r="V423" s="31"/>
      <c r="W423" s="33">
        <v>0</v>
      </c>
      <c r="X423" s="34">
        <v>0</v>
      </c>
      <c r="Y423" s="34">
        <v>0</v>
      </c>
      <c r="Z423" s="34">
        <v>0</v>
      </c>
      <c r="AA423" s="34"/>
      <c r="AB423" s="34">
        <v>0</v>
      </c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>
        <v>0</v>
      </c>
      <c r="AP423" s="31"/>
      <c r="AQ423" s="31"/>
      <c r="AR423" s="31"/>
      <c r="AS423" s="31"/>
      <c r="AT423" s="31"/>
      <c r="AU423" s="31"/>
      <c r="AV423" s="31"/>
      <c r="AW423" s="31"/>
      <c r="AX423" s="31"/>
      <c r="AY423" s="31">
        <v>0</v>
      </c>
      <c r="AZ423" s="31"/>
      <c r="BA423" s="31">
        <v>0</v>
      </c>
      <c r="BB423" s="43">
        <f t="shared" si="25"/>
        <v>0</v>
      </c>
    </row>
    <row r="424" spans="1:54" ht="48">
      <c r="A424" s="11"/>
      <c r="B424" s="12" t="s">
        <v>755</v>
      </c>
      <c r="C424" s="20" t="s">
        <v>754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2">
        <v>0</v>
      </c>
      <c r="V424" s="31">
        <v>0</v>
      </c>
      <c r="W424" s="33">
        <v>0</v>
      </c>
      <c r="X424" s="34">
        <v>0</v>
      </c>
      <c r="Y424" s="34">
        <v>0</v>
      </c>
      <c r="Z424" s="34">
        <v>0</v>
      </c>
      <c r="AA424" s="34">
        <v>0</v>
      </c>
      <c r="AB424" s="34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0</v>
      </c>
      <c r="AU424" s="31">
        <v>0</v>
      </c>
      <c r="AV424" s="31">
        <v>0</v>
      </c>
      <c r="AW424" s="31">
        <v>0</v>
      </c>
      <c r="AX424" s="31">
        <v>0</v>
      </c>
      <c r="AY424" s="31">
        <v>0</v>
      </c>
      <c r="AZ424" s="31">
        <v>455.52941</v>
      </c>
      <c r="BA424" s="31">
        <v>0</v>
      </c>
      <c r="BB424" s="43">
        <f t="shared" si="25"/>
        <v>455.52941</v>
      </c>
    </row>
    <row r="425" spans="1:54" ht="9.75" customHeight="1" hidden="1">
      <c r="A425" s="11"/>
      <c r="B425" s="13"/>
      <c r="C425" s="21"/>
      <c r="D425" s="31"/>
      <c r="E425" s="31"/>
      <c r="F425" s="31"/>
      <c r="G425" s="31"/>
      <c r="H425" s="31"/>
      <c r="I425" s="31"/>
      <c r="J425" s="31"/>
      <c r="K425" s="31">
        <v>0</v>
      </c>
      <c r="L425" s="31"/>
      <c r="M425" s="31"/>
      <c r="N425" s="31"/>
      <c r="O425" s="31"/>
      <c r="P425" s="31">
        <v>0</v>
      </c>
      <c r="Q425" s="31"/>
      <c r="R425" s="31"/>
      <c r="S425" s="31"/>
      <c r="T425" s="31"/>
      <c r="U425" s="32">
        <v>0</v>
      </c>
      <c r="V425" s="31"/>
      <c r="W425" s="33">
        <v>0</v>
      </c>
      <c r="X425" s="34">
        <v>0</v>
      </c>
      <c r="Y425" s="34">
        <v>0</v>
      </c>
      <c r="Z425" s="34">
        <v>0</v>
      </c>
      <c r="AA425" s="34"/>
      <c r="AB425" s="34">
        <v>0</v>
      </c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>
        <v>0</v>
      </c>
      <c r="AP425" s="31"/>
      <c r="AQ425" s="31"/>
      <c r="AR425" s="31"/>
      <c r="AS425" s="31"/>
      <c r="AT425" s="31"/>
      <c r="AU425" s="31"/>
      <c r="AV425" s="31"/>
      <c r="AW425" s="31"/>
      <c r="AX425" s="31"/>
      <c r="AY425" s="31">
        <v>0</v>
      </c>
      <c r="AZ425" s="31"/>
      <c r="BA425" s="31">
        <v>0</v>
      </c>
      <c r="BB425" s="43">
        <f t="shared" si="25"/>
        <v>0</v>
      </c>
    </row>
    <row r="426" spans="2:96" s="3" customFormat="1" ht="12.75" customHeight="1">
      <c r="B426" s="8" t="s">
        <v>1036</v>
      </c>
      <c r="C426" s="19"/>
      <c r="D426" s="36">
        <f aca="true" t="shared" si="26" ref="D426:AI426">SUM(D427:D434)</f>
        <v>0</v>
      </c>
      <c r="E426" s="36">
        <f t="shared" si="26"/>
        <v>0</v>
      </c>
      <c r="F426" s="36">
        <f t="shared" si="26"/>
        <v>0</v>
      </c>
      <c r="G426" s="36">
        <f t="shared" si="26"/>
        <v>0</v>
      </c>
      <c r="H426" s="36">
        <f t="shared" si="26"/>
        <v>0</v>
      </c>
      <c r="I426" s="36">
        <f t="shared" si="26"/>
        <v>0</v>
      </c>
      <c r="J426" s="36">
        <f t="shared" si="26"/>
        <v>0</v>
      </c>
      <c r="K426" s="36">
        <f t="shared" si="26"/>
        <v>0</v>
      </c>
      <c r="L426" s="36">
        <f t="shared" si="26"/>
        <v>0</v>
      </c>
      <c r="M426" s="36">
        <f t="shared" si="26"/>
        <v>0</v>
      </c>
      <c r="N426" s="36">
        <f t="shared" si="26"/>
        <v>0</v>
      </c>
      <c r="O426" s="36">
        <f t="shared" si="26"/>
        <v>0</v>
      </c>
      <c r="P426" s="36">
        <f t="shared" si="26"/>
        <v>0</v>
      </c>
      <c r="Q426" s="36">
        <f t="shared" si="26"/>
        <v>0</v>
      </c>
      <c r="R426" s="36">
        <f t="shared" si="26"/>
        <v>0</v>
      </c>
      <c r="S426" s="36">
        <f t="shared" si="26"/>
        <v>0</v>
      </c>
      <c r="T426" s="36">
        <f t="shared" si="26"/>
        <v>0</v>
      </c>
      <c r="U426" s="36">
        <f t="shared" si="26"/>
        <v>0</v>
      </c>
      <c r="V426" s="36">
        <f t="shared" si="26"/>
        <v>0</v>
      </c>
      <c r="W426" s="36">
        <f t="shared" si="26"/>
        <v>0</v>
      </c>
      <c r="X426" s="36">
        <f t="shared" si="26"/>
        <v>0</v>
      </c>
      <c r="Y426" s="36">
        <f t="shared" si="26"/>
        <v>0</v>
      </c>
      <c r="Z426" s="36">
        <f t="shared" si="26"/>
        <v>0</v>
      </c>
      <c r="AA426" s="36">
        <f t="shared" si="26"/>
        <v>0</v>
      </c>
      <c r="AB426" s="36">
        <f t="shared" si="26"/>
        <v>0</v>
      </c>
      <c r="AC426" s="36">
        <f t="shared" si="26"/>
        <v>0</v>
      </c>
      <c r="AD426" s="36">
        <f t="shared" si="26"/>
        <v>0</v>
      </c>
      <c r="AE426" s="36">
        <f t="shared" si="26"/>
        <v>2130.636</v>
      </c>
      <c r="AF426" s="36">
        <f t="shared" si="26"/>
        <v>3311.479</v>
      </c>
      <c r="AG426" s="36">
        <f t="shared" si="26"/>
        <v>0</v>
      </c>
      <c r="AH426" s="36">
        <f t="shared" si="26"/>
        <v>0</v>
      </c>
      <c r="AI426" s="36">
        <f t="shared" si="26"/>
        <v>6721.895</v>
      </c>
      <c r="AJ426" s="36">
        <f aca="true" t="shared" si="27" ref="AJ426:BA426">SUM(AJ427:AJ434)</f>
        <v>0</v>
      </c>
      <c r="AK426" s="36">
        <f t="shared" si="27"/>
        <v>0</v>
      </c>
      <c r="AL426" s="36">
        <f t="shared" si="27"/>
        <v>0</v>
      </c>
      <c r="AM426" s="36">
        <f t="shared" si="27"/>
        <v>0</v>
      </c>
      <c r="AN426" s="36">
        <f t="shared" si="27"/>
        <v>0</v>
      </c>
      <c r="AO426" s="36">
        <f t="shared" si="27"/>
        <v>0</v>
      </c>
      <c r="AP426" s="36">
        <f t="shared" si="27"/>
        <v>3000</v>
      </c>
      <c r="AQ426" s="36">
        <f t="shared" si="27"/>
        <v>116.903</v>
      </c>
      <c r="AR426" s="36">
        <f t="shared" si="27"/>
        <v>0</v>
      </c>
      <c r="AS426" s="36">
        <f t="shared" si="27"/>
        <v>0</v>
      </c>
      <c r="AT426" s="36">
        <f t="shared" si="27"/>
        <v>1330</v>
      </c>
      <c r="AU426" s="36">
        <f t="shared" si="27"/>
        <v>0</v>
      </c>
      <c r="AV426" s="36">
        <f t="shared" si="27"/>
        <v>0</v>
      </c>
      <c r="AW426" s="36">
        <f t="shared" si="27"/>
        <v>0</v>
      </c>
      <c r="AX426" s="36">
        <f t="shared" si="27"/>
        <v>0</v>
      </c>
      <c r="AY426" s="36">
        <f t="shared" si="27"/>
        <v>0</v>
      </c>
      <c r="AZ426" s="36">
        <f t="shared" si="27"/>
        <v>0</v>
      </c>
      <c r="BA426" s="36">
        <f t="shared" si="27"/>
        <v>0</v>
      </c>
      <c r="BB426" s="36">
        <f t="shared" si="25"/>
        <v>16610.913</v>
      </c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</row>
    <row r="427" spans="2:54" ht="12.75" customHeight="1" hidden="1">
      <c r="B427" s="9"/>
      <c r="C427" s="19"/>
      <c r="D427" s="36"/>
      <c r="E427" s="36"/>
      <c r="F427" s="36"/>
      <c r="G427" s="36"/>
      <c r="H427" s="36"/>
      <c r="I427" s="36"/>
      <c r="J427" s="36"/>
      <c r="K427" s="36">
        <v>0</v>
      </c>
      <c r="L427" s="36"/>
      <c r="M427" s="36"/>
      <c r="N427" s="36"/>
      <c r="O427" s="36"/>
      <c r="P427" s="36">
        <v>0</v>
      </c>
      <c r="Q427" s="36"/>
      <c r="R427" s="36"/>
      <c r="S427" s="36"/>
      <c r="T427" s="36"/>
      <c r="U427" s="34">
        <v>0</v>
      </c>
      <c r="V427" s="36"/>
      <c r="W427" s="33">
        <v>0</v>
      </c>
      <c r="X427" s="34">
        <v>0</v>
      </c>
      <c r="Y427" s="34">
        <v>0</v>
      </c>
      <c r="Z427" s="34">
        <v>0</v>
      </c>
      <c r="AA427" s="34"/>
      <c r="AB427" s="34">
        <v>0</v>
      </c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>
        <v>0</v>
      </c>
      <c r="AP427" s="36"/>
      <c r="AQ427" s="36"/>
      <c r="AR427" s="36"/>
      <c r="AS427" s="36"/>
      <c r="AT427" s="36"/>
      <c r="AU427" s="36"/>
      <c r="AV427" s="36"/>
      <c r="AW427" s="36"/>
      <c r="AX427" s="36"/>
      <c r="AY427" s="36">
        <v>0</v>
      </c>
      <c r="AZ427" s="36"/>
      <c r="BA427" s="36">
        <v>0</v>
      </c>
      <c r="BB427" s="43">
        <f t="shared" si="25"/>
        <v>0</v>
      </c>
    </row>
    <row r="428" spans="1:54" ht="24">
      <c r="A428" s="11"/>
      <c r="B428" s="12" t="s">
        <v>757</v>
      </c>
      <c r="C428" s="20" t="s">
        <v>756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6">
        <v>0</v>
      </c>
      <c r="U428" s="34">
        <v>0</v>
      </c>
      <c r="V428" s="36">
        <v>0</v>
      </c>
      <c r="W428" s="33">
        <v>0</v>
      </c>
      <c r="X428" s="34">
        <v>0</v>
      </c>
      <c r="Y428" s="34">
        <v>0</v>
      </c>
      <c r="Z428" s="34">
        <v>0</v>
      </c>
      <c r="AA428" s="34">
        <v>0</v>
      </c>
      <c r="AB428" s="34">
        <v>0</v>
      </c>
      <c r="AC428" s="36">
        <v>0</v>
      </c>
      <c r="AD428" s="36">
        <v>0</v>
      </c>
      <c r="AE428" s="36">
        <v>1603</v>
      </c>
      <c r="AF428" s="36">
        <v>0</v>
      </c>
      <c r="AG428" s="36">
        <v>0</v>
      </c>
      <c r="AH428" s="36">
        <v>0</v>
      </c>
      <c r="AI428" s="36">
        <v>0</v>
      </c>
      <c r="AJ428" s="36">
        <v>0</v>
      </c>
      <c r="AK428" s="31">
        <v>0</v>
      </c>
      <c r="AL428" s="31">
        <v>0</v>
      </c>
      <c r="AM428" s="31">
        <v>0</v>
      </c>
      <c r="AN428" s="31">
        <v>0</v>
      </c>
      <c r="AO428" s="31">
        <v>0</v>
      </c>
      <c r="AP428" s="31">
        <v>0</v>
      </c>
      <c r="AQ428" s="31">
        <v>0</v>
      </c>
      <c r="AR428" s="31">
        <v>0</v>
      </c>
      <c r="AS428" s="31">
        <v>0</v>
      </c>
      <c r="AT428" s="31">
        <v>0</v>
      </c>
      <c r="AU428" s="31">
        <v>0</v>
      </c>
      <c r="AV428" s="31">
        <v>0</v>
      </c>
      <c r="AW428" s="31">
        <v>0</v>
      </c>
      <c r="AX428" s="31">
        <v>0</v>
      </c>
      <c r="AY428" s="31">
        <v>0</v>
      </c>
      <c r="AZ428" s="31">
        <v>0</v>
      </c>
      <c r="BA428" s="31">
        <v>0</v>
      </c>
      <c r="BB428" s="43">
        <f t="shared" si="25"/>
        <v>1603</v>
      </c>
    </row>
    <row r="429" spans="1:54" ht="24">
      <c r="A429" s="11"/>
      <c r="B429" s="12" t="s">
        <v>759</v>
      </c>
      <c r="C429" s="20" t="s">
        <v>758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2">
        <v>0</v>
      </c>
      <c r="V429" s="31">
        <v>0</v>
      </c>
      <c r="W429" s="33">
        <v>0</v>
      </c>
      <c r="X429" s="34">
        <v>0</v>
      </c>
      <c r="Y429" s="34">
        <v>0</v>
      </c>
      <c r="Z429" s="34">
        <v>0</v>
      </c>
      <c r="AA429" s="34">
        <v>0</v>
      </c>
      <c r="AB429" s="34">
        <v>0</v>
      </c>
      <c r="AC429" s="31">
        <v>0</v>
      </c>
      <c r="AD429" s="31">
        <v>0</v>
      </c>
      <c r="AE429" s="31">
        <v>0</v>
      </c>
      <c r="AF429" s="31">
        <v>0</v>
      </c>
      <c r="AG429" s="31">
        <v>0</v>
      </c>
      <c r="AH429" s="31">
        <v>0</v>
      </c>
      <c r="AI429" s="31">
        <v>0</v>
      </c>
      <c r="AJ429" s="31">
        <v>0</v>
      </c>
      <c r="AK429" s="31">
        <v>0</v>
      </c>
      <c r="AL429" s="31">
        <v>0</v>
      </c>
      <c r="AM429" s="31">
        <v>0</v>
      </c>
      <c r="AN429" s="31">
        <v>0</v>
      </c>
      <c r="AO429" s="31">
        <v>0</v>
      </c>
      <c r="AP429" s="31">
        <v>0</v>
      </c>
      <c r="AQ429" s="31">
        <v>116.903</v>
      </c>
      <c r="AR429" s="31">
        <v>0</v>
      </c>
      <c r="AS429" s="31">
        <v>0</v>
      </c>
      <c r="AT429" s="31">
        <v>0</v>
      </c>
      <c r="AU429" s="31">
        <v>0</v>
      </c>
      <c r="AV429" s="31">
        <v>0</v>
      </c>
      <c r="AW429" s="31">
        <v>0</v>
      </c>
      <c r="AX429" s="31">
        <v>0</v>
      </c>
      <c r="AY429" s="31">
        <v>0</v>
      </c>
      <c r="AZ429" s="31">
        <v>0</v>
      </c>
      <c r="BA429" s="31">
        <v>0</v>
      </c>
      <c r="BB429" s="43">
        <f t="shared" si="25"/>
        <v>116.903</v>
      </c>
    </row>
    <row r="430" spans="1:54" ht="24">
      <c r="A430" s="11"/>
      <c r="B430" s="12" t="s">
        <v>761</v>
      </c>
      <c r="C430" s="20" t="s">
        <v>760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2">
        <v>0</v>
      </c>
      <c r="V430" s="31">
        <v>0</v>
      </c>
      <c r="W430" s="33">
        <v>0</v>
      </c>
      <c r="X430" s="34">
        <v>0</v>
      </c>
      <c r="Y430" s="34">
        <v>0</v>
      </c>
      <c r="Z430" s="34">
        <v>0</v>
      </c>
      <c r="AA430" s="34">
        <v>0</v>
      </c>
      <c r="AB430" s="34">
        <v>0</v>
      </c>
      <c r="AC430" s="31">
        <v>0</v>
      </c>
      <c r="AD430" s="31">
        <v>0</v>
      </c>
      <c r="AE430" s="31">
        <v>0</v>
      </c>
      <c r="AF430" s="31">
        <v>0</v>
      </c>
      <c r="AG430" s="31">
        <v>0</v>
      </c>
      <c r="AH430" s="31">
        <v>0</v>
      </c>
      <c r="AI430" s="31">
        <v>0</v>
      </c>
      <c r="AJ430" s="31">
        <v>0</v>
      </c>
      <c r="AK430" s="31">
        <v>0</v>
      </c>
      <c r="AL430" s="31">
        <v>0</v>
      </c>
      <c r="AM430" s="31">
        <v>0</v>
      </c>
      <c r="AN430" s="31">
        <v>0</v>
      </c>
      <c r="AO430" s="31">
        <v>0</v>
      </c>
      <c r="AP430" s="31">
        <v>3000</v>
      </c>
      <c r="AQ430" s="31">
        <v>0</v>
      </c>
      <c r="AR430" s="31">
        <v>0</v>
      </c>
      <c r="AS430" s="31">
        <v>0</v>
      </c>
      <c r="AT430" s="31">
        <v>0</v>
      </c>
      <c r="AU430" s="31">
        <v>0</v>
      </c>
      <c r="AV430" s="31">
        <v>0</v>
      </c>
      <c r="AW430" s="31">
        <v>0</v>
      </c>
      <c r="AX430" s="31">
        <v>0</v>
      </c>
      <c r="AY430" s="31">
        <v>0</v>
      </c>
      <c r="AZ430" s="31">
        <v>0</v>
      </c>
      <c r="BA430" s="31">
        <v>0</v>
      </c>
      <c r="BB430" s="43">
        <f t="shared" si="25"/>
        <v>3000</v>
      </c>
    </row>
    <row r="431" spans="1:54" ht="12">
      <c r="A431" s="11"/>
      <c r="B431" s="12" t="s">
        <v>763</v>
      </c>
      <c r="C431" s="20" t="s">
        <v>762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2">
        <v>0</v>
      </c>
      <c r="V431" s="31">
        <v>0</v>
      </c>
      <c r="W431" s="33">
        <v>0</v>
      </c>
      <c r="X431" s="34">
        <v>0</v>
      </c>
      <c r="Y431" s="34">
        <v>0</v>
      </c>
      <c r="Z431" s="34">
        <v>0</v>
      </c>
      <c r="AA431" s="34">
        <v>0</v>
      </c>
      <c r="AB431" s="34">
        <v>0</v>
      </c>
      <c r="AC431" s="31">
        <v>0</v>
      </c>
      <c r="AD431" s="31">
        <v>0</v>
      </c>
      <c r="AE431" s="31">
        <v>527.636</v>
      </c>
      <c r="AF431" s="31">
        <v>3311.479</v>
      </c>
      <c r="AG431" s="31">
        <v>0</v>
      </c>
      <c r="AH431" s="31">
        <v>0</v>
      </c>
      <c r="AI431" s="31">
        <v>5221.895</v>
      </c>
      <c r="AJ431" s="31">
        <v>0</v>
      </c>
      <c r="AK431" s="31">
        <v>0</v>
      </c>
      <c r="AL431" s="31">
        <v>0</v>
      </c>
      <c r="AM431" s="31">
        <v>0</v>
      </c>
      <c r="AN431" s="31">
        <v>0</v>
      </c>
      <c r="AO431" s="31">
        <v>0</v>
      </c>
      <c r="AP431" s="31">
        <v>0</v>
      </c>
      <c r="AQ431" s="31">
        <v>0</v>
      </c>
      <c r="AR431" s="31">
        <v>0</v>
      </c>
      <c r="AS431" s="31">
        <v>0</v>
      </c>
      <c r="AT431" s="31">
        <v>0</v>
      </c>
      <c r="AU431" s="31">
        <v>0</v>
      </c>
      <c r="AV431" s="31">
        <v>0</v>
      </c>
      <c r="AW431" s="31">
        <v>0</v>
      </c>
      <c r="AX431" s="31">
        <v>0</v>
      </c>
      <c r="AY431" s="31">
        <v>0</v>
      </c>
      <c r="AZ431" s="31">
        <v>0</v>
      </c>
      <c r="BA431" s="31">
        <v>0</v>
      </c>
      <c r="BB431" s="43">
        <f t="shared" si="25"/>
        <v>9061.01</v>
      </c>
    </row>
    <row r="432" spans="1:54" ht="12">
      <c r="A432" s="11"/>
      <c r="B432" s="12" t="s">
        <v>765</v>
      </c>
      <c r="C432" s="20" t="s">
        <v>764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2">
        <v>0</v>
      </c>
      <c r="V432" s="31">
        <v>0</v>
      </c>
      <c r="W432" s="33">
        <v>0</v>
      </c>
      <c r="X432" s="34">
        <v>0</v>
      </c>
      <c r="Y432" s="34">
        <v>0</v>
      </c>
      <c r="Z432" s="34">
        <v>0</v>
      </c>
      <c r="AA432" s="34">
        <v>0</v>
      </c>
      <c r="AB432" s="34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1500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31">
        <v>0</v>
      </c>
      <c r="AW432" s="31">
        <v>0</v>
      </c>
      <c r="AX432" s="31">
        <v>0</v>
      </c>
      <c r="AY432" s="31">
        <v>0</v>
      </c>
      <c r="AZ432" s="31">
        <v>0</v>
      </c>
      <c r="BA432" s="31">
        <v>0</v>
      </c>
      <c r="BB432" s="43">
        <f t="shared" si="25"/>
        <v>1500</v>
      </c>
    </row>
    <row r="433" spans="1:54" ht="48">
      <c r="A433" s="11"/>
      <c r="B433" s="12" t="s">
        <v>767</v>
      </c>
      <c r="C433" s="20" t="s">
        <v>766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2">
        <v>0</v>
      </c>
      <c r="V433" s="31">
        <v>0</v>
      </c>
      <c r="W433" s="33">
        <v>0</v>
      </c>
      <c r="X433" s="34">
        <v>0</v>
      </c>
      <c r="Y433" s="34">
        <v>0</v>
      </c>
      <c r="Z433" s="34">
        <v>0</v>
      </c>
      <c r="AA433" s="34">
        <v>0</v>
      </c>
      <c r="AB433" s="34">
        <v>0</v>
      </c>
      <c r="AC433" s="31">
        <v>0</v>
      </c>
      <c r="AD433" s="31">
        <v>0</v>
      </c>
      <c r="AE433" s="31">
        <v>0</v>
      </c>
      <c r="AF433" s="31">
        <v>0</v>
      </c>
      <c r="AG433" s="31">
        <v>0</v>
      </c>
      <c r="AH433" s="31">
        <v>0</v>
      </c>
      <c r="AI433" s="31">
        <v>0</v>
      </c>
      <c r="AJ433" s="31">
        <v>0</v>
      </c>
      <c r="AK433" s="31">
        <v>0</v>
      </c>
      <c r="AL433" s="31">
        <v>0</v>
      </c>
      <c r="AM433" s="31">
        <v>0</v>
      </c>
      <c r="AN433" s="31">
        <v>0</v>
      </c>
      <c r="AO433" s="31">
        <v>0</v>
      </c>
      <c r="AP433" s="31">
        <v>0</v>
      </c>
      <c r="AQ433" s="31">
        <v>0</v>
      </c>
      <c r="AR433" s="31">
        <v>0</v>
      </c>
      <c r="AS433" s="31">
        <v>0</v>
      </c>
      <c r="AT433" s="31">
        <v>1330</v>
      </c>
      <c r="AU433" s="31">
        <v>0</v>
      </c>
      <c r="AV433" s="31">
        <v>0</v>
      </c>
      <c r="AW433" s="31">
        <v>0</v>
      </c>
      <c r="AX433" s="31">
        <v>0</v>
      </c>
      <c r="AY433" s="31">
        <v>0</v>
      </c>
      <c r="AZ433" s="31">
        <v>0</v>
      </c>
      <c r="BA433" s="31">
        <v>0</v>
      </c>
      <c r="BB433" s="43">
        <f t="shared" si="25"/>
        <v>1330</v>
      </c>
    </row>
    <row r="434" spans="1:54" ht="9.75" customHeight="1" hidden="1">
      <c r="A434" s="11"/>
      <c r="B434" s="13"/>
      <c r="C434" s="21"/>
      <c r="D434" s="31"/>
      <c r="E434" s="31"/>
      <c r="F434" s="31"/>
      <c r="G434" s="31"/>
      <c r="H434" s="31"/>
      <c r="I434" s="31"/>
      <c r="J434" s="31"/>
      <c r="K434" s="31">
        <v>0</v>
      </c>
      <c r="L434" s="31"/>
      <c r="M434" s="31"/>
      <c r="N434" s="31"/>
      <c r="O434" s="31"/>
      <c r="P434" s="31">
        <v>0</v>
      </c>
      <c r="Q434" s="31"/>
      <c r="R434" s="31"/>
      <c r="S434" s="31"/>
      <c r="T434" s="31"/>
      <c r="U434" s="32">
        <v>0</v>
      </c>
      <c r="V434" s="31"/>
      <c r="W434" s="33">
        <v>0</v>
      </c>
      <c r="X434" s="34">
        <v>0</v>
      </c>
      <c r="Y434" s="34">
        <v>0</v>
      </c>
      <c r="Z434" s="34">
        <v>0</v>
      </c>
      <c r="AA434" s="34"/>
      <c r="AB434" s="34">
        <v>0</v>
      </c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>
        <v>0</v>
      </c>
      <c r="AP434" s="31"/>
      <c r="AQ434" s="31"/>
      <c r="AR434" s="31"/>
      <c r="AS434" s="31"/>
      <c r="AT434" s="31"/>
      <c r="AU434" s="31"/>
      <c r="AV434" s="31"/>
      <c r="AW434" s="31"/>
      <c r="AX434" s="31"/>
      <c r="AY434" s="31">
        <v>0</v>
      </c>
      <c r="AZ434" s="31"/>
      <c r="BA434" s="31">
        <v>0</v>
      </c>
      <c r="BB434" s="43">
        <f t="shared" si="25"/>
        <v>0</v>
      </c>
    </row>
    <row r="435" spans="2:96" s="3" customFormat="1" ht="12.75" customHeight="1">
      <c r="B435" s="8" t="s">
        <v>1037</v>
      </c>
      <c r="C435" s="19"/>
      <c r="D435" s="36">
        <f aca="true" t="shared" si="28" ref="D435:AI435">SUM(D436:D466)</f>
        <v>49944.53403999999</v>
      </c>
      <c r="E435" s="36">
        <f t="shared" si="28"/>
        <v>0</v>
      </c>
      <c r="F435" s="36">
        <f t="shared" si="28"/>
        <v>2350.684</v>
      </c>
      <c r="G435" s="36">
        <f t="shared" si="28"/>
        <v>1050</v>
      </c>
      <c r="H435" s="36">
        <f t="shared" si="28"/>
        <v>0</v>
      </c>
      <c r="I435" s="36">
        <f t="shared" si="28"/>
        <v>0</v>
      </c>
      <c r="J435" s="36">
        <f t="shared" si="28"/>
        <v>0</v>
      </c>
      <c r="K435" s="36">
        <f t="shared" si="28"/>
        <v>66530.52</v>
      </c>
      <c r="L435" s="36">
        <f t="shared" si="28"/>
        <v>11137</v>
      </c>
      <c r="M435" s="36">
        <f t="shared" si="28"/>
        <v>413.76637999999997</v>
      </c>
      <c r="N435" s="36">
        <f t="shared" si="28"/>
        <v>1229.52556</v>
      </c>
      <c r="O435" s="36">
        <f t="shared" si="28"/>
        <v>2408.86535</v>
      </c>
      <c r="P435" s="36">
        <f t="shared" si="28"/>
        <v>149375.94291</v>
      </c>
      <c r="Q435" s="36">
        <f t="shared" si="28"/>
        <v>376.8</v>
      </c>
      <c r="R435" s="36">
        <f t="shared" si="28"/>
        <v>0</v>
      </c>
      <c r="S435" s="36">
        <f t="shared" si="28"/>
        <v>0</v>
      </c>
      <c r="T435" s="36">
        <f t="shared" si="28"/>
        <v>0</v>
      </c>
      <c r="U435" s="36">
        <f t="shared" si="28"/>
        <v>0</v>
      </c>
      <c r="V435" s="36">
        <f t="shared" si="28"/>
        <v>0</v>
      </c>
      <c r="W435" s="36">
        <f t="shared" si="28"/>
        <v>0</v>
      </c>
      <c r="X435" s="36">
        <f t="shared" si="28"/>
        <v>0</v>
      </c>
      <c r="Y435" s="36">
        <f t="shared" si="28"/>
        <v>90</v>
      </c>
      <c r="Z435" s="36">
        <f t="shared" si="28"/>
        <v>52851.23345</v>
      </c>
      <c r="AA435" s="36">
        <f t="shared" si="28"/>
        <v>3674.9080000000004</v>
      </c>
      <c r="AB435" s="36">
        <f t="shared" si="28"/>
        <v>3528.82353</v>
      </c>
      <c r="AC435" s="36">
        <f t="shared" si="28"/>
        <v>126.96</v>
      </c>
      <c r="AD435" s="36">
        <f t="shared" si="28"/>
        <v>0</v>
      </c>
      <c r="AE435" s="36">
        <f t="shared" si="28"/>
        <v>56950.70799999999</v>
      </c>
      <c r="AF435" s="36">
        <f t="shared" si="28"/>
        <v>1598.46</v>
      </c>
      <c r="AG435" s="36">
        <f t="shared" si="28"/>
        <v>0</v>
      </c>
      <c r="AH435" s="36">
        <f t="shared" si="28"/>
        <v>0</v>
      </c>
      <c r="AI435" s="36">
        <f t="shared" si="28"/>
        <v>14879.375</v>
      </c>
      <c r="AJ435" s="36">
        <f aca="true" t="shared" si="29" ref="AJ435:BA435">SUM(AJ436:AJ466)</f>
        <v>0</v>
      </c>
      <c r="AK435" s="36">
        <f t="shared" si="29"/>
        <v>0</v>
      </c>
      <c r="AL435" s="36">
        <f t="shared" si="29"/>
        <v>0</v>
      </c>
      <c r="AM435" s="36">
        <f t="shared" si="29"/>
        <v>0</v>
      </c>
      <c r="AN435" s="36">
        <f t="shared" si="29"/>
        <v>0</v>
      </c>
      <c r="AO435" s="36">
        <f t="shared" si="29"/>
        <v>0</v>
      </c>
      <c r="AP435" s="36">
        <f t="shared" si="29"/>
        <v>0</v>
      </c>
      <c r="AQ435" s="36">
        <f t="shared" si="29"/>
        <v>1148.5729999999999</v>
      </c>
      <c r="AR435" s="36">
        <f t="shared" si="29"/>
        <v>0</v>
      </c>
      <c r="AS435" s="36">
        <f t="shared" si="29"/>
        <v>5252</v>
      </c>
      <c r="AT435" s="36">
        <f t="shared" si="29"/>
        <v>4692</v>
      </c>
      <c r="AU435" s="36">
        <f t="shared" si="29"/>
        <v>5568.3</v>
      </c>
      <c r="AV435" s="36">
        <f t="shared" si="29"/>
        <v>73.53333</v>
      </c>
      <c r="AW435" s="36">
        <f t="shared" si="29"/>
        <v>275.86199999999997</v>
      </c>
      <c r="AX435" s="36">
        <f t="shared" si="29"/>
        <v>1500.788</v>
      </c>
      <c r="AY435" s="36">
        <f t="shared" si="29"/>
        <v>0</v>
      </c>
      <c r="AZ435" s="36">
        <f t="shared" si="29"/>
        <v>1359.46078</v>
      </c>
      <c r="BA435" s="36">
        <f t="shared" si="29"/>
        <v>6646.40758</v>
      </c>
      <c r="BB435" s="36">
        <f t="shared" si="25"/>
        <v>445035.03091000003</v>
      </c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  <c r="CM435" s="41"/>
      <c r="CN435" s="41"/>
      <c r="CO435" s="41"/>
      <c r="CP435" s="41"/>
      <c r="CQ435" s="41"/>
      <c r="CR435" s="41"/>
    </row>
    <row r="436" spans="2:54" ht="12.75" customHeight="1" hidden="1">
      <c r="B436" s="9"/>
      <c r="C436" s="19"/>
      <c r="D436" s="36"/>
      <c r="E436" s="36"/>
      <c r="F436" s="36"/>
      <c r="G436" s="36"/>
      <c r="H436" s="36"/>
      <c r="I436" s="36"/>
      <c r="J436" s="36"/>
      <c r="K436" s="36">
        <v>0</v>
      </c>
      <c r="L436" s="36"/>
      <c r="M436" s="36"/>
      <c r="N436" s="36"/>
      <c r="O436" s="36"/>
      <c r="P436" s="36">
        <v>0</v>
      </c>
      <c r="Q436" s="36"/>
      <c r="R436" s="36"/>
      <c r="S436" s="36"/>
      <c r="T436" s="36"/>
      <c r="U436" s="34">
        <v>0</v>
      </c>
      <c r="V436" s="36"/>
      <c r="W436" s="33">
        <v>0</v>
      </c>
      <c r="X436" s="34">
        <v>0</v>
      </c>
      <c r="Y436" s="34">
        <v>0</v>
      </c>
      <c r="Z436" s="34">
        <v>0</v>
      </c>
      <c r="AA436" s="34"/>
      <c r="AB436" s="34">
        <v>0</v>
      </c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>
        <v>0</v>
      </c>
      <c r="AP436" s="36"/>
      <c r="AQ436" s="36"/>
      <c r="AR436" s="36"/>
      <c r="AS436" s="36"/>
      <c r="AT436" s="36"/>
      <c r="AU436" s="36"/>
      <c r="AV436" s="36"/>
      <c r="AW436" s="36"/>
      <c r="AX436" s="36"/>
      <c r="AY436" s="36">
        <v>0</v>
      </c>
      <c r="AZ436" s="36"/>
      <c r="BA436" s="36">
        <v>0</v>
      </c>
      <c r="BB436" s="43">
        <f t="shared" si="25"/>
        <v>0</v>
      </c>
    </row>
    <row r="437" spans="1:54" ht="24">
      <c r="A437" s="11"/>
      <c r="B437" s="12" t="s">
        <v>769</v>
      </c>
      <c r="C437" s="20" t="s">
        <v>768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6">
        <v>0</v>
      </c>
      <c r="U437" s="34">
        <v>0</v>
      </c>
      <c r="V437" s="36">
        <v>0</v>
      </c>
      <c r="W437" s="33">
        <v>0</v>
      </c>
      <c r="X437" s="34">
        <v>0</v>
      </c>
      <c r="Y437" s="34">
        <v>0</v>
      </c>
      <c r="Z437" s="34">
        <v>0</v>
      </c>
      <c r="AA437" s="34">
        <v>0</v>
      </c>
      <c r="AB437" s="34">
        <v>0</v>
      </c>
      <c r="AC437" s="36">
        <v>0</v>
      </c>
      <c r="AD437" s="36">
        <v>0</v>
      </c>
      <c r="AE437" s="36">
        <v>0</v>
      </c>
      <c r="AF437" s="36">
        <v>0</v>
      </c>
      <c r="AG437" s="36">
        <v>0</v>
      </c>
      <c r="AH437" s="36">
        <v>0</v>
      </c>
      <c r="AI437" s="36">
        <v>0</v>
      </c>
      <c r="AJ437" s="36">
        <v>0</v>
      </c>
      <c r="AK437" s="31">
        <v>0</v>
      </c>
      <c r="AL437" s="31">
        <v>0</v>
      </c>
      <c r="AM437" s="31">
        <v>0</v>
      </c>
      <c r="AN437" s="31">
        <v>0</v>
      </c>
      <c r="AO437" s="31">
        <v>0</v>
      </c>
      <c r="AP437" s="31">
        <v>0</v>
      </c>
      <c r="AQ437" s="31">
        <v>0</v>
      </c>
      <c r="AR437" s="31">
        <v>0</v>
      </c>
      <c r="AS437" s="31">
        <v>0</v>
      </c>
      <c r="AT437" s="31">
        <v>0</v>
      </c>
      <c r="AU437" s="31">
        <v>0</v>
      </c>
      <c r="AV437" s="31">
        <v>0</v>
      </c>
      <c r="AW437" s="31">
        <v>0</v>
      </c>
      <c r="AX437" s="31">
        <v>0</v>
      </c>
      <c r="AY437" s="31">
        <v>0</v>
      </c>
      <c r="AZ437" s="31">
        <v>508.65577</v>
      </c>
      <c r="BA437" s="31">
        <v>0</v>
      </c>
      <c r="BB437" s="43">
        <f t="shared" si="25"/>
        <v>508.65577</v>
      </c>
    </row>
    <row r="438" spans="1:54" ht="24">
      <c r="A438" s="11"/>
      <c r="B438" s="12" t="s">
        <v>771</v>
      </c>
      <c r="C438" s="20" t="s">
        <v>770</v>
      </c>
      <c r="D438" s="31">
        <v>0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2">
        <v>0</v>
      </c>
      <c r="V438" s="31">
        <v>0</v>
      </c>
      <c r="W438" s="33">
        <v>0</v>
      </c>
      <c r="X438" s="34">
        <v>0</v>
      </c>
      <c r="Y438" s="34">
        <v>0</v>
      </c>
      <c r="Z438" s="34">
        <v>0</v>
      </c>
      <c r="AA438" s="34">
        <v>0</v>
      </c>
      <c r="AB438" s="34">
        <v>0</v>
      </c>
      <c r="AC438" s="31">
        <v>0</v>
      </c>
      <c r="AD438" s="31">
        <v>0</v>
      </c>
      <c r="AE438" s="31">
        <v>0</v>
      </c>
      <c r="AF438" s="31">
        <v>0</v>
      </c>
      <c r="AG438" s="31">
        <v>0</v>
      </c>
      <c r="AH438" s="31">
        <v>0</v>
      </c>
      <c r="AI438" s="31">
        <v>0</v>
      </c>
      <c r="AJ438" s="31">
        <v>0</v>
      </c>
      <c r="AK438" s="31">
        <v>0</v>
      </c>
      <c r="AL438" s="31">
        <v>0</v>
      </c>
      <c r="AM438" s="31">
        <v>0</v>
      </c>
      <c r="AN438" s="31">
        <v>0</v>
      </c>
      <c r="AO438" s="31">
        <v>0</v>
      </c>
      <c r="AP438" s="31">
        <v>0</v>
      </c>
      <c r="AQ438" s="31">
        <v>0</v>
      </c>
      <c r="AR438" s="31">
        <v>0</v>
      </c>
      <c r="AS438" s="31">
        <v>0</v>
      </c>
      <c r="AT438" s="31">
        <v>0</v>
      </c>
      <c r="AU438" s="31">
        <v>0</v>
      </c>
      <c r="AV438" s="31">
        <v>0</v>
      </c>
      <c r="AW438" s="31">
        <v>0</v>
      </c>
      <c r="AX438" s="31">
        <v>0</v>
      </c>
      <c r="AY438" s="31">
        <v>0</v>
      </c>
      <c r="AZ438" s="31">
        <v>441.99836</v>
      </c>
      <c r="BA438" s="31">
        <v>0</v>
      </c>
      <c r="BB438" s="43">
        <f t="shared" si="25"/>
        <v>441.99836</v>
      </c>
    </row>
    <row r="439" spans="1:54" ht="36">
      <c r="A439" s="11"/>
      <c r="B439" s="12" t="s">
        <v>773</v>
      </c>
      <c r="C439" s="20" t="s">
        <v>772</v>
      </c>
      <c r="D439" s="31">
        <v>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2">
        <v>0</v>
      </c>
      <c r="V439" s="31">
        <v>0</v>
      </c>
      <c r="W439" s="33">
        <v>0</v>
      </c>
      <c r="X439" s="34">
        <v>0</v>
      </c>
      <c r="Y439" s="34">
        <v>0</v>
      </c>
      <c r="Z439" s="34">
        <v>0</v>
      </c>
      <c r="AA439" s="34">
        <v>0</v>
      </c>
      <c r="AB439" s="34">
        <v>0</v>
      </c>
      <c r="AC439" s="31">
        <v>0</v>
      </c>
      <c r="AD439" s="31">
        <v>0</v>
      </c>
      <c r="AE439" s="31">
        <v>0</v>
      </c>
      <c r="AF439" s="31">
        <v>0</v>
      </c>
      <c r="AG439" s="31">
        <v>0</v>
      </c>
      <c r="AH439" s="31">
        <v>0</v>
      </c>
      <c r="AI439" s="31">
        <v>0</v>
      </c>
      <c r="AJ439" s="31">
        <v>0</v>
      </c>
      <c r="AK439" s="31">
        <v>0</v>
      </c>
      <c r="AL439" s="31">
        <v>0</v>
      </c>
      <c r="AM439" s="31">
        <v>0</v>
      </c>
      <c r="AN439" s="31">
        <v>0</v>
      </c>
      <c r="AO439" s="31">
        <v>0</v>
      </c>
      <c r="AP439" s="31">
        <v>0</v>
      </c>
      <c r="AQ439" s="31">
        <v>0</v>
      </c>
      <c r="AR439" s="31">
        <v>0</v>
      </c>
      <c r="AS439" s="31">
        <v>0</v>
      </c>
      <c r="AT439" s="31">
        <v>0</v>
      </c>
      <c r="AU439" s="31">
        <v>0</v>
      </c>
      <c r="AV439" s="31">
        <v>0</v>
      </c>
      <c r="AW439" s="31">
        <v>0</v>
      </c>
      <c r="AX439" s="31">
        <v>0</v>
      </c>
      <c r="AY439" s="31">
        <v>0</v>
      </c>
      <c r="AZ439" s="31">
        <v>217.41413</v>
      </c>
      <c r="BA439" s="31">
        <v>0</v>
      </c>
      <c r="BB439" s="43">
        <f t="shared" si="25"/>
        <v>217.41413</v>
      </c>
    </row>
    <row r="440" spans="1:54" ht="24">
      <c r="A440" s="11"/>
      <c r="B440" s="12" t="s">
        <v>775</v>
      </c>
      <c r="C440" s="20" t="s">
        <v>774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2">
        <v>0</v>
      </c>
      <c r="V440" s="31">
        <v>0</v>
      </c>
      <c r="W440" s="33">
        <v>0</v>
      </c>
      <c r="X440" s="34">
        <v>0</v>
      </c>
      <c r="Y440" s="34">
        <v>0</v>
      </c>
      <c r="Z440" s="34">
        <v>0</v>
      </c>
      <c r="AA440" s="34">
        <v>0</v>
      </c>
      <c r="AB440" s="34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0</v>
      </c>
      <c r="AU440" s="31">
        <v>0</v>
      </c>
      <c r="AV440" s="31">
        <v>0</v>
      </c>
      <c r="AW440" s="31">
        <v>0</v>
      </c>
      <c r="AX440" s="31">
        <v>0</v>
      </c>
      <c r="AY440" s="31">
        <v>0</v>
      </c>
      <c r="AZ440" s="31">
        <v>62.19252</v>
      </c>
      <c r="BA440" s="31">
        <v>0</v>
      </c>
      <c r="BB440" s="43">
        <f t="shared" si="25"/>
        <v>62.19252</v>
      </c>
    </row>
    <row r="441" spans="1:54" ht="24">
      <c r="A441" s="11"/>
      <c r="B441" s="12" t="s">
        <v>777</v>
      </c>
      <c r="C441" s="20" t="s">
        <v>776</v>
      </c>
      <c r="D441" s="31">
        <v>0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0</v>
      </c>
      <c r="U441" s="32">
        <v>0</v>
      </c>
      <c r="V441" s="31">
        <v>0</v>
      </c>
      <c r="W441" s="33">
        <v>0</v>
      </c>
      <c r="X441" s="34">
        <v>0</v>
      </c>
      <c r="Y441" s="34">
        <v>0</v>
      </c>
      <c r="Z441" s="34">
        <v>0</v>
      </c>
      <c r="AA441" s="34">
        <v>0</v>
      </c>
      <c r="AB441" s="34">
        <v>0</v>
      </c>
      <c r="AC441" s="31">
        <v>0</v>
      </c>
      <c r="AD441" s="31">
        <v>0</v>
      </c>
      <c r="AE441" s="31">
        <v>0</v>
      </c>
      <c r="AF441" s="31">
        <v>0</v>
      </c>
      <c r="AG441" s="31">
        <v>0</v>
      </c>
      <c r="AH441" s="31">
        <v>0</v>
      </c>
      <c r="AI441" s="31">
        <v>0</v>
      </c>
      <c r="AJ441" s="31">
        <v>0</v>
      </c>
      <c r="AK441" s="31">
        <v>0</v>
      </c>
      <c r="AL441" s="31">
        <v>0</v>
      </c>
      <c r="AM441" s="31">
        <v>0</v>
      </c>
      <c r="AN441" s="31">
        <v>0</v>
      </c>
      <c r="AO441" s="31">
        <v>0</v>
      </c>
      <c r="AP441" s="31">
        <v>0</v>
      </c>
      <c r="AQ441" s="31">
        <v>0</v>
      </c>
      <c r="AR441" s="31">
        <v>0</v>
      </c>
      <c r="AS441" s="31">
        <v>0</v>
      </c>
      <c r="AT441" s="31">
        <v>0</v>
      </c>
      <c r="AU441" s="31">
        <v>0</v>
      </c>
      <c r="AV441" s="31">
        <v>0</v>
      </c>
      <c r="AW441" s="31">
        <v>0</v>
      </c>
      <c r="AX441" s="31">
        <v>0</v>
      </c>
      <c r="AY441" s="31">
        <v>0</v>
      </c>
      <c r="AZ441" s="31">
        <v>44.9</v>
      </c>
      <c r="BA441" s="31">
        <v>0</v>
      </c>
      <c r="BB441" s="43">
        <f t="shared" si="25"/>
        <v>44.9</v>
      </c>
    </row>
    <row r="442" spans="1:54" ht="12">
      <c r="A442" s="11"/>
      <c r="B442" s="12" t="s">
        <v>779</v>
      </c>
      <c r="C442" s="20" t="s">
        <v>778</v>
      </c>
      <c r="D442" s="31">
        <v>4071.25</v>
      </c>
      <c r="E442" s="31">
        <v>0</v>
      </c>
      <c r="F442" s="31">
        <v>144</v>
      </c>
      <c r="G442" s="31">
        <v>0</v>
      </c>
      <c r="H442" s="31">
        <v>0</v>
      </c>
      <c r="I442" s="31">
        <v>0</v>
      </c>
      <c r="J442" s="31">
        <v>0</v>
      </c>
      <c r="K442" s="31">
        <v>6553.16</v>
      </c>
      <c r="L442" s="31">
        <v>1757</v>
      </c>
      <c r="M442" s="31">
        <v>30.60454</v>
      </c>
      <c r="N442" s="31">
        <v>0</v>
      </c>
      <c r="O442" s="31">
        <v>0</v>
      </c>
      <c r="P442" s="31">
        <v>11956.67116</v>
      </c>
      <c r="Q442" s="31">
        <v>0</v>
      </c>
      <c r="R442" s="31">
        <v>0</v>
      </c>
      <c r="S442" s="31">
        <v>0</v>
      </c>
      <c r="T442" s="31">
        <v>0</v>
      </c>
      <c r="U442" s="32">
        <v>0</v>
      </c>
      <c r="V442" s="31">
        <v>0</v>
      </c>
      <c r="W442" s="33">
        <v>0</v>
      </c>
      <c r="X442" s="34">
        <v>0</v>
      </c>
      <c r="Y442" s="34">
        <v>90</v>
      </c>
      <c r="Z442" s="34">
        <v>0</v>
      </c>
      <c r="AA442" s="34">
        <v>0</v>
      </c>
      <c r="AB442" s="34">
        <v>0</v>
      </c>
      <c r="AC442" s="31">
        <v>0</v>
      </c>
      <c r="AD442" s="31">
        <v>0</v>
      </c>
      <c r="AE442" s="31">
        <v>4173.078</v>
      </c>
      <c r="AF442" s="31">
        <v>0</v>
      </c>
      <c r="AG442" s="31">
        <v>0</v>
      </c>
      <c r="AH442" s="31">
        <v>0</v>
      </c>
      <c r="AI442" s="31">
        <v>0</v>
      </c>
      <c r="AJ442" s="31">
        <v>0</v>
      </c>
      <c r="AK442" s="31">
        <v>0</v>
      </c>
      <c r="AL442" s="31">
        <v>0</v>
      </c>
      <c r="AM442" s="31">
        <v>0</v>
      </c>
      <c r="AN442" s="31">
        <v>0</v>
      </c>
      <c r="AO442" s="31">
        <v>0</v>
      </c>
      <c r="AP442" s="31">
        <v>0</v>
      </c>
      <c r="AQ442" s="31">
        <v>0</v>
      </c>
      <c r="AR442" s="31">
        <v>0</v>
      </c>
      <c r="AS442" s="31">
        <v>0</v>
      </c>
      <c r="AT442" s="31">
        <v>0</v>
      </c>
      <c r="AU442" s="31">
        <v>0</v>
      </c>
      <c r="AV442" s="31">
        <v>0</v>
      </c>
      <c r="AW442" s="31">
        <v>0</v>
      </c>
      <c r="AX442" s="31">
        <v>0</v>
      </c>
      <c r="AY442" s="31">
        <v>0</v>
      </c>
      <c r="AZ442" s="31">
        <v>0</v>
      </c>
      <c r="BA442" s="31">
        <v>0</v>
      </c>
      <c r="BB442" s="43">
        <f t="shared" si="25"/>
        <v>28775.763700000003</v>
      </c>
    </row>
    <row r="443" spans="1:54" ht="12">
      <c r="A443" s="11"/>
      <c r="B443" s="12" t="s">
        <v>781</v>
      </c>
      <c r="C443" s="20" t="s">
        <v>780</v>
      </c>
      <c r="D443" s="31">
        <v>7868.8</v>
      </c>
      <c r="E443" s="31">
        <v>0</v>
      </c>
      <c r="F443" s="31">
        <v>390.453</v>
      </c>
      <c r="G443" s="31">
        <v>0</v>
      </c>
      <c r="H443" s="31">
        <v>0</v>
      </c>
      <c r="I443" s="31">
        <v>0</v>
      </c>
      <c r="J443" s="31">
        <v>0</v>
      </c>
      <c r="K443" s="31">
        <v>7494.96</v>
      </c>
      <c r="L443" s="31">
        <v>1099</v>
      </c>
      <c r="M443" s="31">
        <v>0</v>
      </c>
      <c r="N443" s="31">
        <v>319.3239</v>
      </c>
      <c r="O443" s="31">
        <v>0</v>
      </c>
      <c r="P443" s="31">
        <v>21441.19511</v>
      </c>
      <c r="Q443" s="31">
        <v>0</v>
      </c>
      <c r="R443" s="31">
        <v>0</v>
      </c>
      <c r="S443" s="31">
        <v>0</v>
      </c>
      <c r="T443" s="31">
        <v>0</v>
      </c>
      <c r="U443" s="32">
        <v>0</v>
      </c>
      <c r="V443" s="31">
        <v>0</v>
      </c>
      <c r="W443" s="33">
        <v>0</v>
      </c>
      <c r="X443" s="34">
        <v>0</v>
      </c>
      <c r="Y443" s="34">
        <v>0</v>
      </c>
      <c r="Z443" s="34">
        <v>11119.893</v>
      </c>
      <c r="AA443" s="34">
        <v>0</v>
      </c>
      <c r="AB443" s="34">
        <v>0</v>
      </c>
      <c r="AC443" s="31">
        <v>0</v>
      </c>
      <c r="AD443" s="31">
        <v>0</v>
      </c>
      <c r="AE443" s="31">
        <v>10374.999</v>
      </c>
      <c r="AF443" s="31">
        <v>0</v>
      </c>
      <c r="AG443" s="31">
        <v>0</v>
      </c>
      <c r="AH443" s="31">
        <v>0</v>
      </c>
      <c r="AI443" s="31">
        <v>0</v>
      </c>
      <c r="AJ443" s="31">
        <v>0</v>
      </c>
      <c r="AK443" s="31">
        <v>0</v>
      </c>
      <c r="AL443" s="31">
        <v>0</v>
      </c>
      <c r="AM443" s="31">
        <v>0</v>
      </c>
      <c r="AN443" s="31">
        <v>0</v>
      </c>
      <c r="AO443" s="31">
        <v>0</v>
      </c>
      <c r="AP443" s="31">
        <v>0</v>
      </c>
      <c r="AQ443" s="31">
        <v>0</v>
      </c>
      <c r="AR443" s="31">
        <v>0</v>
      </c>
      <c r="AS443" s="31">
        <v>4297</v>
      </c>
      <c r="AT443" s="31">
        <v>0</v>
      </c>
      <c r="AU443" s="31">
        <v>0</v>
      </c>
      <c r="AV443" s="31">
        <v>0</v>
      </c>
      <c r="AW443" s="31">
        <v>0</v>
      </c>
      <c r="AX443" s="31">
        <v>0</v>
      </c>
      <c r="AY443" s="31">
        <v>0</v>
      </c>
      <c r="AZ443" s="31">
        <v>0</v>
      </c>
      <c r="BA443" s="31">
        <v>0</v>
      </c>
      <c r="BB443" s="43">
        <f t="shared" si="25"/>
        <v>64405.62401</v>
      </c>
    </row>
    <row r="444" spans="1:54" ht="12">
      <c r="A444" s="11"/>
      <c r="B444" s="12" t="s">
        <v>783</v>
      </c>
      <c r="C444" s="20" t="s">
        <v>782</v>
      </c>
      <c r="D444" s="31">
        <v>3507.2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5865</v>
      </c>
      <c r="L444" s="31">
        <v>1372</v>
      </c>
      <c r="M444" s="31">
        <v>0</v>
      </c>
      <c r="N444" s="31">
        <v>0</v>
      </c>
      <c r="O444" s="31">
        <v>0</v>
      </c>
      <c r="P444" s="31">
        <v>15508.74789</v>
      </c>
      <c r="Q444" s="31">
        <v>0</v>
      </c>
      <c r="R444" s="31">
        <v>0</v>
      </c>
      <c r="S444" s="31">
        <v>0</v>
      </c>
      <c r="T444" s="31">
        <v>0</v>
      </c>
      <c r="U444" s="32">
        <v>0</v>
      </c>
      <c r="V444" s="31">
        <v>0</v>
      </c>
      <c r="W444" s="33">
        <v>0</v>
      </c>
      <c r="X444" s="34">
        <v>0</v>
      </c>
      <c r="Y444" s="34">
        <v>0</v>
      </c>
      <c r="Z444" s="34">
        <v>0</v>
      </c>
      <c r="AA444" s="34">
        <v>0</v>
      </c>
      <c r="AB444" s="34">
        <v>942.54902</v>
      </c>
      <c r="AC444" s="31">
        <v>0</v>
      </c>
      <c r="AD444" s="31">
        <v>0</v>
      </c>
      <c r="AE444" s="31">
        <v>1249.999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0</v>
      </c>
      <c r="AV444" s="31">
        <v>0</v>
      </c>
      <c r="AW444" s="31">
        <v>0</v>
      </c>
      <c r="AX444" s="31">
        <v>0</v>
      </c>
      <c r="AY444" s="31">
        <v>0</v>
      </c>
      <c r="AZ444" s="31">
        <v>0</v>
      </c>
      <c r="BA444" s="31">
        <v>0</v>
      </c>
      <c r="BB444" s="43">
        <f t="shared" si="25"/>
        <v>28445.49591</v>
      </c>
    </row>
    <row r="445" spans="1:54" ht="12">
      <c r="A445" s="11"/>
      <c r="B445" s="12" t="s">
        <v>785</v>
      </c>
      <c r="C445" s="20" t="s">
        <v>784</v>
      </c>
      <c r="D445" s="31">
        <v>3841.9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5236</v>
      </c>
      <c r="L445" s="31">
        <v>0</v>
      </c>
      <c r="M445" s="31">
        <v>0</v>
      </c>
      <c r="N445" s="31">
        <v>0</v>
      </c>
      <c r="O445" s="31">
        <v>0</v>
      </c>
      <c r="P445" s="31">
        <v>8943.54308</v>
      </c>
      <c r="Q445" s="31">
        <v>0</v>
      </c>
      <c r="R445" s="31">
        <v>0</v>
      </c>
      <c r="S445" s="31">
        <v>0</v>
      </c>
      <c r="T445" s="31">
        <v>0</v>
      </c>
      <c r="U445" s="32">
        <v>0</v>
      </c>
      <c r="V445" s="31">
        <v>0</v>
      </c>
      <c r="W445" s="33">
        <v>0</v>
      </c>
      <c r="X445" s="34">
        <v>0</v>
      </c>
      <c r="Y445" s="34">
        <v>0</v>
      </c>
      <c r="Z445" s="34">
        <v>0</v>
      </c>
      <c r="AA445" s="34">
        <v>0</v>
      </c>
      <c r="AB445" s="34">
        <v>0</v>
      </c>
      <c r="AC445" s="31">
        <v>0</v>
      </c>
      <c r="AD445" s="31">
        <v>0</v>
      </c>
      <c r="AE445" s="31">
        <v>0</v>
      </c>
      <c r="AF445" s="31">
        <v>0</v>
      </c>
      <c r="AG445" s="31">
        <v>0</v>
      </c>
      <c r="AH445" s="31">
        <v>0</v>
      </c>
      <c r="AI445" s="31">
        <v>0</v>
      </c>
      <c r="AJ445" s="31">
        <v>0</v>
      </c>
      <c r="AK445" s="31">
        <v>0</v>
      </c>
      <c r="AL445" s="31">
        <v>0</v>
      </c>
      <c r="AM445" s="31">
        <v>0</v>
      </c>
      <c r="AN445" s="31">
        <v>0</v>
      </c>
      <c r="AO445" s="31">
        <v>0</v>
      </c>
      <c r="AP445" s="31">
        <v>0</v>
      </c>
      <c r="AQ445" s="31">
        <v>0</v>
      </c>
      <c r="AR445" s="31">
        <v>0</v>
      </c>
      <c r="AS445" s="31">
        <v>0</v>
      </c>
      <c r="AT445" s="31">
        <v>0</v>
      </c>
      <c r="AU445" s="31">
        <v>0</v>
      </c>
      <c r="AV445" s="31">
        <v>0</v>
      </c>
      <c r="AW445" s="31">
        <v>0</v>
      </c>
      <c r="AX445" s="31">
        <v>0</v>
      </c>
      <c r="AY445" s="31">
        <v>0</v>
      </c>
      <c r="AZ445" s="31">
        <v>0</v>
      </c>
      <c r="BA445" s="31">
        <v>0</v>
      </c>
      <c r="BB445" s="43">
        <f t="shared" si="25"/>
        <v>18021.443079999997</v>
      </c>
    </row>
    <row r="446" spans="1:54" ht="12">
      <c r="A446" s="11"/>
      <c r="B446" s="12" t="s">
        <v>787</v>
      </c>
      <c r="C446" s="20" t="s">
        <v>786</v>
      </c>
      <c r="D446" s="31">
        <v>8910.8</v>
      </c>
      <c r="E446" s="31">
        <v>0</v>
      </c>
      <c r="F446" s="31">
        <v>351.961</v>
      </c>
      <c r="G446" s="31">
        <v>1050</v>
      </c>
      <c r="H446" s="31">
        <v>0</v>
      </c>
      <c r="I446" s="31">
        <v>0</v>
      </c>
      <c r="J446" s="31">
        <v>0</v>
      </c>
      <c r="K446" s="31">
        <v>14430</v>
      </c>
      <c r="L446" s="31">
        <v>2919</v>
      </c>
      <c r="M446" s="31">
        <v>0</v>
      </c>
      <c r="N446" s="31">
        <v>477.3853</v>
      </c>
      <c r="O446" s="31">
        <v>0</v>
      </c>
      <c r="P446" s="31">
        <v>34728.565180000005</v>
      </c>
      <c r="Q446" s="31">
        <v>0</v>
      </c>
      <c r="R446" s="31">
        <v>0</v>
      </c>
      <c r="S446" s="31">
        <v>0</v>
      </c>
      <c r="T446" s="31">
        <v>0</v>
      </c>
      <c r="U446" s="32">
        <v>0</v>
      </c>
      <c r="V446" s="31">
        <v>0</v>
      </c>
      <c r="W446" s="33">
        <v>0</v>
      </c>
      <c r="X446" s="34">
        <v>0</v>
      </c>
      <c r="Y446" s="34">
        <v>0</v>
      </c>
      <c r="Z446" s="34">
        <v>11892.713</v>
      </c>
      <c r="AA446" s="34">
        <v>0</v>
      </c>
      <c r="AB446" s="34">
        <v>0</v>
      </c>
      <c r="AC446" s="31">
        <v>0</v>
      </c>
      <c r="AD446" s="31">
        <v>0</v>
      </c>
      <c r="AE446" s="31">
        <v>21215.593</v>
      </c>
      <c r="AF446" s="31">
        <v>0</v>
      </c>
      <c r="AG446" s="31">
        <v>0</v>
      </c>
      <c r="AH446" s="31">
        <v>0</v>
      </c>
      <c r="AI446" s="31">
        <v>0</v>
      </c>
      <c r="AJ446" s="31">
        <v>0</v>
      </c>
      <c r="AK446" s="31">
        <v>0</v>
      </c>
      <c r="AL446" s="31">
        <v>0</v>
      </c>
      <c r="AM446" s="31">
        <v>0</v>
      </c>
      <c r="AN446" s="31">
        <v>0</v>
      </c>
      <c r="AO446" s="31">
        <v>0</v>
      </c>
      <c r="AP446" s="31">
        <v>0</v>
      </c>
      <c r="AQ446" s="31">
        <v>0</v>
      </c>
      <c r="AR446" s="31">
        <v>0</v>
      </c>
      <c r="AS446" s="31">
        <v>0</v>
      </c>
      <c r="AT446" s="31">
        <v>0</v>
      </c>
      <c r="AU446" s="31">
        <v>0</v>
      </c>
      <c r="AV446" s="31">
        <v>73.53333</v>
      </c>
      <c r="AW446" s="31">
        <v>0</v>
      </c>
      <c r="AX446" s="31">
        <v>1500.788</v>
      </c>
      <c r="AY446" s="31">
        <v>0</v>
      </c>
      <c r="AZ446" s="31">
        <v>0</v>
      </c>
      <c r="BA446" s="31">
        <v>0</v>
      </c>
      <c r="BB446" s="43">
        <f t="shared" si="25"/>
        <v>97550.33881000002</v>
      </c>
    </row>
    <row r="447" spans="1:54" ht="12">
      <c r="A447" s="11"/>
      <c r="B447" s="12" t="s">
        <v>789</v>
      </c>
      <c r="C447" s="20" t="s">
        <v>788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2">
        <v>0</v>
      </c>
      <c r="V447" s="31">
        <v>0</v>
      </c>
      <c r="W447" s="33">
        <v>0</v>
      </c>
      <c r="X447" s="34">
        <v>0</v>
      </c>
      <c r="Y447" s="34">
        <v>0</v>
      </c>
      <c r="Z447" s="34">
        <v>0</v>
      </c>
      <c r="AA447" s="34">
        <v>0</v>
      </c>
      <c r="AB447" s="34">
        <v>0</v>
      </c>
      <c r="AC447" s="31">
        <v>0</v>
      </c>
      <c r="AD447" s="31">
        <v>0</v>
      </c>
      <c r="AE447" s="31">
        <v>2308.558</v>
      </c>
      <c r="AF447" s="31">
        <v>0</v>
      </c>
      <c r="AG447" s="31">
        <v>0</v>
      </c>
      <c r="AH447" s="31">
        <v>0</v>
      </c>
      <c r="AI447" s="31">
        <v>0</v>
      </c>
      <c r="AJ447" s="31">
        <v>0</v>
      </c>
      <c r="AK447" s="31">
        <v>0</v>
      </c>
      <c r="AL447" s="31">
        <v>0</v>
      </c>
      <c r="AM447" s="31">
        <v>0</v>
      </c>
      <c r="AN447" s="31">
        <v>0</v>
      </c>
      <c r="AO447" s="31">
        <v>0</v>
      </c>
      <c r="AP447" s="31">
        <v>0</v>
      </c>
      <c r="AQ447" s="31">
        <v>0</v>
      </c>
      <c r="AR447" s="31">
        <v>0</v>
      </c>
      <c r="AS447" s="31">
        <v>0</v>
      </c>
      <c r="AT447" s="31">
        <v>0</v>
      </c>
      <c r="AU447" s="31">
        <v>0</v>
      </c>
      <c r="AV447" s="31">
        <v>0</v>
      </c>
      <c r="AW447" s="31">
        <v>0</v>
      </c>
      <c r="AX447" s="31">
        <v>0</v>
      </c>
      <c r="AY447" s="31">
        <v>0</v>
      </c>
      <c r="AZ447" s="31">
        <v>0</v>
      </c>
      <c r="BA447" s="31">
        <v>0</v>
      </c>
      <c r="BB447" s="43">
        <f aca="true" t="shared" si="30" ref="BB447:BB510">SUM(D447:BA447)</f>
        <v>2308.558</v>
      </c>
    </row>
    <row r="448" spans="1:54" ht="12">
      <c r="A448" s="11"/>
      <c r="B448" s="12" t="s">
        <v>791</v>
      </c>
      <c r="C448" s="20" t="s">
        <v>790</v>
      </c>
      <c r="D448" s="31">
        <v>4646.4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5684.8</v>
      </c>
      <c r="L448" s="31">
        <v>77</v>
      </c>
      <c r="M448" s="31">
        <v>0</v>
      </c>
      <c r="N448" s="31">
        <v>0</v>
      </c>
      <c r="O448" s="31">
        <v>0</v>
      </c>
      <c r="P448" s="31">
        <v>11569.66262</v>
      </c>
      <c r="Q448" s="31">
        <v>0</v>
      </c>
      <c r="R448" s="31">
        <v>0</v>
      </c>
      <c r="S448" s="31">
        <v>0</v>
      </c>
      <c r="T448" s="31">
        <v>0</v>
      </c>
      <c r="U448" s="32">
        <v>0</v>
      </c>
      <c r="V448" s="31">
        <v>0</v>
      </c>
      <c r="W448" s="33">
        <v>0</v>
      </c>
      <c r="X448" s="34">
        <v>0</v>
      </c>
      <c r="Y448" s="34">
        <v>0</v>
      </c>
      <c r="Z448" s="34">
        <v>0</v>
      </c>
      <c r="AA448" s="34">
        <v>0</v>
      </c>
      <c r="AB448" s="34">
        <v>0</v>
      </c>
      <c r="AC448" s="31">
        <v>0</v>
      </c>
      <c r="AD448" s="31">
        <v>0</v>
      </c>
      <c r="AE448" s="31">
        <v>740.541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0</v>
      </c>
      <c r="AV448" s="31">
        <v>0</v>
      </c>
      <c r="AW448" s="31">
        <v>0</v>
      </c>
      <c r="AX448" s="31">
        <v>0</v>
      </c>
      <c r="AY448" s="31">
        <v>0</v>
      </c>
      <c r="AZ448" s="31">
        <v>0</v>
      </c>
      <c r="BA448" s="31">
        <v>0</v>
      </c>
      <c r="BB448" s="43">
        <f t="shared" si="30"/>
        <v>22718.40362</v>
      </c>
    </row>
    <row r="449" spans="1:54" ht="12">
      <c r="A449" s="11"/>
      <c r="B449" s="12" t="s">
        <v>793</v>
      </c>
      <c r="C449" s="20" t="s">
        <v>792</v>
      </c>
      <c r="D449" s="31">
        <v>6862.7</v>
      </c>
      <c r="E449" s="31">
        <v>0</v>
      </c>
      <c r="F449" s="31">
        <v>341.499</v>
      </c>
      <c r="G449" s="31">
        <v>0</v>
      </c>
      <c r="H449" s="31">
        <v>0</v>
      </c>
      <c r="I449" s="31">
        <v>0</v>
      </c>
      <c r="J449" s="31">
        <v>0</v>
      </c>
      <c r="K449" s="31">
        <v>11801</v>
      </c>
      <c r="L449" s="31">
        <v>1645</v>
      </c>
      <c r="M449" s="31">
        <v>0</v>
      </c>
      <c r="N449" s="31">
        <v>432.81636</v>
      </c>
      <c r="O449" s="31">
        <v>0</v>
      </c>
      <c r="P449" s="31">
        <v>27713.480340000002</v>
      </c>
      <c r="Q449" s="31">
        <v>376.8</v>
      </c>
      <c r="R449" s="31">
        <v>0</v>
      </c>
      <c r="S449" s="31">
        <v>0</v>
      </c>
      <c r="T449" s="31">
        <v>0</v>
      </c>
      <c r="U449" s="32">
        <v>0</v>
      </c>
      <c r="V449" s="31">
        <v>0</v>
      </c>
      <c r="W449" s="33">
        <v>0</v>
      </c>
      <c r="X449" s="34">
        <v>0</v>
      </c>
      <c r="Y449" s="34">
        <v>0</v>
      </c>
      <c r="Z449" s="34">
        <v>11602.54902</v>
      </c>
      <c r="AA449" s="34">
        <v>2098.8</v>
      </c>
      <c r="AB449" s="34">
        <v>2586.27451</v>
      </c>
      <c r="AC449" s="31">
        <v>126.96</v>
      </c>
      <c r="AD449" s="31">
        <v>0</v>
      </c>
      <c r="AE449" s="31">
        <v>13905.78</v>
      </c>
      <c r="AF449" s="31">
        <v>0</v>
      </c>
      <c r="AG449" s="31">
        <v>0</v>
      </c>
      <c r="AH449" s="31">
        <v>0</v>
      </c>
      <c r="AI449" s="31">
        <v>0</v>
      </c>
      <c r="AJ449" s="31">
        <v>0</v>
      </c>
      <c r="AK449" s="31">
        <v>0</v>
      </c>
      <c r="AL449" s="31">
        <v>0</v>
      </c>
      <c r="AM449" s="31">
        <v>0</v>
      </c>
      <c r="AN449" s="31">
        <v>0</v>
      </c>
      <c r="AO449" s="31">
        <v>0</v>
      </c>
      <c r="AP449" s="31">
        <v>0</v>
      </c>
      <c r="AQ449" s="31">
        <v>0</v>
      </c>
      <c r="AR449" s="31">
        <v>0</v>
      </c>
      <c r="AS449" s="31">
        <v>0</v>
      </c>
      <c r="AT449" s="31">
        <v>0</v>
      </c>
      <c r="AU449" s="31">
        <v>0</v>
      </c>
      <c r="AV449" s="31">
        <v>0</v>
      </c>
      <c r="AW449" s="31">
        <v>0</v>
      </c>
      <c r="AX449" s="31">
        <v>0</v>
      </c>
      <c r="AY449" s="31">
        <v>0</v>
      </c>
      <c r="AZ449" s="31">
        <v>0</v>
      </c>
      <c r="BA449" s="31">
        <v>0</v>
      </c>
      <c r="BB449" s="43">
        <f t="shared" si="30"/>
        <v>79493.65923</v>
      </c>
    </row>
    <row r="450" spans="1:54" ht="12">
      <c r="A450" s="11"/>
      <c r="B450" s="12" t="s">
        <v>795</v>
      </c>
      <c r="C450" s="20" t="s">
        <v>794</v>
      </c>
      <c r="D450" s="31">
        <v>4534.112</v>
      </c>
      <c r="E450" s="31">
        <v>0</v>
      </c>
      <c r="F450" s="31">
        <v>1122.771</v>
      </c>
      <c r="G450" s="31">
        <v>0</v>
      </c>
      <c r="H450" s="31">
        <v>0</v>
      </c>
      <c r="I450" s="31">
        <v>0</v>
      </c>
      <c r="J450" s="31">
        <v>0</v>
      </c>
      <c r="K450" s="31">
        <v>9465.6</v>
      </c>
      <c r="L450" s="31">
        <v>1911</v>
      </c>
      <c r="M450" s="31">
        <v>383.16184</v>
      </c>
      <c r="N450" s="31">
        <v>0</v>
      </c>
      <c r="O450" s="31">
        <v>0</v>
      </c>
      <c r="P450" s="31">
        <v>16015.4326</v>
      </c>
      <c r="Q450" s="31">
        <v>0</v>
      </c>
      <c r="R450" s="31">
        <v>0</v>
      </c>
      <c r="S450" s="31">
        <v>0</v>
      </c>
      <c r="T450" s="31">
        <v>0</v>
      </c>
      <c r="U450" s="32">
        <v>0</v>
      </c>
      <c r="V450" s="31">
        <v>0</v>
      </c>
      <c r="W450" s="33">
        <v>0</v>
      </c>
      <c r="X450" s="34">
        <v>0</v>
      </c>
      <c r="Y450" s="34">
        <v>0</v>
      </c>
      <c r="Z450" s="34">
        <v>18236.07843</v>
      </c>
      <c r="AA450" s="34">
        <v>1576.108</v>
      </c>
      <c r="AB450" s="34">
        <v>0</v>
      </c>
      <c r="AC450" s="31">
        <v>0</v>
      </c>
      <c r="AD450" s="31">
        <v>0</v>
      </c>
      <c r="AE450" s="31">
        <v>2344.602</v>
      </c>
      <c r="AF450" s="31">
        <v>0</v>
      </c>
      <c r="AG450" s="31">
        <v>0</v>
      </c>
      <c r="AH450" s="31">
        <v>0</v>
      </c>
      <c r="AI450" s="31">
        <v>0</v>
      </c>
      <c r="AJ450" s="31">
        <v>0</v>
      </c>
      <c r="AK450" s="31">
        <v>0</v>
      </c>
      <c r="AL450" s="31">
        <v>0</v>
      </c>
      <c r="AM450" s="31">
        <v>0</v>
      </c>
      <c r="AN450" s="31">
        <v>0</v>
      </c>
      <c r="AO450" s="31">
        <v>0</v>
      </c>
      <c r="AP450" s="31">
        <v>0</v>
      </c>
      <c r="AQ450" s="31">
        <v>0</v>
      </c>
      <c r="AR450" s="31">
        <v>0</v>
      </c>
      <c r="AS450" s="31">
        <v>955</v>
      </c>
      <c r="AT450" s="31">
        <v>0</v>
      </c>
      <c r="AU450" s="31">
        <v>0</v>
      </c>
      <c r="AV450" s="31">
        <v>0</v>
      </c>
      <c r="AW450" s="31">
        <v>0</v>
      </c>
      <c r="AX450" s="31">
        <v>0</v>
      </c>
      <c r="AY450" s="31">
        <v>0</v>
      </c>
      <c r="AZ450" s="31">
        <v>0</v>
      </c>
      <c r="BA450" s="31">
        <v>0</v>
      </c>
      <c r="BB450" s="43">
        <f t="shared" si="30"/>
        <v>56543.86587</v>
      </c>
    </row>
    <row r="451" spans="1:54" ht="12">
      <c r="A451" s="11"/>
      <c r="B451" s="12" t="s">
        <v>797</v>
      </c>
      <c r="C451" s="20" t="s">
        <v>796</v>
      </c>
      <c r="D451" s="31">
        <v>0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2">
        <v>0</v>
      </c>
      <c r="V451" s="31">
        <v>0</v>
      </c>
      <c r="W451" s="33">
        <v>0</v>
      </c>
      <c r="X451" s="34">
        <v>0</v>
      </c>
      <c r="Y451" s="34">
        <v>0</v>
      </c>
      <c r="Z451" s="34">
        <v>0</v>
      </c>
      <c r="AA451" s="34">
        <v>0</v>
      </c>
      <c r="AB451" s="34">
        <v>0</v>
      </c>
      <c r="AC451" s="31">
        <v>0</v>
      </c>
      <c r="AD451" s="31">
        <v>0</v>
      </c>
      <c r="AE451" s="31">
        <v>0</v>
      </c>
      <c r="AF451" s="31">
        <v>0</v>
      </c>
      <c r="AG451" s="31">
        <v>0</v>
      </c>
      <c r="AH451" s="31">
        <v>0</v>
      </c>
      <c r="AI451" s="31">
        <v>0</v>
      </c>
      <c r="AJ451" s="31">
        <v>0</v>
      </c>
      <c r="AK451" s="31">
        <v>0</v>
      </c>
      <c r="AL451" s="31">
        <v>0</v>
      </c>
      <c r="AM451" s="31">
        <v>0</v>
      </c>
      <c r="AN451" s="31">
        <v>0</v>
      </c>
      <c r="AO451" s="31">
        <v>0</v>
      </c>
      <c r="AP451" s="31">
        <v>0</v>
      </c>
      <c r="AQ451" s="31">
        <v>0</v>
      </c>
      <c r="AR451" s="31">
        <v>0</v>
      </c>
      <c r="AS451" s="31">
        <v>0</v>
      </c>
      <c r="AT451" s="31">
        <v>0</v>
      </c>
      <c r="AU451" s="31">
        <v>0</v>
      </c>
      <c r="AV451" s="31">
        <v>0</v>
      </c>
      <c r="AW451" s="31">
        <v>91.954</v>
      </c>
      <c r="AX451" s="31">
        <v>0</v>
      </c>
      <c r="AY451" s="31">
        <v>0</v>
      </c>
      <c r="AZ451" s="31">
        <v>0</v>
      </c>
      <c r="BA451" s="31">
        <v>0</v>
      </c>
      <c r="BB451" s="43">
        <f t="shared" si="30"/>
        <v>91.954</v>
      </c>
    </row>
    <row r="452" spans="1:54" ht="24">
      <c r="A452" s="11"/>
      <c r="B452" s="12" t="s">
        <v>799</v>
      </c>
      <c r="C452" s="20" t="s">
        <v>798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2">
        <v>0</v>
      </c>
      <c r="V452" s="31">
        <v>0</v>
      </c>
      <c r="W452" s="33">
        <v>0</v>
      </c>
      <c r="X452" s="34">
        <v>0</v>
      </c>
      <c r="Y452" s="34">
        <v>0</v>
      </c>
      <c r="Z452" s="34">
        <v>0</v>
      </c>
      <c r="AA452" s="34">
        <v>0</v>
      </c>
      <c r="AB452" s="34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18.598</v>
      </c>
      <c r="AR452" s="31">
        <v>0</v>
      </c>
      <c r="AS452" s="31">
        <v>0</v>
      </c>
      <c r="AT452" s="31">
        <v>0</v>
      </c>
      <c r="AU452" s="31">
        <v>0</v>
      </c>
      <c r="AV452" s="31">
        <v>0</v>
      </c>
      <c r="AW452" s="31">
        <v>0</v>
      </c>
      <c r="AX452" s="31">
        <v>0</v>
      </c>
      <c r="AY452" s="31">
        <v>0</v>
      </c>
      <c r="AZ452" s="31">
        <v>0</v>
      </c>
      <c r="BA452" s="31">
        <v>0</v>
      </c>
      <c r="BB452" s="43">
        <f t="shared" si="30"/>
        <v>18.598</v>
      </c>
    </row>
    <row r="453" spans="1:54" ht="12">
      <c r="A453" s="11"/>
      <c r="B453" s="12" t="s">
        <v>801</v>
      </c>
      <c r="C453" s="20" t="s">
        <v>800</v>
      </c>
      <c r="D453" s="31">
        <v>0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2">
        <v>0</v>
      </c>
      <c r="V453" s="31">
        <v>0</v>
      </c>
      <c r="W453" s="33">
        <v>0</v>
      </c>
      <c r="X453" s="34">
        <v>0</v>
      </c>
      <c r="Y453" s="34">
        <v>0</v>
      </c>
      <c r="Z453" s="34">
        <v>0</v>
      </c>
      <c r="AA453" s="34">
        <v>0</v>
      </c>
      <c r="AB453" s="34">
        <v>0</v>
      </c>
      <c r="AC453" s="31">
        <v>0</v>
      </c>
      <c r="AD453" s="31">
        <v>0</v>
      </c>
      <c r="AE453" s="31">
        <v>0</v>
      </c>
      <c r="AF453" s="31">
        <v>0</v>
      </c>
      <c r="AG453" s="31">
        <v>0</v>
      </c>
      <c r="AH453" s="31">
        <v>0</v>
      </c>
      <c r="AI453" s="31">
        <v>0</v>
      </c>
      <c r="AJ453" s="31">
        <v>0</v>
      </c>
      <c r="AK453" s="31">
        <v>0</v>
      </c>
      <c r="AL453" s="31">
        <v>0</v>
      </c>
      <c r="AM453" s="31">
        <v>0</v>
      </c>
      <c r="AN453" s="31">
        <v>0</v>
      </c>
      <c r="AO453" s="31">
        <v>0</v>
      </c>
      <c r="AP453" s="31">
        <v>0</v>
      </c>
      <c r="AQ453" s="31">
        <v>146.66</v>
      </c>
      <c r="AR453" s="31">
        <v>0</v>
      </c>
      <c r="AS453" s="31">
        <v>0</v>
      </c>
      <c r="AT453" s="31">
        <v>0</v>
      </c>
      <c r="AU453" s="31">
        <v>0</v>
      </c>
      <c r="AV453" s="31">
        <v>0</v>
      </c>
      <c r="AW453" s="31">
        <v>0</v>
      </c>
      <c r="AX453" s="31">
        <v>0</v>
      </c>
      <c r="AY453" s="31">
        <v>0</v>
      </c>
      <c r="AZ453" s="31">
        <v>0</v>
      </c>
      <c r="BA453" s="31">
        <v>0</v>
      </c>
      <c r="BB453" s="43">
        <f t="shared" si="30"/>
        <v>146.66</v>
      </c>
    </row>
    <row r="454" spans="1:54" ht="24">
      <c r="A454" s="11"/>
      <c r="B454" s="12" t="s">
        <v>803</v>
      </c>
      <c r="C454" s="20" t="s">
        <v>802</v>
      </c>
      <c r="D454" s="31">
        <v>96.736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470.25993000000005</v>
      </c>
      <c r="Q454" s="31">
        <v>0</v>
      </c>
      <c r="R454" s="31">
        <v>0</v>
      </c>
      <c r="S454" s="31">
        <v>0</v>
      </c>
      <c r="T454" s="31">
        <v>0</v>
      </c>
      <c r="U454" s="32">
        <v>0</v>
      </c>
      <c r="V454" s="31">
        <v>0</v>
      </c>
      <c r="W454" s="33">
        <v>0</v>
      </c>
      <c r="X454" s="34">
        <v>0</v>
      </c>
      <c r="Y454" s="34">
        <v>0</v>
      </c>
      <c r="Z454" s="34">
        <v>0</v>
      </c>
      <c r="AA454" s="34">
        <v>0</v>
      </c>
      <c r="AB454" s="34">
        <v>0</v>
      </c>
      <c r="AC454" s="31">
        <v>0</v>
      </c>
      <c r="AD454" s="31">
        <v>0</v>
      </c>
      <c r="AE454" s="31">
        <v>0</v>
      </c>
      <c r="AF454" s="31">
        <v>0</v>
      </c>
      <c r="AG454" s="31">
        <v>0</v>
      </c>
      <c r="AH454" s="31">
        <v>0</v>
      </c>
      <c r="AI454" s="31">
        <v>0</v>
      </c>
      <c r="AJ454" s="31">
        <v>0</v>
      </c>
      <c r="AK454" s="31">
        <v>0</v>
      </c>
      <c r="AL454" s="31">
        <v>0</v>
      </c>
      <c r="AM454" s="31">
        <v>0</v>
      </c>
      <c r="AN454" s="31">
        <v>0</v>
      </c>
      <c r="AO454" s="31">
        <v>0</v>
      </c>
      <c r="AP454" s="31">
        <v>0</v>
      </c>
      <c r="AQ454" s="31">
        <v>382.592</v>
      </c>
      <c r="AR454" s="31">
        <v>0</v>
      </c>
      <c r="AS454" s="31">
        <v>0</v>
      </c>
      <c r="AT454" s="31">
        <v>0</v>
      </c>
      <c r="AU454" s="31">
        <v>0</v>
      </c>
      <c r="AV454" s="31">
        <v>0</v>
      </c>
      <c r="AW454" s="31">
        <v>0</v>
      </c>
      <c r="AX454" s="31">
        <v>0</v>
      </c>
      <c r="AY454" s="31">
        <v>0</v>
      </c>
      <c r="AZ454" s="31">
        <v>0</v>
      </c>
      <c r="BA454" s="31">
        <v>0</v>
      </c>
      <c r="BB454" s="43">
        <f t="shared" si="30"/>
        <v>949.58793</v>
      </c>
    </row>
    <row r="455" spans="1:54" ht="24">
      <c r="A455" s="11"/>
      <c r="B455" s="12" t="s">
        <v>805</v>
      </c>
      <c r="C455" s="20" t="s">
        <v>804</v>
      </c>
      <c r="D455" s="31">
        <v>0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357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0</v>
      </c>
      <c r="U455" s="32">
        <v>0</v>
      </c>
      <c r="V455" s="31">
        <v>0</v>
      </c>
      <c r="W455" s="33">
        <v>0</v>
      </c>
      <c r="X455" s="34">
        <v>0</v>
      </c>
      <c r="Y455" s="34">
        <v>0</v>
      </c>
      <c r="Z455" s="34">
        <v>0</v>
      </c>
      <c r="AA455" s="34">
        <v>0</v>
      </c>
      <c r="AB455" s="34">
        <v>0</v>
      </c>
      <c r="AC455" s="31">
        <v>0</v>
      </c>
      <c r="AD455" s="31">
        <v>0</v>
      </c>
      <c r="AE455" s="31">
        <v>0</v>
      </c>
      <c r="AF455" s="31">
        <v>0</v>
      </c>
      <c r="AG455" s="31">
        <v>0</v>
      </c>
      <c r="AH455" s="31">
        <v>0</v>
      </c>
      <c r="AI455" s="31">
        <v>0</v>
      </c>
      <c r="AJ455" s="31">
        <v>0</v>
      </c>
      <c r="AK455" s="31">
        <v>0</v>
      </c>
      <c r="AL455" s="31">
        <v>0</v>
      </c>
      <c r="AM455" s="31">
        <v>0</v>
      </c>
      <c r="AN455" s="31">
        <v>0</v>
      </c>
      <c r="AO455" s="31">
        <v>0</v>
      </c>
      <c r="AP455" s="31">
        <v>0</v>
      </c>
      <c r="AQ455" s="31">
        <v>0</v>
      </c>
      <c r="AR455" s="31">
        <v>0</v>
      </c>
      <c r="AS455" s="31">
        <v>0</v>
      </c>
      <c r="AT455" s="31">
        <v>0</v>
      </c>
      <c r="AU455" s="31">
        <v>0</v>
      </c>
      <c r="AV455" s="31">
        <v>0</v>
      </c>
      <c r="AW455" s="31">
        <v>0</v>
      </c>
      <c r="AX455" s="31">
        <v>0</v>
      </c>
      <c r="AY455" s="31">
        <v>0</v>
      </c>
      <c r="AZ455" s="31">
        <v>0</v>
      </c>
      <c r="BA455" s="31">
        <v>0</v>
      </c>
      <c r="BB455" s="43">
        <f t="shared" si="30"/>
        <v>357</v>
      </c>
    </row>
    <row r="456" spans="1:54" ht="24">
      <c r="A456" s="11"/>
      <c r="B456" s="12" t="s">
        <v>807</v>
      </c>
      <c r="C456" s="20" t="s">
        <v>806</v>
      </c>
      <c r="D456" s="31">
        <v>624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1028.385</v>
      </c>
      <c r="Q456" s="31">
        <v>0</v>
      </c>
      <c r="R456" s="31">
        <v>0</v>
      </c>
      <c r="S456" s="31">
        <v>0</v>
      </c>
      <c r="T456" s="31">
        <v>0</v>
      </c>
      <c r="U456" s="32">
        <v>0</v>
      </c>
      <c r="V456" s="31">
        <v>0</v>
      </c>
      <c r="W456" s="33">
        <v>0</v>
      </c>
      <c r="X456" s="34">
        <v>0</v>
      </c>
      <c r="Y456" s="34">
        <v>0</v>
      </c>
      <c r="Z456" s="34">
        <v>0</v>
      </c>
      <c r="AA456" s="34">
        <v>0</v>
      </c>
      <c r="AB456" s="34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0</v>
      </c>
      <c r="AQ456" s="31">
        <v>600.723</v>
      </c>
      <c r="AR456" s="31">
        <v>0</v>
      </c>
      <c r="AS456" s="31">
        <v>0</v>
      </c>
      <c r="AT456" s="31">
        <v>0</v>
      </c>
      <c r="AU456" s="31">
        <v>0</v>
      </c>
      <c r="AV456" s="31">
        <v>0</v>
      </c>
      <c r="AW456" s="31">
        <v>0</v>
      </c>
      <c r="AX456" s="31">
        <v>0</v>
      </c>
      <c r="AY456" s="31">
        <v>0</v>
      </c>
      <c r="AZ456" s="31">
        <v>0</v>
      </c>
      <c r="BA456" s="31">
        <v>0</v>
      </c>
      <c r="BB456" s="43">
        <f t="shared" si="30"/>
        <v>2253.108</v>
      </c>
    </row>
    <row r="457" spans="1:54" ht="12">
      <c r="A457" s="11"/>
      <c r="B457" s="12" t="s">
        <v>809</v>
      </c>
      <c r="C457" s="20" t="s">
        <v>808</v>
      </c>
      <c r="D457" s="31">
        <v>0</v>
      </c>
      <c r="E457" s="31">
        <v>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2">
        <v>0</v>
      </c>
      <c r="V457" s="31">
        <v>0</v>
      </c>
      <c r="W457" s="33">
        <v>0</v>
      </c>
      <c r="X457" s="34">
        <v>0</v>
      </c>
      <c r="Y457" s="34">
        <v>0</v>
      </c>
      <c r="Z457" s="34">
        <v>0</v>
      </c>
      <c r="AA457" s="34">
        <v>0</v>
      </c>
      <c r="AB457" s="34">
        <v>0</v>
      </c>
      <c r="AC457" s="31">
        <v>0</v>
      </c>
      <c r="AD457" s="31">
        <v>0</v>
      </c>
      <c r="AE457" s="31">
        <v>0</v>
      </c>
      <c r="AF457" s="31">
        <v>0</v>
      </c>
      <c r="AG457" s="31">
        <v>0</v>
      </c>
      <c r="AH457" s="31">
        <v>0</v>
      </c>
      <c r="AI457" s="31">
        <v>0</v>
      </c>
      <c r="AJ457" s="31">
        <v>0</v>
      </c>
      <c r="AK457" s="31">
        <v>0</v>
      </c>
      <c r="AL457" s="31">
        <v>0</v>
      </c>
      <c r="AM457" s="31">
        <v>0</v>
      </c>
      <c r="AN457" s="31">
        <v>0</v>
      </c>
      <c r="AO457" s="31">
        <v>0</v>
      </c>
      <c r="AP457" s="31">
        <v>0</v>
      </c>
      <c r="AQ457" s="31">
        <v>0</v>
      </c>
      <c r="AR457" s="31">
        <v>0</v>
      </c>
      <c r="AS457" s="31">
        <v>0</v>
      </c>
      <c r="AT457" s="31">
        <v>0</v>
      </c>
      <c r="AU457" s="31">
        <v>0</v>
      </c>
      <c r="AV457" s="31">
        <v>0</v>
      </c>
      <c r="AW457" s="31">
        <v>91.954</v>
      </c>
      <c r="AX457" s="31">
        <v>0</v>
      </c>
      <c r="AY457" s="31">
        <v>0</v>
      </c>
      <c r="AZ457" s="31">
        <v>0</v>
      </c>
      <c r="BA457" s="31">
        <v>0</v>
      </c>
      <c r="BB457" s="43">
        <f t="shared" si="30"/>
        <v>91.954</v>
      </c>
    </row>
    <row r="458" spans="1:54" ht="12">
      <c r="A458" s="11"/>
      <c r="B458" s="12" t="s">
        <v>811</v>
      </c>
      <c r="C458" s="20" t="s">
        <v>810</v>
      </c>
      <c r="D458" s="31">
        <v>867.2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2">
        <v>0</v>
      </c>
      <c r="V458" s="31">
        <v>0</v>
      </c>
      <c r="W458" s="33">
        <v>0</v>
      </c>
      <c r="X458" s="34">
        <v>0</v>
      </c>
      <c r="Y458" s="34">
        <v>0</v>
      </c>
      <c r="Z458" s="34">
        <v>0</v>
      </c>
      <c r="AA458" s="34">
        <v>0</v>
      </c>
      <c r="AB458" s="34">
        <v>0</v>
      </c>
      <c r="AC458" s="31">
        <v>0</v>
      </c>
      <c r="AD458" s="31">
        <v>0</v>
      </c>
      <c r="AE458" s="31">
        <v>637.558</v>
      </c>
      <c r="AF458" s="31">
        <v>0</v>
      </c>
      <c r="AG458" s="31">
        <v>0</v>
      </c>
      <c r="AH458" s="31">
        <v>0</v>
      </c>
      <c r="AI458" s="31">
        <v>0</v>
      </c>
      <c r="AJ458" s="31">
        <v>0</v>
      </c>
      <c r="AK458" s="31">
        <v>0</v>
      </c>
      <c r="AL458" s="31">
        <v>0</v>
      </c>
      <c r="AM458" s="31">
        <v>0</v>
      </c>
      <c r="AN458" s="31">
        <v>0</v>
      </c>
      <c r="AO458" s="31">
        <v>0</v>
      </c>
      <c r="AP458" s="31">
        <v>0</v>
      </c>
      <c r="AQ458" s="31">
        <v>0</v>
      </c>
      <c r="AR458" s="31">
        <v>0</v>
      </c>
      <c r="AS458" s="31">
        <v>0</v>
      </c>
      <c r="AT458" s="31">
        <v>0</v>
      </c>
      <c r="AU458" s="31">
        <v>0</v>
      </c>
      <c r="AV458" s="31">
        <v>0</v>
      </c>
      <c r="AW458" s="31">
        <v>0</v>
      </c>
      <c r="AX458" s="31">
        <v>0</v>
      </c>
      <c r="AY458" s="31">
        <v>0</v>
      </c>
      <c r="AZ458" s="31">
        <v>0</v>
      </c>
      <c r="BA458" s="31">
        <v>0</v>
      </c>
      <c r="BB458" s="43">
        <f t="shared" si="30"/>
        <v>1504.758</v>
      </c>
    </row>
    <row r="459" spans="1:54" ht="12">
      <c r="A459" s="11"/>
      <c r="B459" s="12" t="s">
        <v>813</v>
      </c>
      <c r="C459" s="20" t="s">
        <v>812</v>
      </c>
      <c r="D459" s="31">
        <v>0</v>
      </c>
      <c r="E459" s="31">
        <v>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2408.86535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2">
        <v>0</v>
      </c>
      <c r="V459" s="31">
        <v>0</v>
      </c>
      <c r="W459" s="33">
        <v>0</v>
      </c>
      <c r="X459" s="34">
        <v>0</v>
      </c>
      <c r="Y459" s="34">
        <v>0</v>
      </c>
      <c r="Z459" s="34">
        <v>0</v>
      </c>
      <c r="AA459" s="34">
        <v>0</v>
      </c>
      <c r="AB459" s="34">
        <v>0</v>
      </c>
      <c r="AC459" s="31">
        <v>0</v>
      </c>
      <c r="AD459" s="31">
        <v>0</v>
      </c>
      <c r="AE459" s="31">
        <v>0</v>
      </c>
      <c r="AF459" s="31">
        <v>1598.46</v>
      </c>
      <c r="AG459" s="31">
        <v>0</v>
      </c>
      <c r="AH459" s="31">
        <v>0</v>
      </c>
      <c r="AI459" s="31">
        <v>14879.375</v>
      </c>
      <c r="AJ459" s="31">
        <v>0</v>
      </c>
      <c r="AK459" s="31">
        <v>0</v>
      </c>
      <c r="AL459" s="31">
        <v>0</v>
      </c>
      <c r="AM459" s="31">
        <v>0</v>
      </c>
      <c r="AN459" s="31">
        <v>0</v>
      </c>
      <c r="AO459" s="31">
        <v>0</v>
      </c>
      <c r="AP459" s="31">
        <v>0</v>
      </c>
      <c r="AQ459" s="31">
        <v>0</v>
      </c>
      <c r="AR459" s="31">
        <v>0</v>
      </c>
      <c r="AS459" s="31">
        <v>0</v>
      </c>
      <c r="AT459" s="31">
        <v>0</v>
      </c>
      <c r="AU459" s="31">
        <v>0</v>
      </c>
      <c r="AV459" s="31">
        <v>0</v>
      </c>
      <c r="AW459" s="31">
        <v>0</v>
      </c>
      <c r="AX459" s="31">
        <v>0</v>
      </c>
      <c r="AY459" s="31">
        <v>0</v>
      </c>
      <c r="AZ459" s="31">
        <v>0</v>
      </c>
      <c r="BA459" s="31">
        <v>0</v>
      </c>
      <c r="BB459" s="43">
        <f t="shared" si="30"/>
        <v>18886.70035</v>
      </c>
    </row>
    <row r="460" spans="1:54" ht="12">
      <c r="A460" s="11"/>
      <c r="B460" s="12" t="s">
        <v>815</v>
      </c>
      <c r="C460" s="20" t="s">
        <v>814</v>
      </c>
      <c r="D460" s="31">
        <v>4113.43604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2">
        <v>0</v>
      </c>
      <c r="V460" s="31">
        <v>0</v>
      </c>
      <c r="W460" s="33">
        <v>0</v>
      </c>
      <c r="X460" s="34">
        <v>0</v>
      </c>
      <c r="Y460" s="34">
        <v>0</v>
      </c>
      <c r="Z460" s="34">
        <v>0</v>
      </c>
      <c r="AA460" s="34">
        <v>0</v>
      </c>
      <c r="AB460" s="34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  <c r="AR460" s="31">
        <v>0</v>
      </c>
      <c r="AS460" s="31">
        <v>0</v>
      </c>
      <c r="AT460" s="31">
        <v>0</v>
      </c>
      <c r="AU460" s="31">
        <v>0</v>
      </c>
      <c r="AV460" s="31">
        <v>0</v>
      </c>
      <c r="AW460" s="31">
        <v>0</v>
      </c>
      <c r="AX460" s="31">
        <v>0</v>
      </c>
      <c r="AY460" s="31">
        <v>0</v>
      </c>
      <c r="AZ460" s="31">
        <v>0</v>
      </c>
      <c r="BA460" s="31">
        <v>0</v>
      </c>
      <c r="BB460" s="43">
        <f t="shared" si="30"/>
        <v>4113.43604</v>
      </c>
    </row>
    <row r="461" spans="1:54" ht="12">
      <c r="A461" s="11"/>
      <c r="B461" s="12" t="s">
        <v>817</v>
      </c>
      <c r="C461" s="20" t="s">
        <v>816</v>
      </c>
      <c r="D461" s="31">
        <v>0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2">
        <v>0</v>
      </c>
      <c r="V461" s="31">
        <v>0</v>
      </c>
      <c r="W461" s="33">
        <v>0</v>
      </c>
      <c r="X461" s="34">
        <v>0</v>
      </c>
      <c r="Y461" s="34">
        <v>0</v>
      </c>
      <c r="Z461" s="34">
        <v>0</v>
      </c>
      <c r="AA461" s="34">
        <v>0</v>
      </c>
      <c r="AB461" s="34">
        <v>0</v>
      </c>
      <c r="AC461" s="31">
        <v>0</v>
      </c>
      <c r="AD461" s="31">
        <v>0</v>
      </c>
      <c r="AE461" s="31">
        <v>0</v>
      </c>
      <c r="AF461" s="31">
        <v>0</v>
      </c>
      <c r="AG461" s="31">
        <v>0</v>
      </c>
      <c r="AH461" s="31">
        <v>0</v>
      </c>
      <c r="AI461" s="31">
        <v>0</v>
      </c>
      <c r="AJ461" s="31">
        <v>0</v>
      </c>
      <c r="AK461" s="31">
        <v>0</v>
      </c>
      <c r="AL461" s="31">
        <v>0</v>
      </c>
      <c r="AM461" s="31">
        <v>0</v>
      </c>
      <c r="AN461" s="31">
        <v>0</v>
      </c>
      <c r="AO461" s="31">
        <v>0</v>
      </c>
      <c r="AP461" s="31">
        <v>0</v>
      </c>
      <c r="AQ461" s="31">
        <v>0</v>
      </c>
      <c r="AR461" s="31">
        <v>0</v>
      </c>
      <c r="AS461" s="31">
        <v>0</v>
      </c>
      <c r="AT461" s="31">
        <v>0</v>
      </c>
      <c r="AU461" s="31">
        <v>755.1</v>
      </c>
      <c r="AV461" s="31">
        <v>0</v>
      </c>
      <c r="AW461" s="31">
        <v>0</v>
      </c>
      <c r="AX461" s="31">
        <v>0</v>
      </c>
      <c r="AY461" s="31">
        <v>0</v>
      </c>
      <c r="AZ461" s="31">
        <v>0</v>
      </c>
      <c r="BA461" s="31">
        <v>0</v>
      </c>
      <c r="BB461" s="43">
        <f t="shared" si="30"/>
        <v>755.1</v>
      </c>
    </row>
    <row r="462" spans="1:54" ht="12">
      <c r="A462" s="11"/>
      <c r="B462" s="12" t="s">
        <v>819</v>
      </c>
      <c r="C462" s="20" t="s">
        <v>818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2">
        <v>0</v>
      </c>
      <c r="V462" s="31">
        <v>0</v>
      </c>
      <c r="W462" s="33">
        <v>0</v>
      </c>
      <c r="X462" s="34">
        <v>0</v>
      </c>
      <c r="Y462" s="34">
        <v>0</v>
      </c>
      <c r="Z462" s="34">
        <v>0</v>
      </c>
      <c r="AA462" s="34">
        <v>0</v>
      </c>
      <c r="AB462" s="34">
        <v>0</v>
      </c>
      <c r="AC462" s="31">
        <v>0</v>
      </c>
      <c r="AD462" s="31">
        <v>0</v>
      </c>
      <c r="AE462" s="31">
        <v>0</v>
      </c>
      <c r="AF462" s="31">
        <v>0</v>
      </c>
      <c r="AG462" s="31">
        <v>0</v>
      </c>
      <c r="AH462" s="31">
        <v>0</v>
      </c>
      <c r="AI462" s="31">
        <v>0</v>
      </c>
      <c r="AJ462" s="31">
        <v>0</v>
      </c>
      <c r="AK462" s="31">
        <v>0</v>
      </c>
      <c r="AL462" s="31">
        <v>0</v>
      </c>
      <c r="AM462" s="31">
        <v>0</v>
      </c>
      <c r="AN462" s="31">
        <v>0</v>
      </c>
      <c r="AO462" s="31">
        <v>0</v>
      </c>
      <c r="AP462" s="31">
        <v>0</v>
      </c>
      <c r="AQ462" s="31">
        <v>0</v>
      </c>
      <c r="AR462" s="31">
        <v>0</v>
      </c>
      <c r="AS462" s="31">
        <v>0</v>
      </c>
      <c r="AT462" s="31">
        <v>0</v>
      </c>
      <c r="AU462" s="31">
        <v>4813.2</v>
      </c>
      <c r="AV462" s="31">
        <v>0</v>
      </c>
      <c r="AW462" s="31">
        <v>0</v>
      </c>
      <c r="AX462" s="31">
        <v>0</v>
      </c>
      <c r="AY462" s="31">
        <v>0</v>
      </c>
      <c r="AZ462" s="31">
        <v>0</v>
      </c>
      <c r="BA462" s="31">
        <v>0</v>
      </c>
      <c r="BB462" s="43">
        <f t="shared" si="30"/>
        <v>4813.2</v>
      </c>
    </row>
    <row r="463" spans="1:54" ht="36">
      <c r="A463" s="11"/>
      <c r="B463" s="12" t="s">
        <v>821</v>
      </c>
      <c r="C463" s="20" t="s">
        <v>820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2">
        <v>0</v>
      </c>
      <c r="V463" s="31">
        <v>0</v>
      </c>
      <c r="W463" s="33">
        <v>0</v>
      </c>
      <c r="X463" s="34">
        <v>0</v>
      </c>
      <c r="Y463" s="34">
        <v>0</v>
      </c>
      <c r="Z463" s="34">
        <v>0</v>
      </c>
      <c r="AA463" s="34">
        <v>0</v>
      </c>
      <c r="AB463" s="34">
        <v>0</v>
      </c>
      <c r="AC463" s="31">
        <v>0</v>
      </c>
      <c r="AD463" s="31">
        <v>0</v>
      </c>
      <c r="AE463" s="31">
        <v>0</v>
      </c>
      <c r="AF463" s="31">
        <v>0</v>
      </c>
      <c r="AG463" s="31">
        <v>0</v>
      </c>
      <c r="AH463" s="31">
        <v>0</v>
      </c>
      <c r="AI463" s="31">
        <v>0</v>
      </c>
      <c r="AJ463" s="31">
        <v>0</v>
      </c>
      <c r="AK463" s="31">
        <v>0</v>
      </c>
      <c r="AL463" s="31">
        <v>0</v>
      </c>
      <c r="AM463" s="31">
        <v>0</v>
      </c>
      <c r="AN463" s="31">
        <v>0</v>
      </c>
      <c r="AO463" s="31">
        <v>0</v>
      </c>
      <c r="AP463" s="31">
        <v>0</v>
      </c>
      <c r="AQ463" s="31">
        <v>0</v>
      </c>
      <c r="AR463" s="31">
        <v>0</v>
      </c>
      <c r="AS463" s="31">
        <v>0</v>
      </c>
      <c r="AT463" s="31">
        <v>0</v>
      </c>
      <c r="AU463" s="31">
        <v>0</v>
      </c>
      <c r="AV463" s="31">
        <v>0</v>
      </c>
      <c r="AW463" s="31">
        <v>0</v>
      </c>
      <c r="AX463" s="31">
        <v>0</v>
      </c>
      <c r="AY463" s="31">
        <v>0</v>
      </c>
      <c r="AZ463" s="31">
        <v>84.3</v>
      </c>
      <c r="BA463" s="31">
        <v>6646.40758</v>
      </c>
      <c r="BB463" s="43">
        <f t="shared" si="30"/>
        <v>6730.70758</v>
      </c>
    </row>
    <row r="464" spans="1:54" ht="48">
      <c r="A464" s="11"/>
      <c r="B464" s="12" t="s">
        <v>823</v>
      </c>
      <c r="C464" s="20" t="s">
        <v>822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2">
        <v>0</v>
      </c>
      <c r="V464" s="31">
        <v>0</v>
      </c>
      <c r="W464" s="33">
        <v>0</v>
      </c>
      <c r="X464" s="34">
        <v>0</v>
      </c>
      <c r="Y464" s="34">
        <v>0</v>
      </c>
      <c r="Z464" s="34">
        <v>0</v>
      </c>
      <c r="AA464" s="34">
        <v>0</v>
      </c>
      <c r="AB464" s="34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4692</v>
      </c>
      <c r="AU464" s="31">
        <v>0</v>
      </c>
      <c r="AV464" s="31">
        <v>0</v>
      </c>
      <c r="AW464" s="31">
        <v>0</v>
      </c>
      <c r="AX464" s="31">
        <v>0</v>
      </c>
      <c r="AY464" s="31">
        <v>0</v>
      </c>
      <c r="AZ464" s="31">
        <v>0</v>
      </c>
      <c r="BA464" s="31">
        <v>0</v>
      </c>
      <c r="BB464" s="43">
        <f t="shared" si="30"/>
        <v>4692</v>
      </c>
    </row>
    <row r="465" spans="1:54" ht="12">
      <c r="A465" s="11"/>
      <c r="B465" s="12" t="s">
        <v>825</v>
      </c>
      <c r="C465" s="20" t="s">
        <v>824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2">
        <v>0</v>
      </c>
      <c r="V465" s="31">
        <v>0</v>
      </c>
      <c r="W465" s="33">
        <v>0</v>
      </c>
      <c r="X465" s="34">
        <v>0</v>
      </c>
      <c r="Y465" s="34">
        <v>0</v>
      </c>
      <c r="Z465" s="34">
        <v>0</v>
      </c>
      <c r="AA465" s="34">
        <v>0</v>
      </c>
      <c r="AB465" s="34">
        <v>0</v>
      </c>
      <c r="AC465" s="31">
        <v>0</v>
      </c>
      <c r="AD465" s="31">
        <v>0</v>
      </c>
      <c r="AE465" s="31">
        <v>0</v>
      </c>
      <c r="AF465" s="31">
        <v>0</v>
      </c>
      <c r="AG465" s="31">
        <v>0</v>
      </c>
      <c r="AH465" s="31">
        <v>0</v>
      </c>
      <c r="AI465" s="31">
        <v>0</v>
      </c>
      <c r="AJ465" s="31">
        <v>0</v>
      </c>
      <c r="AK465" s="31">
        <v>0</v>
      </c>
      <c r="AL465" s="31">
        <v>0</v>
      </c>
      <c r="AM465" s="31">
        <v>0</v>
      </c>
      <c r="AN465" s="31">
        <v>0</v>
      </c>
      <c r="AO465" s="31">
        <v>0</v>
      </c>
      <c r="AP465" s="31">
        <v>0</v>
      </c>
      <c r="AQ465" s="31">
        <v>0</v>
      </c>
      <c r="AR465" s="31">
        <v>0</v>
      </c>
      <c r="AS465" s="31">
        <v>0</v>
      </c>
      <c r="AT465" s="31">
        <v>0</v>
      </c>
      <c r="AU465" s="31">
        <v>0</v>
      </c>
      <c r="AV465" s="31">
        <v>0</v>
      </c>
      <c r="AW465" s="31">
        <v>91.954</v>
      </c>
      <c r="AX465" s="31">
        <v>0</v>
      </c>
      <c r="AY465" s="31">
        <v>0</v>
      </c>
      <c r="AZ465" s="31">
        <v>0</v>
      </c>
      <c r="BA465" s="31">
        <v>0</v>
      </c>
      <c r="BB465" s="43">
        <f t="shared" si="30"/>
        <v>91.954</v>
      </c>
    </row>
    <row r="466" spans="1:54" ht="9.75" customHeight="1" hidden="1">
      <c r="A466" s="11"/>
      <c r="B466" s="13"/>
      <c r="C466" s="21"/>
      <c r="D466" s="31"/>
      <c r="E466" s="31"/>
      <c r="F466" s="31"/>
      <c r="G466" s="31"/>
      <c r="H466" s="31"/>
      <c r="I466" s="31"/>
      <c r="J466" s="31"/>
      <c r="K466" s="31">
        <v>0</v>
      </c>
      <c r="L466" s="31"/>
      <c r="M466" s="31"/>
      <c r="N466" s="31"/>
      <c r="O466" s="31"/>
      <c r="P466" s="31">
        <v>0</v>
      </c>
      <c r="Q466" s="31"/>
      <c r="R466" s="31"/>
      <c r="S466" s="31"/>
      <c r="T466" s="31"/>
      <c r="U466" s="32">
        <v>0</v>
      </c>
      <c r="V466" s="31"/>
      <c r="W466" s="33">
        <v>0</v>
      </c>
      <c r="X466" s="34">
        <v>0</v>
      </c>
      <c r="Y466" s="34">
        <v>0</v>
      </c>
      <c r="Z466" s="34">
        <v>0</v>
      </c>
      <c r="AA466" s="34"/>
      <c r="AB466" s="34">
        <v>0</v>
      </c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>
        <v>0</v>
      </c>
      <c r="AP466" s="31"/>
      <c r="AQ466" s="31"/>
      <c r="AR466" s="31"/>
      <c r="AS466" s="31"/>
      <c r="AT466" s="31"/>
      <c r="AU466" s="31"/>
      <c r="AV466" s="31"/>
      <c r="AW466" s="31"/>
      <c r="AX466" s="31"/>
      <c r="AY466" s="31">
        <v>0</v>
      </c>
      <c r="AZ466" s="31"/>
      <c r="BA466" s="31">
        <v>0</v>
      </c>
      <c r="BB466" s="43">
        <f t="shared" si="30"/>
        <v>0</v>
      </c>
    </row>
    <row r="467" spans="2:54" ht="12.75" customHeight="1" hidden="1">
      <c r="B467" s="9"/>
      <c r="C467" s="19"/>
      <c r="D467" s="36"/>
      <c r="E467" s="36"/>
      <c r="F467" s="36"/>
      <c r="G467" s="36"/>
      <c r="H467" s="36"/>
      <c r="I467" s="36"/>
      <c r="J467" s="36"/>
      <c r="K467" s="36">
        <v>0</v>
      </c>
      <c r="L467" s="36"/>
      <c r="M467" s="36"/>
      <c r="N467" s="36"/>
      <c r="O467" s="36"/>
      <c r="P467" s="36">
        <v>0</v>
      </c>
      <c r="Q467" s="36"/>
      <c r="R467" s="36"/>
      <c r="S467" s="36"/>
      <c r="T467" s="36"/>
      <c r="U467" s="34">
        <v>0</v>
      </c>
      <c r="V467" s="36"/>
      <c r="W467" s="33">
        <v>0</v>
      </c>
      <c r="X467" s="34">
        <v>0</v>
      </c>
      <c r="Y467" s="34">
        <v>0</v>
      </c>
      <c r="Z467" s="34">
        <v>0</v>
      </c>
      <c r="AA467" s="34"/>
      <c r="AB467" s="34">
        <v>0</v>
      </c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>
        <v>0</v>
      </c>
      <c r="AP467" s="36"/>
      <c r="AQ467" s="36"/>
      <c r="AR467" s="36"/>
      <c r="AS467" s="36"/>
      <c r="AT467" s="36"/>
      <c r="AU467" s="36"/>
      <c r="AV467" s="36"/>
      <c r="AW467" s="36"/>
      <c r="AX467" s="36"/>
      <c r="AY467" s="36">
        <v>0</v>
      </c>
      <c r="AZ467" s="36"/>
      <c r="BA467" s="36">
        <v>0</v>
      </c>
      <c r="BB467" s="43">
        <f t="shared" si="30"/>
        <v>0</v>
      </c>
    </row>
    <row r="468" spans="1:54" ht="9.75" customHeight="1" hidden="1">
      <c r="A468" s="11"/>
      <c r="B468" s="13"/>
      <c r="C468" s="21"/>
      <c r="D468" s="31"/>
      <c r="E468" s="31"/>
      <c r="F468" s="31"/>
      <c r="G468" s="31"/>
      <c r="H468" s="31"/>
      <c r="I468" s="31"/>
      <c r="J468" s="31"/>
      <c r="K468" s="31">
        <v>0</v>
      </c>
      <c r="L468" s="31"/>
      <c r="M468" s="31"/>
      <c r="N468" s="31"/>
      <c r="O468" s="31"/>
      <c r="P468" s="31">
        <v>0</v>
      </c>
      <c r="Q468" s="31"/>
      <c r="R468" s="31"/>
      <c r="S468" s="31"/>
      <c r="T468" s="36"/>
      <c r="U468" s="34">
        <v>0</v>
      </c>
      <c r="V468" s="36"/>
      <c r="W468" s="33">
        <v>0</v>
      </c>
      <c r="X468" s="34">
        <v>0</v>
      </c>
      <c r="Y468" s="34">
        <v>0</v>
      </c>
      <c r="Z468" s="34">
        <v>0</v>
      </c>
      <c r="AA468" s="34"/>
      <c r="AB468" s="34">
        <v>0</v>
      </c>
      <c r="AC468" s="36"/>
      <c r="AD468" s="36"/>
      <c r="AE468" s="36"/>
      <c r="AF468" s="36"/>
      <c r="AG468" s="36"/>
      <c r="AH468" s="36"/>
      <c r="AI468" s="36"/>
      <c r="AJ468" s="36"/>
      <c r="AK468" s="31"/>
      <c r="AL468" s="31"/>
      <c r="AM468" s="31"/>
      <c r="AN468" s="31"/>
      <c r="AO468" s="31">
        <v>0</v>
      </c>
      <c r="AP468" s="31"/>
      <c r="AQ468" s="31"/>
      <c r="AR468" s="31"/>
      <c r="AS468" s="31"/>
      <c r="AT468" s="31"/>
      <c r="AU468" s="31"/>
      <c r="AV468" s="31"/>
      <c r="AW468" s="31"/>
      <c r="AX468" s="31"/>
      <c r="AY468" s="31">
        <v>0</v>
      </c>
      <c r="AZ468" s="31"/>
      <c r="BA468" s="31">
        <v>0</v>
      </c>
      <c r="BB468" s="43">
        <f t="shared" si="30"/>
        <v>0</v>
      </c>
    </row>
    <row r="469" spans="2:96" s="3" customFormat="1" ht="12.75" customHeight="1">
      <c r="B469" s="8" t="s">
        <v>1038</v>
      </c>
      <c r="C469" s="19"/>
      <c r="D469" s="36">
        <f aca="true" t="shared" si="31" ref="D469:AI469">SUM(D470:D494)</f>
        <v>17566.15</v>
      </c>
      <c r="E469" s="36">
        <f t="shared" si="31"/>
        <v>0</v>
      </c>
      <c r="F469" s="36">
        <f t="shared" si="31"/>
        <v>1142.522</v>
      </c>
      <c r="G469" s="36">
        <f t="shared" si="31"/>
        <v>210</v>
      </c>
      <c r="H469" s="36">
        <f t="shared" si="31"/>
        <v>1390.46</v>
      </c>
      <c r="I469" s="36">
        <f t="shared" si="31"/>
        <v>0</v>
      </c>
      <c r="J469" s="36">
        <f t="shared" si="31"/>
        <v>0</v>
      </c>
      <c r="K469" s="36">
        <f t="shared" si="31"/>
        <v>15279.6</v>
      </c>
      <c r="L469" s="36">
        <f t="shared" si="31"/>
        <v>3360</v>
      </c>
      <c r="M469" s="36">
        <f t="shared" si="31"/>
        <v>151.48017</v>
      </c>
      <c r="N469" s="36">
        <f t="shared" si="31"/>
        <v>303.42316</v>
      </c>
      <c r="O469" s="36">
        <f t="shared" si="31"/>
        <v>0</v>
      </c>
      <c r="P469" s="36">
        <f t="shared" si="31"/>
        <v>25004.281730000002</v>
      </c>
      <c r="Q469" s="36">
        <f t="shared" si="31"/>
        <v>0</v>
      </c>
      <c r="R469" s="36">
        <f t="shared" si="31"/>
        <v>0</v>
      </c>
      <c r="S469" s="36">
        <f t="shared" si="31"/>
        <v>0</v>
      </c>
      <c r="T469" s="36">
        <f t="shared" si="31"/>
        <v>0</v>
      </c>
      <c r="U469" s="36">
        <f t="shared" si="31"/>
        <v>0</v>
      </c>
      <c r="V469" s="36">
        <f t="shared" si="31"/>
        <v>0</v>
      </c>
      <c r="W469" s="36">
        <f t="shared" si="31"/>
        <v>140</v>
      </c>
      <c r="X469" s="36">
        <f t="shared" si="31"/>
        <v>122.5</v>
      </c>
      <c r="Y469" s="36">
        <f t="shared" si="31"/>
        <v>471</v>
      </c>
      <c r="Z469" s="36">
        <f t="shared" si="31"/>
        <v>0</v>
      </c>
      <c r="AA469" s="36">
        <f t="shared" si="31"/>
        <v>0</v>
      </c>
      <c r="AB469" s="36">
        <f t="shared" si="31"/>
        <v>0</v>
      </c>
      <c r="AC469" s="36">
        <f t="shared" si="31"/>
        <v>0</v>
      </c>
      <c r="AD469" s="36">
        <f t="shared" si="31"/>
        <v>0</v>
      </c>
      <c r="AE469" s="36">
        <f t="shared" si="31"/>
        <v>14419.935</v>
      </c>
      <c r="AF469" s="36">
        <f t="shared" si="31"/>
        <v>0</v>
      </c>
      <c r="AG469" s="36">
        <f t="shared" si="31"/>
        <v>0</v>
      </c>
      <c r="AH469" s="36">
        <f t="shared" si="31"/>
        <v>0</v>
      </c>
      <c r="AI469" s="36">
        <f t="shared" si="31"/>
        <v>0</v>
      </c>
      <c r="AJ469" s="36">
        <f aca="true" t="shared" si="32" ref="AJ469:BA469">SUM(AJ470:AJ494)</f>
        <v>0</v>
      </c>
      <c r="AK469" s="36">
        <f t="shared" si="32"/>
        <v>3798.9403</v>
      </c>
      <c r="AL469" s="36">
        <f t="shared" si="32"/>
        <v>486.475</v>
      </c>
      <c r="AM469" s="36">
        <f t="shared" si="32"/>
        <v>0</v>
      </c>
      <c r="AN469" s="36">
        <f t="shared" si="32"/>
        <v>0</v>
      </c>
      <c r="AO469" s="36">
        <f t="shared" si="32"/>
        <v>0</v>
      </c>
      <c r="AP469" s="36">
        <f t="shared" si="32"/>
        <v>0</v>
      </c>
      <c r="AQ469" s="36">
        <f t="shared" si="32"/>
        <v>858.7059999999999</v>
      </c>
      <c r="AR469" s="36">
        <f t="shared" si="32"/>
        <v>0</v>
      </c>
      <c r="AS469" s="36">
        <f t="shared" si="32"/>
        <v>0</v>
      </c>
      <c r="AT469" s="36">
        <f t="shared" si="32"/>
        <v>2474.8</v>
      </c>
      <c r="AU469" s="36">
        <f t="shared" si="32"/>
        <v>0</v>
      </c>
      <c r="AV469" s="36">
        <f t="shared" si="32"/>
        <v>0</v>
      </c>
      <c r="AW469" s="36">
        <f t="shared" si="32"/>
        <v>0</v>
      </c>
      <c r="AX469" s="36">
        <f t="shared" si="32"/>
        <v>0</v>
      </c>
      <c r="AY469" s="36">
        <f t="shared" si="32"/>
        <v>0</v>
      </c>
      <c r="AZ469" s="36">
        <f t="shared" si="32"/>
        <v>887.04499</v>
      </c>
      <c r="BA469" s="36">
        <f t="shared" si="32"/>
        <v>0</v>
      </c>
      <c r="BB469" s="36">
        <f t="shared" si="30"/>
        <v>88067.31835000002</v>
      </c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  <c r="CJ469" s="41"/>
      <c r="CK469" s="41"/>
      <c r="CL469" s="41"/>
      <c r="CM469" s="41"/>
      <c r="CN469" s="41"/>
      <c r="CO469" s="41"/>
      <c r="CP469" s="41"/>
      <c r="CQ469" s="41"/>
      <c r="CR469" s="41"/>
    </row>
    <row r="470" spans="2:54" ht="12.75" customHeight="1" hidden="1">
      <c r="B470" s="9"/>
      <c r="C470" s="19"/>
      <c r="D470" s="36"/>
      <c r="E470" s="36"/>
      <c r="F470" s="36"/>
      <c r="G470" s="36"/>
      <c r="H470" s="36"/>
      <c r="I470" s="36"/>
      <c r="J470" s="36"/>
      <c r="K470" s="36">
        <v>0</v>
      </c>
      <c r="L470" s="36"/>
      <c r="M470" s="36"/>
      <c r="N470" s="36"/>
      <c r="O470" s="36"/>
      <c r="P470" s="36">
        <v>0</v>
      </c>
      <c r="Q470" s="36"/>
      <c r="R470" s="36"/>
      <c r="S470" s="36"/>
      <c r="T470" s="36"/>
      <c r="U470" s="34">
        <v>0</v>
      </c>
      <c r="V470" s="36"/>
      <c r="W470" s="33">
        <v>0</v>
      </c>
      <c r="X470" s="34">
        <v>0</v>
      </c>
      <c r="Y470" s="34">
        <v>0</v>
      </c>
      <c r="Z470" s="34">
        <v>0</v>
      </c>
      <c r="AA470" s="34"/>
      <c r="AB470" s="34">
        <v>0</v>
      </c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>
        <v>0</v>
      </c>
      <c r="AP470" s="36"/>
      <c r="AQ470" s="36"/>
      <c r="AR470" s="36"/>
      <c r="AS470" s="36"/>
      <c r="AT470" s="36"/>
      <c r="AU470" s="36"/>
      <c r="AV470" s="36"/>
      <c r="AW470" s="36"/>
      <c r="AX470" s="36"/>
      <c r="AY470" s="36">
        <v>0</v>
      </c>
      <c r="AZ470" s="36"/>
      <c r="BA470" s="36">
        <v>0</v>
      </c>
      <c r="BB470" s="43">
        <f t="shared" si="30"/>
        <v>0</v>
      </c>
    </row>
    <row r="471" spans="1:54" ht="12">
      <c r="A471" s="11"/>
      <c r="B471" s="12" t="s">
        <v>827</v>
      </c>
      <c r="C471" s="20" t="s">
        <v>826</v>
      </c>
      <c r="D471" s="31">
        <v>8607.2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8853.6</v>
      </c>
      <c r="L471" s="31">
        <v>1505</v>
      </c>
      <c r="M471" s="31">
        <v>151.48017</v>
      </c>
      <c r="N471" s="31">
        <v>0</v>
      </c>
      <c r="O471" s="31">
        <v>0</v>
      </c>
      <c r="P471" s="31">
        <v>10875.82745</v>
      </c>
      <c r="Q471" s="31">
        <v>0</v>
      </c>
      <c r="R471" s="31">
        <v>0</v>
      </c>
      <c r="S471" s="31">
        <v>0</v>
      </c>
      <c r="T471" s="36">
        <v>0</v>
      </c>
      <c r="U471" s="34">
        <v>0</v>
      </c>
      <c r="V471" s="36">
        <v>0</v>
      </c>
      <c r="W471" s="33">
        <v>0</v>
      </c>
      <c r="X471" s="34">
        <v>0</v>
      </c>
      <c r="Y471" s="34">
        <v>0</v>
      </c>
      <c r="Z471" s="34">
        <v>0</v>
      </c>
      <c r="AA471" s="34">
        <v>0</v>
      </c>
      <c r="AB471" s="34">
        <v>0</v>
      </c>
      <c r="AC471" s="36">
        <v>0</v>
      </c>
      <c r="AD471" s="36">
        <v>0</v>
      </c>
      <c r="AE471" s="36">
        <v>8593.219</v>
      </c>
      <c r="AF471" s="36">
        <v>0</v>
      </c>
      <c r="AG471" s="36">
        <v>0</v>
      </c>
      <c r="AH471" s="36">
        <v>0</v>
      </c>
      <c r="AI471" s="36">
        <v>0</v>
      </c>
      <c r="AJ471" s="36">
        <v>0</v>
      </c>
      <c r="AK471" s="31">
        <v>0</v>
      </c>
      <c r="AL471" s="31">
        <v>0</v>
      </c>
      <c r="AM471" s="31">
        <v>0</v>
      </c>
      <c r="AN471" s="31">
        <v>0</v>
      </c>
      <c r="AO471" s="31">
        <v>0</v>
      </c>
      <c r="AP471" s="31">
        <v>0</v>
      </c>
      <c r="AQ471" s="31">
        <v>0</v>
      </c>
      <c r="AR471" s="31">
        <v>0</v>
      </c>
      <c r="AS471" s="31">
        <v>0</v>
      </c>
      <c r="AT471" s="31">
        <v>0</v>
      </c>
      <c r="AU471" s="31">
        <v>0</v>
      </c>
      <c r="AV471" s="31">
        <v>0</v>
      </c>
      <c r="AW471" s="31">
        <v>0</v>
      </c>
      <c r="AX471" s="31">
        <v>0</v>
      </c>
      <c r="AY471" s="31">
        <v>0</v>
      </c>
      <c r="AZ471" s="31">
        <v>0</v>
      </c>
      <c r="BA471" s="31">
        <v>0</v>
      </c>
      <c r="BB471" s="43">
        <f t="shared" si="30"/>
        <v>38586.32662</v>
      </c>
    </row>
    <row r="472" spans="1:54" ht="12">
      <c r="A472" s="11"/>
      <c r="B472" s="12" t="s">
        <v>829</v>
      </c>
      <c r="C472" s="20" t="s">
        <v>828</v>
      </c>
      <c r="D472" s="31">
        <v>8589.6</v>
      </c>
      <c r="E472" s="31">
        <v>0</v>
      </c>
      <c r="F472" s="31">
        <v>568.568</v>
      </c>
      <c r="G472" s="31">
        <v>210</v>
      </c>
      <c r="H472" s="31">
        <v>1390.46</v>
      </c>
      <c r="I472" s="31">
        <v>0</v>
      </c>
      <c r="J472" s="31">
        <v>0</v>
      </c>
      <c r="K472" s="31">
        <v>6426</v>
      </c>
      <c r="L472" s="31">
        <v>1820</v>
      </c>
      <c r="M472" s="31">
        <v>0</v>
      </c>
      <c r="N472" s="31">
        <v>303.42316</v>
      </c>
      <c r="O472" s="31">
        <v>0</v>
      </c>
      <c r="P472" s="31">
        <v>14128.45428</v>
      </c>
      <c r="Q472" s="31">
        <v>0</v>
      </c>
      <c r="R472" s="31">
        <v>0</v>
      </c>
      <c r="S472" s="31">
        <v>0</v>
      </c>
      <c r="T472" s="31">
        <v>0</v>
      </c>
      <c r="U472" s="32">
        <v>0</v>
      </c>
      <c r="V472" s="31">
        <v>0</v>
      </c>
      <c r="W472" s="33">
        <v>0</v>
      </c>
      <c r="X472" s="34">
        <v>0</v>
      </c>
      <c r="Y472" s="34">
        <v>0</v>
      </c>
      <c r="Z472" s="34">
        <v>0</v>
      </c>
      <c r="AA472" s="34">
        <v>0</v>
      </c>
      <c r="AB472" s="34">
        <v>0</v>
      </c>
      <c r="AC472" s="31">
        <v>0</v>
      </c>
      <c r="AD472" s="31">
        <v>0</v>
      </c>
      <c r="AE472" s="31">
        <v>5826.716</v>
      </c>
      <c r="AF472" s="31">
        <v>0</v>
      </c>
      <c r="AG472" s="31">
        <v>0</v>
      </c>
      <c r="AH472" s="31">
        <v>0</v>
      </c>
      <c r="AI472" s="31">
        <v>0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  <c r="AT472" s="31">
        <v>0</v>
      </c>
      <c r="AU472" s="31">
        <v>0</v>
      </c>
      <c r="AV472" s="31">
        <v>0</v>
      </c>
      <c r="AW472" s="31">
        <v>0</v>
      </c>
      <c r="AX472" s="31">
        <v>0</v>
      </c>
      <c r="AY472" s="31">
        <v>0</v>
      </c>
      <c r="AZ472" s="31">
        <v>0</v>
      </c>
      <c r="BA472" s="31">
        <v>0</v>
      </c>
      <c r="BB472" s="43">
        <f t="shared" si="30"/>
        <v>39263.22144</v>
      </c>
    </row>
    <row r="473" spans="1:54" ht="12">
      <c r="A473" s="11"/>
      <c r="B473" s="12" t="s">
        <v>831</v>
      </c>
      <c r="C473" s="20" t="s">
        <v>830</v>
      </c>
      <c r="D473" s="31">
        <v>0</v>
      </c>
      <c r="E473" s="31">
        <v>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U473" s="32">
        <v>0</v>
      </c>
      <c r="V473" s="31">
        <v>0</v>
      </c>
      <c r="W473" s="33">
        <v>0</v>
      </c>
      <c r="X473" s="34">
        <v>0</v>
      </c>
      <c r="Y473" s="34">
        <v>0</v>
      </c>
      <c r="Z473" s="34">
        <v>0</v>
      </c>
      <c r="AA473" s="34">
        <v>0</v>
      </c>
      <c r="AB473" s="34">
        <v>0</v>
      </c>
      <c r="AC473" s="31">
        <v>0</v>
      </c>
      <c r="AD473" s="31">
        <v>0</v>
      </c>
      <c r="AE473" s="31">
        <v>0</v>
      </c>
      <c r="AF473" s="31">
        <v>0</v>
      </c>
      <c r="AG473" s="31">
        <v>0</v>
      </c>
      <c r="AH473" s="31">
        <v>0</v>
      </c>
      <c r="AI473" s="31">
        <v>0</v>
      </c>
      <c r="AJ473" s="31">
        <v>0</v>
      </c>
      <c r="AK473" s="31">
        <v>0</v>
      </c>
      <c r="AL473" s="31">
        <v>0</v>
      </c>
      <c r="AM473" s="31">
        <v>0</v>
      </c>
      <c r="AN473" s="31">
        <v>0</v>
      </c>
      <c r="AO473" s="31">
        <v>0</v>
      </c>
      <c r="AP473" s="31">
        <v>0</v>
      </c>
      <c r="AQ473" s="31">
        <v>95.648</v>
      </c>
      <c r="AR473" s="31">
        <v>0</v>
      </c>
      <c r="AS473" s="31">
        <v>0</v>
      </c>
      <c r="AT473" s="31">
        <v>0</v>
      </c>
      <c r="AU473" s="31">
        <v>0</v>
      </c>
      <c r="AV473" s="31">
        <v>0</v>
      </c>
      <c r="AW473" s="31">
        <v>0</v>
      </c>
      <c r="AX473" s="31">
        <v>0</v>
      </c>
      <c r="AY473" s="31">
        <v>0</v>
      </c>
      <c r="AZ473" s="31">
        <v>0</v>
      </c>
      <c r="BA473" s="31">
        <v>0</v>
      </c>
      <c r="BB473" s="43">
        <f t="shared" si="30"/>
        <v>95.648</v>
      </c>
    </row>
    <row r="474" spans="1:54" ht="12">
      <c r="A474" s="11"/>
      <c r="B474" s="12" t="s">
        <v>833</v>
      </c>
      <c r="C474" s="20" t="s">
        <v>832</v>
      </c>
      <c r="D474" s="31">
        <v>0</v>
      </c>
      <c r="E474" s="31">
        <v>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0</v>
      </c>
      <c r="U474" s="32">
        <v>0</v>
      </c>
      <c r="V474" s="31">
        <v>0</v>
      </c>
      <c r="W474" s="33">
        <v>0</v>
      </c>
      <c r="X474" s="34">
        <v>0</v>
      </c>
      <c r="Y474" s="34">
        <v>0</v>
      </c>
      <c r="Z474" s="34">
        <v>0</v>
      </c>
      <c r="AA474" s="34">
        <v>0</v>
      </c>
      <c r="AB474" s="34">
        <v>0</v>
      </c>
      <c r="AC474" s="31">
        <v>0</v>
      </c>
      <c r="AD474" s="31">
        <v>0</v>
      </c>
      <c r="AE474" s="31">
        <v>0</v>
      </c>
      <c r="AF474" s="31">
        <v>0</v>
      </c>
      <c r="AG474" s="31">
        <v>0</v>
      </c>
      <c r="AH474" s="31">
        <v>0</v>
      </c>
      <c r="AI474" s="31">
        <v>0</v>
      </c>
      <c r="AJ474" s="31">
        <v>0</v>
      </c>
      <c r="AK474" s="31">
        <v>0</v>
      </c>
      <c r="AL474" s="31">
        <v>0</v>
      </c>
      <c r="AM474" s="31">
        <v>0</v>
      </c>
      <c r="AN474" s="31">
        <v>0</v>
      </c>
      <c r="AO474" s="31">
        <v>0</v>
      </c>
      <c r="AP474" s="31">
        <v>0</v>
      </c>
      <c r="AQ474" s="31">
        <v>142.409</v>
      </c>
      <c r="AR474" s="31">
        <v>0</v>
      </c>
      <c r="AS474" s="31">
        <v>0</v>
      </c>
      <c r="AT474" s="31">
        <v>0</v>
      </c>
      <c r="AU474" s="31">
        <v>0</v>
      </c>
      <c r="AV474" s="31">
        <v>0</v>
      </c>
      <c r="AW474" s="31">
        <v>0</v>
      </c>
      <c r="AX474" s="31">
        <v>0</v>
      </c>
      <c r="AY474" s="31">
        <v>0</v>
      </c>
      <c r="AZ474" s="31">
        <v>0</v>
      </c>
      <c r="BA474" s="31">
        <v>0</v>
      </c>
      <c r="BB474" s="43">
        <f t="shared" si="30"/>
        <v>142.409</v>
      </c>
    </row>
    <row r="475" spans="1:54" ht="24">
      <c r="A475" s="11"/>
      <c r="B475" s="12" t="s">
        <v>835</v>
      </c>
      <c r="C475" s="20" t="s">
        <v>834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2">
        <v>0</v>
      </c>
      <c r="V475" s="31">
        <v>0</v>
      </c>
      <c r="W475" s="33">
        <v>0</v>
      </c>
      <c r="X475" s="34">
        <v>0</v>
      </c>
      <c r="Y475" s="34">
        <v>0</v>
      </c>
      <c r="Z475" s="34">
        <v>0</v>
      </c>
      <c r="AA475" s="34">
        <v>0</v>
      </c>
      <c r="AB475" s="34">
        <v>0</v>
      </c>
      <c r="AC475" s="31">
        <v>0</v>
      </c>
      <c r="AD475" s="31">
        <v>0</v>
      </c>
      <c r="AE475" s="31">
        <v>0</v>
      </c>
      <c r="AF475" s="31">
        <v>0</v>
      </c>
      <c r="AG475" s="31">
        <v>0</v>
      </c>
      <c r="AH475" s="31">
        <v>0</v>
      </c>
      <c r="AI475" s="31">
        <v>0</v>
      </c>
      <c r="AJ475" s="31">
        <v>0</v>
      </c>
      <c r="AK475" s="31">
        <v>0</v>
      </c>
      <c r="AL475" s="31">
        <v>0</v>
      </c>
      <c r="AM475" s="31">
        <v>0</v>
      </c>
      <c r="AN475" s="31">
        <v>0</v>
      </c>
      <c r="AO475" s="31">
        <v>0</v>
      </c>
      <c r="AP475" s="31">
        <v>0</v>
      </c>
      <c r="AQ475" s="31">
        <v>58.452</v>
      </c>
      <c r="AR475" s="31">
        <v>0</v>
      </c>
      <c r="AS475" s="31">
        <v>0</v>
      </c>
      <c r="AT475" s="31">
        <v>0</v>
      </c>
      <c r="AU475" s="31">
        <v>0</v>
      </c>
      <c r="AV475" s="31">
        <v>0</v>
      </c>
      <c r="AW475" s="31">
        <v>0</v>
      </c>
      <c r="AX475" s="31">
        <v>0</v>
      </c>
      <c r="AY475" s="31">
        <v>0</v>
      </c>
      <c r="AZ475" s="31">
        <v>0</v>
      </c>
      <c r="BA475" s="31">
        <v>0</v>
      </c>
      <c r="BB475" s="43">
        <f t="shared" si="30"/>
        <v>58.452</v>
      </c>
    </row>
    <row r="476" spans="1:54" ht="12">
      <c r="A476" s="11"/>
      <c r="B476" s="12" t="s">
        <v>837</v>
      </c>
      <c r="C476" s="20" t="s">
        <v>836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2">
        <v>0</v>
      </c>
      <c r="V476" s="31">
        <v>0</v>
      </c>
      <c r="W476" s="33">
        <v>0</v>
      </c>
      <c r="X476" s="34">
        <v>0</v>
      </c>
      <c r="Y476" s="34">
        <v>0</v>
      </c>
      <c r="Z476" s="34">
        <v>0</v>
      </c>
      <c r="AA476" s="34">
        <v>0</v>
      </c>
      <c r="AB476" s="34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31">
        <v>0</v>
      </c>
      <c r="AO476" s="31">
        <v>0</v>
      </c>
      <c r="AP476" s="31">
        <v>0</v>
      </c>
      <c r="AQ476" s="31">
        <v>42.51</v>
      </c>
      <c r="AR476" s="31">
        <v>0</v>
      </c>
      <c r="AS476" s="31">
        <v>0</v>
      </c>
      <c r="AT476" s="31">
        <v>0</v>
      </c>
      <c r="AU476" s="31">
        <v>0</v>
      </c>
      <c r="AV476" s="31">
        <v>0</v>
      </c>
      <c r="AW476" s="31">
        <v>0</v>
      </c>
      <c r="AX476" s="31">
        <v>0</v>
      </c>
      <c r="AY476" s="31">
        <v>0</v>
      </c>
      <c r="AZ476" s="31">
        <v>0</v>
      </c>
      <c r="BA476" s="31">
        <v>0</v>
      </c>
      <c r="BB476" s="43">
        <f t="shared" si="30"/>
        <v>42.51</v>
      </c>
    </row>
    <row r="477" spans="1:54" ht="12">
      <c r="A477" s="11"/>
      <c r="B477" s="12" t="s">
        <v>839</v>
      </c>
      <c r="C477" s="20" t="s">
        <v>838</v>
      </c>
      <c r="D477" s="31">
        <v>110.6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2">
        <v>0</v>
      </c>
      <c r="V477" s="31">
        <v>0</v>
      </c>
      <c r="W477" s="33">
        <v>0</v>
      </c>
      <c r="X477" s="34">
        <v>0</v>
      </c>
      <c r="Y477" s="34">
        <v>0</v>
      </c>
      <c r="Z477" s="34">
        <v>0</v>
      </c>
      <c r="AA477" s="34">
        <v>0</v>
      </c>
      <c r="AB477" s="34">
        <v>0</v>
      </c>
      <c r="AC477" s="31">
        <v>0</v>
      </c>
      <c r="AD477" s="31">
        <v>0</v>
      </c>
      <c r="AE477" s="31">
        <v>0</v>
      </c>
      <c r="AF477" s="31">
        <v>0</v>
      </c>
      <c r="AG477" s="31">
        <v>0</v>
      </c>
      <c r="AH477" s="31">
        <v>0</v>
      </c>
      <c r="AI477" s="31">
        <v>0</v>
      </c>
      <c r="AJ477" s="31">
        <v>0</v>
      </c>
      <c r="AK477" s="31">
        <v>0</v>
      </c>
      <c r="AL477" s="31">
        <v>0</v>
      </c>
      <c r="AM477" s="31">
        <v>0</v>
      </c>
      <c r="AN477" s="31">
        <v>0</v>
      </c>
      <c r="AO477" s="31">
        <v>0</v>
      </c>
      <c r="AP477" s="31">
        <v>0</v>
      </c>
      <c r="AQ477" s="31">
        <v>95.648</v>
      </c>
      <c r="AR477" s="31">
        <v>0</v>
      </c>
      <c r="AS477" s="31">
        <v>0</v>
      </c>
      <c r="AT477" s="31">
        <v>0</v>
      </c>
      <c r="AU477" s="31">
        <v>0</v>
      </c>
      <c r="AV477" s="31">
        <v>0</v>
      </c>
      <c r="AW477" s="31">
        <v>0</v>
      </c>
      <c r="AX477" s="31">
        <v>0</v>
      </c>
      <c r="AY477" s="31">
        <v>0</v>
      </c>
      <c r="AZ477" s="31">
        <v>0</v>
      </c>
      <c r="BA477" s="31">
        <v>0</v>
      </c>
      <c r="BB477" s="43">
        <f t="shared" si="30"/>
        <v>206.248</v>
      </c>
    </row>
    <row r="478" spans="1:54" ht="24">
      <c r="A478" s="11"/>
      <c r="B478" s="12" t="s">
        <v>841</v>
      </c>
      <c r="C478" s="20" t="s">
        <v>840</v>
      </c>
      <c r="D478" s="31">
        <v>0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2">
        <v>0</v>
      </c>
      <c r="V478" s="31">
        <v>0</v>
      </c>
      <c r="W478" s="33">
        <v>0</v>
      </c>
      <c r="X478" s="34">
        <v>0</v>
      </c>
      <c r="Y478" s="34">
        <v>0</v>
      </c>
      <c r="Z478" s="34">
        <v>0</v>
      </c>
      <c r="AA478" s="34">
        <v>0</v>
      </c>
      <c r="AB478" s="34">
        <v>0</v>
      </c>
      <c r="AC478" s="31">
        <v>0</v>
      </c>
      <c r="AD478" s="31">
        <v>0</v>
      </c>
      <c r="AE478" s="31">
        <v>0</v>
      </c>
      <c r="AF478" s="31">
        <v>0</v>
      </c>
      <c r="AG478" s="31">
        <v>0</v>
      </c>
      <c r="AH478" s="31">
        <v>0</v>
      </c>
      <c r="AI478" s="31">
        <v>0</v>
      </c>
      <c r="AJ478" s="31">
        <v>0</v>
      </c>
      <c r="AK478" s="31">
        <v>0</v>
      </c>
      <c r="AL478" s="31">
        <v>0</v>
      </c>
      <c r="AM478" s="31">
        <v>0</v>
      </c>
      <c r="AN478" s="31">
        <v>0</v>
      </c>
      <c r="AO478" s="31">
        <v>0</v>
      </c>
      <c r="AP478" s="31">
        <v>0</v>
      </c>
      <c r="AQ478" s="31">
        <v>90.334</v>
      </c>
      <c r="AR478" s="31">
        <v>0</v>
      </c>
      <c r="AS478" s="31">
        <v>0</v>
      </c>
      <c r="AT478" s="31">
        <v>0</v>
      </c>
      <c r="AU478" s="31">
        <v>0</v>
      </c>
      <c r="AV478" s="31">
        <v>0</v>
      </c>
      <c r="AW478" s="31">
        <v>0</v>
      </c>
      <c r="AX478" s="31">
        <v>0</v>
      </c>
      <c r="AY478" s="31">
        <v>0</v>
      </c>
      <c r="AZ478" s="31">
        <v>0</v>
      </c>
      <c r="BA478" s="31">
        <v>0</v>
      </c>
      <c r="BB478" s="43">
        <f t="shared" si="30"/>
        <v>90.334</v>
      </c>
    </row>
    <row r="479" spans="1:54" ht="24">
      <c r="A479" s="11"/>
      <c r="B479" s="12" t="s">
        <v>843</v>
      </c>
      <c r="C479" s="20" t="s">
        <v>842</v>
      </c>
      <c r="D479" s="31">
        <v>258.75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0</v>
      </c>
      <c r="U479" s="32">
        <v>0</v>
      </c>
      <c r="V479" s="31">
        <v>0</v>
      </c>
      <c r="W479" s="33">
        <v>0</v>
      </c>
      <c r="X479" s="34">
        <v>0</v>
      </c>
      <c r="Y479" s="34">
        <v>0</v>
      </c>
      <c r="Z479" s="34">
        <v>0</v>
      </c>
      <c r="AA479" s="34">
        <v>0</v>
      </c>
      <c r="AB479" s="34">
        <v>0</v>
      </c>
      <c r="AC479" s="31">
        <v>0</v>
      </c>
      <c r="AD479" s="31">
        <v>0</v>
      </c>
      <c r="AE479" s="31">
        <v>0</v>
      </c>
      <c r="AF479" s="31">
        <v>0</v>
      </c>
      <c r="AG479" s="31">
        <v>0</v>
      </c>
      <c r="AH479" s="31">
        <v>0</v>
      </c>
      <c r="AI479" s="31">
        <v>0</v>
      </c>
      <c r="AJ479" s="31">
        <v>0</v>
      </c>
      <c r="AK479" s="31">
        <v>0</v>
      </c>
      <c r="AL479" s="31">
        <v>0</v>
      </c>
      <c r="AM479" s="31">
        <v>0</v>
      </c>
      <c r="AN479" s="31">
        <v>0</v>
      </c>
      <c r="AO479" s="31">
        <v>0</v>
      </c>
      <c r="AP479" s="31">
        <v>0</v>
      </c>
      <c r="AQ479" s="31">
        <v>0</v>
      </c>
      <c r="AR479" s="31">
        <v>0</v>
      </c>
      <c r="AS479" s="31">
        <v>0</v>
      </c>
      <c r="AT479" s="31">
        <v>0</v>
      </c>
      <c r="AU479" s="31">
        <v>0</v>
      </c>
      <c r="AV479" s="31">
        <v>0</v>
      </c>
      <c r="AW479" s="31">
        <v>0</v>
      </c>
      <c r="AX479" s="31">
        <v>0</v>
      </c>
      <c r="AY479" s="31">
        <v>0</v>
      </c>
      <c r="AZ479" s="31">
        <v>0</v>
      </c>
      <c r="BA479" s="31">
        <v>0</v>
      </c>
      <c r="BB479" s="43">
        <f t="shared" si="30"/>
        <v>258.75</v>
      </c>
    </row>
    <row r="480" spans="1:54" ht="12">
      <c r="A480" s="11"/>
      <c r="B480" s="12" t="s">
        <v>845</v>
      </c>
      <c r="C480" s="20" t="s">
        <v>844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2">
        <v>0</v>
      </c>
      <c r="V480" s="31">
        <v>0</v>
      </c>
      <c r="W480" s="33">
        <v>0</v>
      </c>
      <c r="X480" s="34">
        <v>0</v>
      </c>
      <c r="Y480" s="34">
        <v>0</v>
      </c>
      <c r="Z480" s="34">
        <v>0</v>
      </c>
      <c r="AA480" s="34">
        <v>0</v>
      </c>
      <c r="AB480" s="34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31">
        <v>0</v>
      </c>
      <c r="AP480" s="31">
        <v>0</v>
      </c>
      <c r="AQ480" s="31">
        <v>25.506</v>
      </c>
      <c r="AR480" s="31">
        <v>0</v>
      </c>
      <c r="AS480" s="31">
        <v>0</v>
      </c>
      <c r="AT480" s="31">
        <v>0</v>
      </c>
      <c r="AU480" s="31">
        <v>0</v>
      </c>
      <c r="AV480" s="31">
        <v>0</v>
      </c>
      <c r="AW480" s="31">
        <v>0</v>
      </c>
      <c r="AX480" s="31">
        <v>0</v>
      </c>
      <c r="AY480" s="31">
        <v>0</v>
      </c>
      <c r="AZ480" s="31">
        <v>0</v>
      </c>
      <c r="BA480" s="31">
        <v>0</v>
      </c>
      <c r="BB480" s="43">
        <f t="shared" si="30"/>
        <v>25.506</v>
      </c>
    </row>
    <row r="481" spans="1:54" ht="24">
      <c r="A481" s="11"/>
      <c r="B481" s="12" t="s">
        <v>847</v>
      </c>
      <c r="C481" s="20" t="s">
        <v>846</v>
      </c>
      <c r="D481" s="31">
        <v>0</v>
      </c>
      <c r="E481" s="31">
        <v>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2">
        <v>0</v>
      </c>
      <c r="V481" s="31">
        <v>0</v>
      </c>
      <c r="W481" s="33">
        <v>0</v>
      </c>
      <c r="X481" s="34">
        <v>0</v>
      </c>
      <c r="Y481" s="34">
        <v>0</v>
      </c>
      <c r="Z481" s="34">
        <v>0</v>
      </c>
      <c r="AA481" s="34">
        <v>0</v>
      </c>
      <c r="AB481" s="34">
        <v>0</v>
      </c>
      <c r="AC481" s="31">
        <v>0</v>
      </c>
      <c r="AD481" s="31">
        <v>0</v>
      </c>
      <c r="AE481" s="31">
        <v>0</v>
      </c>
      <c r="AF481" s="31">
        <v>0</v>
      </c>
      <c r="AG481" s="31">
        <v>0</v>
      </c>
      <c r="AH481" s="31">
        <v>0</v>
      </c>
      <c r="AI481" s="31">
        <v>0</v>
      </c>
      <c r="AJ481" s="31">
        <v>0</v>
      </c>
      <c r="AK481" s="31">
        <v>0</v>
      </c>
      <c r="AL481" s="31">
        <v>0</v>
      </c>
      <c r="AM481" s="31">
        <v>0</v>
      </c>
      <c r="AN481" s="31">
        <v>0</v>
      </c>
      <c r="AO481" s="31">
        <v>0</v>
      </c>
      <c r="AP481" s="31">
        <v>0</v>
      </c>
      <c r="AQ481" s="31">
        <v>63.765</v>
      </c>
      <c r="AR481" s="31">
        <v>0</v>
      </c>
      <c r="AS481" s="31">
        <v>0</v>
      </c>
      <c r="AT481" s="31">
        <v>0</v>
      </c>
      <c r="AU481" s="31">
        <v>0</v>
      </c>
      <c r="AV481" s="31">
        <v>0</v>
      </c>
      <c r="AW481" s="31">
        <v>0</v>
      </c>
      <c r="AX481" s="31">
        <v>0</v>
      </c>
      <c r="AY481" s="31">
        <v>0</v>
      </c>
      <c r="AZ481" s="31">
        <v>0</v>
      </c>
      <c r="BA481" s="31">
        <v>0</v>
      </c>
      <c r="BB481" s="43">
        <f t="shared" si="30"/>
        <v>63.765</v>
      </c>
    </row>
    <row r="482" spans="1:54" ht="24">
      <c r="A482" s="11"/>
      <c r="B482" s="12" t="s">
        <v>849</v>
      </c>
      <c r="C482" s="20" t="s">
        <v>848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2">
        <v>0</v>
      </c>
      <c r="V482" s="31">
        <v>0</v>
      </c>
      <c r="W482" s="33">
        <v>0</v>
      </c>
      <c r="X482" s="34">
        <v>0</v>
      </c>
      <c r="Y482" s="34">
        <v>0</v>
      </c>
      <c r="Z482" s="34">
        <v>0</v>
      </c>
      <c r="AA482" s="34">
        <v>0</v>
      </c>
      <c r="AB482" s="34">
        <v>0</v>
      </c>
      <c r="AC482" s="31">
        <v>0</v>
      </c>
      <c r="AD482" s="31">
        <v>0</v>
      </c>
      <c r="AE482" s="31">
        <v>0</v>
      </c>
      <c r="AF482" s="31">
        <v>0</v>
      </c>
      <c r="AG482" s="31">
        <v>0</v>
      </c>
      <c r="AH482" s="31">
        <v>0</v>
      </c>
      <c r="AI482" s="31">
        <v>0</v>
      </c>
      <c r="AJ482" s="31">
        <v>0</v>
      </c>
      <c r="AK482" s="31">
        <v>0</v>
      </c>
      <c r="AL482" s="31">
        <v>0</v>
      </c>
      <c r="AM482" s="31">
        <v>0</v>
      </c>
      <c r="AN482" s="31">
        <v>0</v>
      </c>
      <c r="AO482" s="31">
        <v>0</v>
      </c>
      <c r="AP482" s="31">
        <v>0</v>
      </c>
      <c r="AQ482" s="31">
        <v>106.276</v>
      </c>
      <c r="AR482" s="31">
        <v>0</v>
      </c>
      <c r="AS482" s="31">
        <v>0</v>
      </c>
      <c r="AT482" s="31">
        <v>0</v>
      </c>
      <c r="AU482" s="31">
        <v>0</v>
      </c>
      <c r="AV482" s="31">
        <v>0</v>
      </c>
      <c r="AW482" s="31">
        <v>0</v>
      </c>
      <c r="AX482" s="31">
        <v>0</v>
      </c>
      <c r="AY482" s="31">
        <v>0</v>
      </c>
      <c r="AZ482" s="31">
        <v>0</v>
      </c>
      <c r="BA482" s="31">
        <v>0</v>
      </c>
      <c r="BB482" s="43">
        <f t="shared" si="30"/>
        <v>106.276</v>
      </c>
    </row>
    <row r="483" spans="1:54" ht="24">
      <c r="A483" s="11"/>
      <c r="B483" s="12" t="s">
        <v>851</v>
      </c>
      <c r="C483" s="20" t="s">
        <v>850</v>
      </c>
      <c r="D483" s="31">
        <v>0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2">
        <v>0</v>
      </c>
      <c r="V483" s="31">
        <v>0</v>
      </c>
      <c r="W483" s="33">
        <v>140</v>
      </c>
      <c r="X483" s="34">
        <v>0</v>
      </c>
      <c r="Y483" s="34">
        <v>0</v>
      </c>
      <c r="Z483" s="34">
        <v>0</v>
      </c>
      <c r="AA483" s="34">
        <v>0</v>
      </c>
      <c r="AB483" s="34">
        <v>0</v>
      </c>
      <c r="AC483" s="31">
        <v>0</v>
      </c>
      <c r="AD483" s="31">
        <v>0</v>
      </c>
      <c r="AE483" s="31">
        <v>0</v>
      </c>
      <c r="AF483" s="31">
        <v>0</v>
      </c>
      <c r="AG483" s="31">
        <v>0</v>
      </c>
      <c r="AH483" s="31">
        <v>0</v>
      </c>
      <c r="AI483" s="31">
        <v>0</v>
      </c>
      <c r="AJ483" s="31">
        <v>0</v>
      </c>
      <c r="AK483" s="31">
        <v>0</v>
      </c>
      <c r="AL483" s="31">
        <v>0</v>
      </c>
      <c r="AM483" s="31">
        <v>0</v>
      </c>
      <c r="AN483" s="31">
        <v>0</v>
      </c>
      <c r="AO483" s="31">
        <v>0</v>
      </c>
      <c r="AP483" s="31">
        <v>0</v>
      </c>
      <c r="AQ483" s="31">
        <v>0</v>
      </c>
      <c r="AR483" s="31">
        <v>0</v>
      </c>
      <c r="AS483" s="31">
        <v>0</v>
      </c>
      <c r="AT483" s="31">
        <v>0</v>
      </c>
      <c r="AU483" s="31">
        <v>0</v>
      </c>
      <c r="AV483" s="31">
        <v>0</v>
      </c>
      <c r="AW483" s="31">
        <v>0</v>
      </c>
      <c r="AX483" s="31">
        <v>0</v>
      </c>
      <c r="AY483" s="31">
        <v>0</v>
      </c>
      <c r="AZ483" s="31">
        <v>0</v>
      </c>
      <c r="BA483" s="31">
        <v>0</v>
      </c>
      <c r="BB483" s="43">
        <f t="shared" si="30"/>
        <v>140</v>
      </c>
    </row>
    <row r="484" spans="1:54" ht="24">
      <c r="A484" s="11"/>
      <c r="B484" s="12" t="s">
        <v>853</v>
      </c>
      <c r="C484" s="20" t="s">
        <v>852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2">
        <v>0</v>
      </c>
      <c r="V484" s="31">
        <v>0</v>
      </c>
      <c r="W484" s="33">
        <v>0</v>
      </c>
      <c r="X484" s="34">
        <v>0</v>
      </c>
      <c r="Y484" s="34">
        <v>0</v>
      </c>
      <c r="Z484" s="34">
        <v>0</v>
      </c>
      <c r="AA484" s="34">
        <v>0</v>
      </c>
      <c r="AB484" s="34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0</v>
      </c>
      <c r="AN484" s="31">
        <v>0</v>
      </c>
      <c r="AO484" s="31">
        <v>0</v>
      </c>
      <c r="AP484" s="31">
        <v>0</v>
      </c>
      <c r="AQ484" s="31">
        <v>95.648</v>
      </c>
      <c r="AR484" s="31">
        <v>0</v>
      </c>
      <c r="AS484" s="31">
        <v>0</v>
      </c>
      <c r="AT484" s="31">
        <v>0</v>
      </c>
      <c r="AU484" s="31">
        <v>0</v>
      </c>
      <c r="AV484" s="31">
        <v>0</v>
      </c>
      <c r="AW484" s="31">
        <v>0</v>
      </c>
      <c r="AX484" s="31">
        <v>0</v>
      </c>
      <c r="AY484" s="31">
        <v>0</v>
      </c>
      <c r="AZ484" s="31">
        <v>0</v>
      </c>
      <c r="BA484" s="31">
        <v>0</v>
      </c>
      <c r="BB484" s="43">
        <f t="shared" si="30"/>
        <v>95.648</v>
      </c>
    </row>
    <row r="485" spans="1:54" ht="24">
      <c r="A485" s="11"/>
      <c r="B485" s="12" t="s">
        <v>855</v>
      </c>
      <c r="C485" s="20" t="s">
        <v>854</v>
      </c>
      <c r="D485" s="31">
        <v>0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>
        <v>0</v>
      </c>
      <c r="T485" s="31">
        <v>0</v>
      </c>
      <c r="U485" s="32">
        <v>0</v>
      </c>
      <c r="V485" s="31">
        <v>0</v>
      </c>
      <c r="W485" s="33">
        <v>0</v>
      </c>
      <c r="X485" s="34">
        <v>52.5</v>
      </c>
      <c r="Y485" s="34">
        <v>300</v>
      </c>
      <c r="Z485" s="34">
        <v>0</v>
      </c>
      <c r="AA485" s="34">
        <v>0</v>
      </c>
      <c r="AB485" s="34">
        <v>0</v>
      </c>
      <c r="AC485" s="31">
        <v>0</v>
      </c>
      <c r="AD485" s="31">
        <v>0</v>
      </c>
      <c r="AE485" s="31">
        <v>0</v>
      </c>
      <c r="AF485" s="31">
        <v>0</v>
      </c>
      <c r="AG485" s="31">
        <v>0</v>
      </c>
      <c r="AH485" s="31">
        <v>0</v>
      </c>
      <c r="AI485" s="31">
        <v>0</v>
      </c>
      <c r="AJ485" s="31">
        <v>0</v>
      </c>
      <c r="AK485" s="31">
        <v>0</v>
      </c>
      <c r="AL485" s="31">
        <v>0</v>
      </c>
      <c r="AM485" s="31">
        <v>0</v>
      </c>
      <c r="AN485" s="31">
        <v>0</v>
      </c>
      <c r="AO485" s="31">
        <v>0</v>
      </c>
      <c r="AP485" s="31">
        <v>0</v>
      </c>
      <c r="AQ485" s="31">
        <v>42.51</v>
      </c>
      <c r="AR485" s="31">
        <v>0</v>
      </c>
      <c r="AS485" s="31">
        <v>0</v>
      </c>
      <c r="AT485" s="31">
        <v>0</v>
      </c>
      <c r="AU485" s="31">
        <v>0</v>
      </c>
      <c r="AV485" s="31">
        <v>0</v>
      </c>
      <c r="AW485" s="31">
        <v>0</v>
      </c>
      <c r="AX485" s="31">
        <v>0</v>
      </c>
      <c r="AY485" s="31">
        <v>0</v>
      </c>
      <c r="AZ485" s="31">
        <v>0</v>
      </c>
      <c r="BA485" s="31">
        <v>0</v>
      </c>
      <c r="BB485" s="43">
        <f t="shared" si="30"/>
        <v>395.01</v>
      </c>
    </row>
    <row r="486" spans="1:54" ht="24">
      <c r="A486" s="11"/>
      <c r="B486" s="12" t="s">
        <v>857</v>
      </c>
      <c r="C486" s="20" t="s">
        <v>856</v>
      </c>
      <c r="D486" s="31">
        <v>0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2">
        <v>0</v>
      </c>
      <c r="V486" s="31">
        <v>0</v>
      </c>
      <c r="W486" s="33">
        <v>0</v>
      </c>
      <c r="X486" s="34">
        <v>35</v>
      </c>
      <c r="Y486" s="34">
        <v>111</v>
      </c>
      <c r="Z486" s="34">
        <v>0</v>
      </c>
      <c r="AA486" s="34">
        <v>0</v>
      </c>
      <c r="AB486" s="34">
        <v>0</v>
      </c>
      <c r="AC486" s="31">
        <v>0</v>
      </c>
      <c r="AD486" s="31">
        <v>0</v>
      </c>
      <c r="AE486" s="31">
        <v>0</v>
      </c>
      <c r="AF486" s="31">
        <v>0</v>
      </c>
      <c r="AG486" s="31">
        <v>0</v>
      </c>
      <c r="AH486" s="31">
        <v>0</v>
      </c>
      <c r="AI486" s="31">
        <v>0</v>
      </c>
      <c r="AJ486" s="31">
        <v>0</v>
      </c>
      <c r="AK486" s="31">
        <v>0</v>
      </c>
      <c r="AL486" s="31">
        <v>0</v>
      </c>
      <c r="AM486" s="31">
        <v>0</v>
      </c>
      <c r="AN486" s="31">
        <v>0</v>
      </c>
      <c r="AO486" s="31">
        <v>0</v>
      </c>
      <c r="AP486" s="31">
        <v>0</v>
      </c>
      <c r="AQ486" s="31">
        <v>0</v>
      </c>
      <c r="AR486" s="31">
        <v>0</v>
      </c>
      <c r="AS486" s="31">
        <v>0</v>
      </c>
      <c r="AT486" s="31">
        <v>0</v>
      </c>
      <c r="AU486" s="31">
        <v>0</v>
      </c>
      <c r="AV486" s="31">
        <v>0</v>
      </c>
      <c r="AW486" s="31">
        <v>0</v>
      </c>
      <c r="AX486" s="31">
        <v>0</v>
      </c>
      <c r="AY486" s="31">
        <v>0</v>
      </c>
      <c r="AZ486" s="31">
        <v>0</v>
      </c>
      <c r="BA486" s="31">
        <v>0</v>
      </c>
      <c r="BB486" s="43">
        <f t="shared" si="30"/>
        <v>146</v>
      </c>
    </row>
    <row r="487" spans="1:54" ht="12">
      <c r="A487" s="11"/>
      <c r="B487" s="12" t="s">
        <v>859</v>
      </c>
      <c r="C487" s="20" t="s">
        <v>858</v>
      </c>
      <c r="D487" s="31">
        <v>0</v>
      </c>
      <c r="E487" s="31">
        <v>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2">
        <v>0</v>
      </c>
      <c r="V487" s="31">
        <v>0</v>
      </c>
      <c r="W487" s="33">
        <v>0</v>
      </c>
      <c r="X487" s="34">
        <v>35</v>
      </c>
      <c r="Y487" s="34">
        <v>60</v>
      </c>
      <c r="Z487" s="34">
        <v>0</v>
      </c>
      <c r="AA487" s="34">
        <v>0</v>
      </c>
      <c r="AB487" s="34">
        <v>0</v>
      </c>
      <c r="AC487" s="31">
        <v>0</v>
      </c>
      <c r="AD487" s="31">
        <v>0</v>
      </c>
      <c r="AE487" s="31">
        <v>0</v>
      </c>
      <c r="AF487" s="31">
        <v>0</v>
      </c>
      <c r="AG487" s="31">
        <v>0</v>
      </c>
      <c r="AH487" s="31">
        <v>0</v>
      </c>
      <c r="AI487" s="31">
        <v>0</v>
      </c>
      <c r="AJ487" s="31">
        <v>0</v>
      </c>
      <c r="AK487" s="31">
        <v>0</v>
      </c>
      <c r="AL487" s="31">
        <v>0</v>
      </c>
      <c r="AM487" s="31">
        <v>0</v>
      </c>
      <c r="AN487" s="31">
        <v>0</v>
      </c>
      <c r="AO487" s="31">
        <v>0</v>
      </c>
      <c r="AP487" s="31">
        <v>0</v>
      </c>
      <c r="AQ487" s="31">
        <v>0</v>
      </c>
      <c r="AR487" s="31">
        <v>0</v>
      </c>
      <c r="AS487" s="31">
        <v>0</v>
      </c>
      <c r="AT487" s="31">
        <v>0</v>
      </c>
      <c r="AU487" s="31">
        <v>0</v>
      </c>
      <c r="AV487" s="31">
        <v>0</v>
      </c>
      <c r="AW487" s="31">
        <v>0</v>
      </c>
      <c r="AX487" s="31">
        <v>0</v>
      </c>
      <c r="AY487" s="31">
        <v>0</v>
      </c>
      <c r="AZ487" s="31">
        <v>0</v>
      </c>
      <c r="BA487" s="31">
        <v>0</v>
      </c>
      <c r="BB487" s="43">
        <f t="shared" si="30"/>
        <v>95</v>
      </c>
    </row>
    <row r="488" spans="1:54" ht="12">
      <c r="A488" s="11"/>
      <c r="B488" s="12" t="s">
        <v>861</v>
      </c>
      <c r="C488" s="20" t="s">
        <v>860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2">
        <v>0</v>
      </c>
      <c r="V488" s="31">
        <v>0</v>
      </c>
      <c r="W488" s="33">
        <v>0</v>
      </c>
      <c r="X488" s="34">
        <v>0</v>
      </c>
      <c r="Y488" s="34">
        <v>0</v>
      </c>
      <c r="Z488" s="34">
        <v>0</v>
      </c>
      <c r="AA488" s="34">
        <v>0</v>
      </c>
      <c r="AB488" s="34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3798.9403</v>
      </c>
      <c r="AL488" s="31">
        <v>0</v>
      </c>
      <c r="AM488" s="31">
        <v>0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  <c r="AT488" s="31">
        <v>0</v>
      </c>
      <c r="AU488" s="31">
        <v>0</v>
      </c>
      <c r="AV488" s="31">
        <v>0</v>
      </c>
      <c r="AW488" s="31">
        <v>0</v>
      </c>
      <c r="AX488" s="31">
        <v>0</v>
      </c>
      <c r="AY488" s="31">
        <v>0</v>
      </c>
      <c r="AZ488" s="31">
        <v>0</v>
      </c>
      <c r="BA488" s="31">
        <v>0</v>
      </c>
      <c r="BB488" s="43">
        <f t="shared" si="30"/>
        <v>3798.9403</v>
      </c>
    </row>
    <row r="489" spans="1:54" ht="12">
      <c r="A489" s="11"/>
      <c r="B489" s="12" t="s">
        <v>863</v>
      </c>
      <c r="C489" s="20" t="s">
        <v>862</v>
      </c>
      <c r="D489" s="31">
        <v>0</v>
      </c>
      <c r="E489" s="31">
        <v>0</v>
      </c>
      <c r="F489" s="31">
        <v>573.954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35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2">
        <v>0</v>
      </c>
      <c r="V489" s="31">
        <v>0</v>
      </c>
      <c r="W489" s="33">
        <v>0</v>
      </c>
      <c r="X489" s="34">
        <v>0</v>
      </c>
      <c r="Y489" s="34">
        <v>0</v>
      </c>
      <c r="Z489" s="34">
        <v>0</v>
      </c>
      <c r="AA489" s="34">
        <v>0</v>
      </c>
      <c r="AB489" s="34">
        <v>0</v>
      </c>
      <c r="AC489" s="31">
        <v>0</v>
      </c>
      <c r="AD489" s="31">
        <v>0</v>
      </c>
      <c r="AE489" s="31">
        <v>0</v>
      </c>
      <c r="AF489" s="31">
        <v>0</v>
      </c>
      <c r="AG489" s="31">
        <v>0</v>
      </c>
      <c r="AH489" s="31">
        <v>0</v>
      </c>
      <c r="AI489" s="31">
        <v>0</v>
      </c>
      <c r="AJ489" s="31">
        <v>0</v>
      </c>
      <c r="AK489" s="31">
        <v>0</v>
      </c>
      <c r="AL489" s="31">
        <v>0</v>
      </c>
      <c r="AM489" s="31">
        <v>0</v>
      </c>
      <c r="AN489" s="31">
        <v>0</v>
      </c>
      <c r="AO489" s="31">
        <v>0</v>
      </c>
      <c r="AP489" s="31">
        <v>0</v>
      </c>
      <c r="AQ489" s="31">
        <v>0</v>
      </c>
      <c r="AR489" s="31">
        <v>0</v>
      </c>
      <c r="AS489" s="31">
        <v>0</v>
      </c>
      <c r="AT489" s="31">
        <v>0</v>
      </c>
      <c r="AU489" s="31">
        <v>0</v>
      </c>
      <c r="AV489" s="31">
        <v>0</v>
      </c>
      <c r="AW489" s="31">
        <v>0</v>
      </c>
      <c r="AX489" s="31">
        <v>0</v>
      </c>
      <c r="AY489" s="31">
        <v>0</v>
      </c>
      <c r="AZ489" s="31">
        <v>0</v>
      </c>
      <c r="BA489" s="31">
        <v>0</v>
      </c>
      <c r="BB489" s="43">
        <f t="shared" si="30"/>
        <v>608.954</v>
      </c>
    </row>
    <row r="490" spans="1:54" ht="24">
      <c r="A490" s="11"/>
      <c r="B490" s="12" t="s">
        <v>865</v>
      </c>
      <c r="C490" s="20" t="s">
        <v>864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2">
        <v>0</v>
      </c>
      <c r="V490" s="31">
        <v>0</v>
      </c>
      <c r="W490" s="33">
        <v>0</v>
      </c>
      <c r="X490" s="34">
        <v>0</v>
      </c>
      <c r="Y490" s="34">
        <v>0</v>
      </c>
      <c r="Z490" s="34">
        <v>0</v>
      </c>
      <c r="AA490" s="34">
        <v>0</v>
      </c>
      <c r="AB490" s="34">
        <v>0</v>
      </c>
      <c r="AC490" s="31">
        <v>0</v>
      </c>
      <c r="AD490" s="31">
        <v>0</v>
      </c>
      <c r="AE490" s="31">
        <v>0</v>
      </c>
      <c r="AF490" s="31">
        <v>0</v>
      </c>
      <c r="AG490" s="31">
        <v>0</v>
      </c>
      <c r="AH490" s="31">
        <v>0</v>
      </c>
      <c r="AI490" s="31">
        <v>0</v>
      </c>
      <c r="AJ490" s="31">
        <v>0</v>
      </c>
      <c r="AK490" s="31">
        <v>0</v>
      </c>
      <c r="AL490" s="31">
        <v>486.475</v>
      </c>
      <c r="AM490" s="31">
        <v>0</v>
      </c>
      <c r="AN490" s="31">
        <v>0</v>
      </c>
      <c r="AO490" s="31">
        <v>0</v>
      </c>
      <c r="AP490" s="31">
        <v>0</v>
      </c>
      <c r="AQ490" s="31">
        <v>0</v>
      </c>
      <c r="AR490" s="31">
        <v>0</v>
      </c>
      <c r="AS490" s="31">
        <v>0</v>
      </c>
      <c r="AT490" s="31">
        <v>0</v>
      </c>
      <c r="AU490" s="31">
        <v>0</v>
      </c>
      <c r="AV490" s="31">
        <v>0</v>
      </c>
      <c r="AW490" s="31">
        <v>0</v>
      </c>
      <c r="AX490" s="31">
        <v>0</v>
      </c>
      <c r="AY490" s="31">
        <v>0</v>
      </c>
      <c r="AZ490" s="31">
        <v>0</v>
      </c>
      <c r="BA490" s="31">
        <v>0</v>
      </c>
      <c r="BB490" s="43">
        <f t="shared" si="30"/>
        <v>486.475</v>
      </c>
    </row>
    <row r="491" spans="1:54" ht="48">
      <c r="A491" s="11"/>
      <c r="B491" s="12" t="s">
        <v>867</v>
      </c>
      <c r="C491" s="20" t="s">
        <v>866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2">
        <v>0</v>
      </c>
      <c r="V491" s="31">
        <v>0</v>
      </c>
      <c r="W491" s="33">
        <v>0</v>
      </c>
      <c r="X491" s="34">
        <v>0</v>
      </c>
      <c r="Y491" s="34">
        <v>0</v>
      </c>
      <c r="Z491" s="34">
        <v>0</v>
      </c>
      <c r="AA491" s="34">
        <v>0</v>
      </c>
      <c r="AB491" s="34">
        <v>0</v>
      </c>
      <c r="AC491" s="31">
        <v>0</v>
      </c>
      <c r="AD491" s="31">
        <v>0</v>
      </c>
      <c r="AE491" s="31">
        <v>0</v>
      </c>
      <c r="AF491" s="31">
        <v>0</v>
      </c>
      <c r="AG491" s="31">
        <v>0</v>
      </c>
      <c r="AH491" s="31">
        <v>0</v>
      </c>
      <c r="AI491" s="31">
        <v>0</v>
      </c>
      <c r="AJ491" s="31">
        <v>0</v>
      </c>
      <c r="AK491" s="31">
        <v>0</v>
      </c>
      <c r="AL491" s="31">
        <v>0</v>
      </c>
      <c r="AM491" s="31">
        <v>0</v>
      </c>
      <c r="AN491" s="31">
        <v>0</v>
      </c>
      <c r="AO491" s="31">
        <v>0</v>
      </c>
      <c r="AP491" s="31">
        <v>0</v>
      </c>
      <c r="AQ491" s="31">
        <v>0</v>
      </c>
      <c r="AR491" s="31">
        <v>0</v>
      </c>
      <c r="AS491" s="31">
        <v>0</v>
      </c>
      <c r="AT491" s="31">
        <v>2474.8</v>
      </c>
      <c r="AU491" s="31">
        <v>0</v>
      </c>
      <c r="AV491" s="31">
        <v>0</v>
      </c>
      <c r="AW491" s="31">
        <v>0</v>
      </c>
      <c r="AX491" s="31">
        <v>0</v>
      </c>
      <c r="AY491" s="31">
        <v>0</v>
      </c>
      <c r="AZ491" s="31">
        <v>0</v>
      </c>
      <c r="BA491" s="31">
        <v>0</v>
      </c>
      <c r="BB491" s="43">
        <f t="shared" si="30"/>
        <v>2474.8</v>
      </c>
    </row>
    <row r="492" spans="1:54" ht="48">
      <c r="A492" s="11"/>
      <c r="B492" s="12" t="s">
        <v>869</v>
      </c>
      <c r="C492" s="20" t="s">
        <v>868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2">
        <v>0</v>
      </c>
      <c r="V492" s="31">
        <v>0</v>
      </c>
      <c r="W492" s="33">
        <v>0</v>
      </c>
      <c r="X492" s="34">
        <v>0</v>
      </c>
      <c r="Y492" s="34">
        <v>0</v>
      </c>
      <c r="Z492" s="34">
        <v>0</v>
      </c>
      <c r="AA492" s="34">
        <v>0</v>
      </c>
      <c r="AB492" s="34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0</v>
      </c>
      <c r="AU492" s="31">
        <v>0</v>
      </c>
      <c r="AV492" s="31">
        <v>0</v>
      </c>
      <c r="AW492" s="31">
        <v>0</v>
      </c>
      <c r="AX492" s="31">
        <v>0</v>
      </c>
      <c r="AY492" s="31">
        <v>0</v>
      </c>
      <c r="AZ492" s="31">
        <v>74.8</v>
      </c>
      <c r="BA492" s="31">
        <v>0</v>
      </c>
      <c r="BB492" s="43">
        <f t="shared" si="30"/>
        <v>74.8</v>
      </c>
    </row>
    <row r="493" spans="1:54" ht="48">
      <c r="A493" s="11"/>
      <c r="B493" s="12" t="s">
        <v>871</v>
      </c>
      <c r="C493" s="20" t="s">
        <v>870</v>
      </c>
      <c r="D493" s="31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2">
        <v>0</v>
      </c>
      <c r="V493" s="31">
        <v>0</v>
      </c>
      <c r="W493" s="33">
        <v>0</v>
      </c>
      <c r="X493" s="34">
        <v>0</v>
      </c>
      <c r="Y493" s="34">
        <v>0</v>
      </c>
      <c r="Z493" s="34">
        <v>0</v>
      </c>
      <c r="AA493" s="34">
        <v>0</v>
      </c>
      <c r="AB493" s="34">
        <v>0</v>
      </c>
      <c r="AC493" s="31">
        <v>0</v>
      </c>
      <c r="AD493" s="31">
        <v>0</v>
      </c>
      <c r="AE493" s="31">
        <v>0</v>
      </c>
      <c r="AF493" s="31">
        <v>0</v>
      </c>
      <c r="AG493" s="31">
        <v>0</v>
      </c>
      <c r="AH493" s="31">
        <v>0</v>
      </c>
      <c r="AI493" s="31">
        <v>0</v>
      </c>
      <c r="AJ493" s="31">
        <v>0</v>
      </c>
      <c r="AK493" s="31">
        <v>0</v>
      </c>
      <c r="AL493" s="31">
        <v>0</v>
      </c>
      <c r="AM493" s="31">
        <v>0</v>
      </c>
      <c r="AN493" s="31">
        <v>0</v>
      </c>
      <c r="AO493" s="31">
        <v>0</v>
      </c>
      <c r="AP493" s="31">
        <v>0</v>
      </c>
      <c r="AQ493" s="31">
        <v>0</v>
      </c>
      <c r="AR493" s="31">
        <v>0</v>
      </c>
      <c r="AS493" s="31">
        <v>0</v>
      </c>
      <c r="AT493" s="31">
        <v>0</v>
      </c>
      <c r="AU493" s="31">
        <v>0</v>
      </c>
      <c r="AV493" s="31">
        <v>0</v>
      </c>
      <c r="AW493" s="31">
        <v>0</v>
      </c>
      <c r="AX493" s="31">
        <v>0</v>
      </c>
      <c r="AY493" s="31">
        <v>0</v>
      </c>
      <c r="AZ493" s="31">
        <v>812.24499</v>
      </c>
      <c r="BA493" s="31">
        <v>0</v>
      </c>
      <c r="BB493" s="43">
        <f t="shared" si="30"/>
        <v>812.24499</v>
      </c>
    </row>
    <row r="494" spans="1:54" ht="9.75" customHeight="1" hidden="1">
      <c r="A494" s="11"/>
      <c r="B494" s="13"/>
      <c r="C494" s="21"/>
      <c r="D494" s="31"/>
      <c r="E494" s="31"/>
      <c r="F494" s="31"/>
      <c r="G494" s="31"/>
      <c r="H494" s="31"/>
      <c r="I494" s="31"/>
      <c r="J494" s="31"/>
      <c r="K494" s="31">
        <v>0</v>
      </c>
      <c r="L494" s="31"/>
      <c r="M494" s="31"/>
      <c r="N494" s="31"/>
      <c r="O494" s="31"/>
      <c r="P494" s="31">
        <v>0</v>
      </c>
      <c r="Q494" s="31"/>
      <c r="R494" s="31"/>
      <c r="S494" s="31"/>
      <c r="T494" s="31"/>
      <c r="U494" s="32">
        <v>0</v>
      </c>
      <c r="V494" s="31"/>
      <c r="W494" s="33">
        <v>0</v>
      </c>
      <c r="X494" s="34">
        <v>0</v>
      </c>
      <c r="Y494" s="34">
        <v>0</v>
      </c>
      <c r="Z494" s="34">
        <v>0</v>
      </c>
      <c r="AA494" s="34"/>
      <c r="AB494" s="34">
        <v>0</v>
      </c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>
        <v>0</v>
      </c>
      <c r="AP494" s="31"/>
      <c r="AQ494" s="31"/>
      <c r="AR494" s="31"/>
      <c r="AS494" s="31"/>
      <c r="AT494" s="31"/>
      <c r="AU494" s="31"/>
      <c r="AV494" s="31"/>
      <c r="AW494" s="31"/>
      <c r="AX494" s="31"/>
      <c r="AY494" s="31">
        <v>0</v>
      </c>
      <c r="AZ494" s="31"/>
      <c r="BA494" s="31">
        <v>0</v>
      </c>
      <c r="BB494" s="43">
        <f t="shared" si="30"/>
        <v>0</v>
      </c>
    </row>
    <row r="495" spans="2:96" s="3" customFormat="1" ht="12.75" customHeight="1">
      <c r="B495" s="8" t="s">
        <v>1039</v>
      </c>
      <c r="C495" s="19"/>
      <c r="D495" s="36">
        <f aca="true" t="shared" si="33" ref="D495:AI495">SUM(D496:D512)</f>
        <v>10148.8</v>
      </c>
      <c r="E495" s="36">
        <f t="shared" si="33"/>
        <v>0</v>
      </c>
      <c r="F495" s="36">
        <f t="shared" si="33"/>
        <v>1606.88</v>
      </c>
      <c r="G495" s="36">
        <f t="shared" si="33"/>
        <v>0</v>
      </c>
      <c r="H495" s="36">
        <f t="shared" si="33"/>
        <v>0</v>
      </c>
      <c r="I495" s="36">
        <f t="shared" si="33"/>
        <v>0</v>
      </c>
      <c r="J495" s="36">
        <f t="shared" si="33"/>
        <v>0</v>
      </c>
      <c r="K495" s="36">
        <f t="shared" si="33"/>
        <v>18996.555</v>
      </c>
      <c r="L495" s="36">
        <f t="shared" si="33"/>
        <v>0</v>
      </c>
      <c r="M495" s="36">
        <f t="shared" si="33"/>
        <v>0</v>
      </c>
      <c r="N495" s="36">
        <f t="shared" si="33"/>
        <v>0</v>
      </c>
      <c r="O495" s="36">
        <f t="shared" si="33"/>
        <v>0</v>
      </c>
      <c r="P495" s="36">
        <f t="shared" si="33"/>
        <v>14290.89884</v>
      </c>
      <c r="Q495" s="36">
        <f t="shared" si="33"/>
        <v>96.914</v>
      </c>
      <c r="R495" s="36">
        <f t="shared" si="33"/>
        <v>0</v>
      </c>
      <c r="S495" s="36">
        <f t="shared" si="33"/>
        <v>0</v>
      </c>
      <c r="T495" s="36">
        <f t="shared" si="33"/>
        <v>0</v>
      </c>
      <c r="U495" s="36">
        <f t="shared" si="33"/>
        <v>0</v>
      </c>
      <c r="V495" s="36">
        <f t="shared" si="33"/>
        <v>0</v>
      </c>
      <c r="W495" s="36">
        <f t="shared" si="33"/>
        <v>0</v>
      </c>
      <c r="X495" s="36">
        <f t="shared" si="33"/>
        <v>35</v>
      </c>
      <c r="Y495" s="36">
        <f t="shared" si="33"/>
        <v>0</v>
      </c>
      <c r="Z495" s="36">
        <f t="shared" si="33"/>
        <v>0</v>
      </c>
      <c r="AA495" s="36">
        <f t="shared" si="33"/>
        <v>0</v>
      </c>
      <c r="AB495" s="36">
        <f t="shared" si="33"/>
        <v>0</v>
      </c>
      <c r="AC495" s="36">
        <f t="shared" si="33"/>
        <v>179.4</v>
      </c>
      <c r="AD495" s="36">
        <f t="shared" si="33"/>
        <v>0</v>
      </c>
      <c r="AE495" s="36">
        <f t="shared" si="33"/>
        <v>754.435</v>
      </c>
      <c r="AF495" s="36">
        <f t="shared" si="33"/>
        <v>0</v>
      </c>
      <c r="AG495" s="36">
        <f t="shared" si="33"/>
        <v>0</v>
      </c>
      <c r="AH495" s="36">
        <f t="shared" si="33"/>
        <v>0</v>
      </c>
      <c r="AI495" s="36">
        <f t="shared" si="33"/>
        <v>0</v>
      </c>
      <c r="AJ495" s="36">
        <f aca="true" t="shared" si="34" ref="AJ495:BA495">SUM(AJ496:AJ512)</f>
        <v>0</v>
      </c>
      <c r="AK495" s="36">
        <f t="shared" si="34"/>
        <v>0</v>
      </c>
      <c r="AL495" s="36">
        <f t="shared" si="34"/>
        <v>0</v>
      </c>
      <c r="AM495" s="36">
        <f t="shared" si="34"/>
        <v>0</v>
      </c>
      <c r="AN495" s="36">
        <f t="shared" si="34"/>
        <v>0</v>
      </c>
      <c r="AO495" s="36">
        <f t="shared" si="34"/>
        <v>0</v>
      </c>
      <c r="AP495" s="36">
        <f t="shared" si="34"/>
        <v>0</v>
      </c>
      <c r="AQ495" s="36">
        <f t="shared" si="34"/>
        <v>191.296</v>
      </c>
      <c r="AR495" s="36">
        <f t="shared" si="34"/>
        <v>0</v>
      </c>
      <c r="AS495" s="36">
        <f t="shared" si="34"/>
        <v>0</v>
      </c>
      <c r="AT495" s="36">
        <f t="shared" si="34"/>
        <v>1631.75</v>
      </c>
      <c r="AU495" s="36">
        <f t="shared" si="34"/>
        <v>4616.1</v>
      </c>
      <c r="AV495" s="36">
        <f t="shared" si="34"/>
        <v>76.6</v>
      </c>
      <c r="AW495" s="36">
        <f t="shared" si="34"/>
        <v>91.954</v>
      </c>
      <c r="AX495" s="36">
        <f t="shared" si="34"/>
        <v>0</v>
      </c>
      <c r="AY495" s="36">
        <f t="shared" si="34"/>
        <v>0</v>
      </c>
      <c r="AZ495" s="36">
        <f t="shared" si="34"/>
        <v>895.3821399999999</v>
      </c>
      <c r="BA495" s="36">
        <f t="shared" si="34"/>
        <v>0</v>
      </c>
      <c r="BB495" s="36">
        <f t="shared" si="30"/>
        <v>53611.96498</v>
      </c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CK495" s="41"/>
      <c r="CL495" s="41"/>
      <c r="CM495" s="41"/>
      <c r="CN495" s="41"/>
      <c r="CO495" s="41"/>
      <c r="CP495" s="41"/>
      <c r="CQ495" s="41"/>
      <c r="CR495" s="41"/>
    </row>
    <row r="496" spans="2:54" ht="12.75" customHeight="1" hidden="1">
      <c r="B496" s="9"/>
      <c r="C496" s="19"/>
      <c r="D496" s="36"/>
      <c r="E496" s="36"/>
      <c r="F496" s="36"/>
      <c r="G496" s="36"/>
      <c r="H496" s="36"/>
      <c r="I496" s="36"/>
      <c r="J496" s="36"/>
      <c r="K496" s="36">
        <v>0</v>
      </c>
      <c r="L496" s="36"/>
      <c r="M496" s="36"/>
      <c r="N496" s="36"/>
      <c r="O496" s="36"/>
      <c r="P496" s="36">
        <v>0</v>
      </c>
      <c r="Q496" s="36"/>
      <c r="R496" s="36"/>
      <c r="S496" s="36"/>
      <c r="T496" s="36"/>
      <c r="U496" s="34">
        <v>0</v>
      </c>
      <c r="V496" s="36"/>
      <c r="W496" s="33">
        <v>0</v>
      </c>
      <c r="X496" s="34">
        <v>0</v>
      </c>
      <c r="Y496" s="34">
        <v>0</v>
      </c>
      <c r="Z496" s="34">
        <v>0</v>
      </c>
      <c r="AA496" s="34"/>
      <c r="AB496" s="34">
        <v>0</v>
      </c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>
        <v>0</v>
      </c>
      <c r="AP496" s="36"/>
      <c r="AQ496" s="36"/>
      <c r="AR496" s="36"/>
      <c r="AS496" s="36"/>
      <c r="AT496" s="36"/>
      <c r="AU496" s="36"/>
      <c r="AV496" s="36"/>
      <c r="AW496" s="36"/>
      <c r="AX496" s="36"/>
      <c r="AY496" s="36">
        <v>0</v>
      </c>
      <c r="AZ496" s="36"/>
      <c r="BA496" s="36">
        <v>0</v>
      </c>
      <c r="BB496" s="43">
        <f t="shared" si="30"/>
        <v>0</v>
      </c>
    </row>
    <row r="497" spans="1:54" ht="60">
      <c r="A497" s="11"/>
      <c r="B497" s="12" t="s">
        <v>1040</v>
      </c>
      <c r="C497" s="20" t="s">
        <v>872</v>
      </c>
      <c r="D497" s="31">
        <v>0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6">
        <v>0</v>
      </c>
      <c r="U497" s="34">
        <v>0</v>
      </c>
      <c r="V497" s="36">
        <v>0</v>
      </c>
      <c r="W497" s="33">
        <v>0</v>
      </c>
      <c r="X497" s="34">
        <v>0</v>
      </c>
      <c r="Y497" s="34">
        <v>0</v>
      </c>
      <c r="Z497" s="34">
        <v>0</v>
      </c>
      <c r="AA497" s="34">
        <v>0</v>
      </c>
      <c r="AB497" s="34">
        <v>0</v>
      </c>
      <c r="AC497" s="36">
        <v>0</v>
      </c>
      <c r="AD497" s="36">
        <v>0</v>
      </c>
      <c r="AE497" s="36">
        <v>0</v>
      </c>
      <c r="AF497" s="36">
        <v>0</v>
      </c>
      <c r="AG497" s="36">
        <v>0</v>
      </c>
      <c r="AH497" s="36">
        <v>0</v>
      </c>
      <c r="AI497" s="36">
        <v>0</v>
      </c>
      <c r="AJ497" s="36">
        <v>0</v>
      </c>
      <c r="AK497" s="31">
        <v>0</v>
      </c>
      <c r="AL497" s="31">
        <v>0</v>
      </c>
      <c r="AM497" s="31">
        <v>0</v>
      </c>
      <c r="AN497" s="31">
        <v>0</v>
      </c>
      <c r="AO497" s="31">
        <v>0</v>
      </c>
      <c r="AP497" s="31">
        <v>0</v>
      </c>
      <c r="AQ497" s="31">
        <v>0</v>
      </c>
      <c r="AR497" s="31">
        <v>0</v>
      </c>
      <c r="AS497" s="31">
        <v>0</v>
      </c>
      <c r="AT497" s="31">
        <v>0</v>
      </c>
      <c r="AU497" s="31">
        <v>0</v>
      </c>
      <c r="AV497" s="31">
        <v>0</v>
      </c>
      <c r="AW497" s="31">
        <v>0</v>
      </c>
      <c r="AX497" s="31">
        <v>0</v>
      </c>
      <c r="AY497" s="31">
        <v>0</v>
      </c>
      <c r="AZ497" s="31">
        <v>78.79372</v>
      </c>
      <c r="BA497" s="31">
        <v>0</v>
      </c>
      <c r="BB497" s="43">
        <f t="shared" si="30"/>
        <v>78.79372</v>
      </c>
    </row>
    <row r="498" spans="1:54" ht="36">
      <c r="A498" s="11"/>
      <c r="B498" s="12" t="s">
        <v>874</v>
      </c>
      <c r="C498" s="20" t="s">
        <v>873</v>
      </c>
      <c r="D498" s="31">
        <v>0</v>
      </c>
      <c r="E498" s="31">
        <v>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0</v>
      </c>
      <c r="U498" s="32">
        <v>0</v>
      </c>
      <c r="V498" s="31">
        <v>0</v>
      </c>
      <c r="W498" s="33">
        <v>0</v>
      </c>
      <c r="X498" s="34">
        <v>0</v>
      </c>
      <c r="Y498" s="34">
        <v>0</v>
      </c>
      <c r="Z498" s="34">
        <v>0</v>
      </c>
      <c r="AA498" s="34">
        <v>0</v>
      </c>
      <c r="AB498" s="34">
        <v>0</v>
      </c>
      <c r="AC498" s="31">
        <v>0</v>
      </c>
      <c r="AD498" s="31">
        <v>0</v>
      </c>
      <c r="AE498" s="31">
        <v>0</v>
      </c>
      <c r="AF498" s="31">
        <v>0</v>
      </c>
      <c r="AG498" s="31">
        <v>0</v>
      </c>
      <c r="AH498" s="31">
        <v>0</v>
      </c>
      <c r="AI498" s="31">
        <v>0</v>
      </c>
      <c r="AJ498" s="31">
        <v>0</v>
      </c>
      <c r="AK498" s="31">
        <v>0</v>
      </c>
      <c r="AL498" s="31">
        <v>0</v>
      </c>
      <c r="AM498" s="31">
        <v>0</v>
      </c>
      <c r="AN498" s="31">
        <v>0</v>
      </c>
      <c r="AO498" s="31">
        <v>0</v>
      </c>
      <c r="AP498" s="31">
        <v>0</v>
      </c>
      <c r="AQ498" s="31">
        <v>0</v>
      </c>
      <c r="AR498" s="31">
        <v>0</v>
      </c>
      <c r="AS498" s="31">
        <v>0</v>
      </c>
      <c r="AT498" s="31">
        <v>0</v>
      </c>
      <c r="AU498" s="31">
        <v>0</v>
      </c>
      <c r="AV498" s="31">
        <v>0</v>
      </c>
      <c r="AW498" s="31">
        <v>0</v>
      </c>
      <c r="AX498" s="31">
        <v>0</v>
      </c>
      <c r="AY498" s="31">
        <v>0</v>
      </c>
      <c r="AZ498" s="31">
        <v>38.78449</v>
      </c>
      <c r="BA498" s="31">
        <v>0</v>
      </c>
      <c r="BB498" s="43">
        <f t="shared" si="30"/>
        <v>38.78449</v>
      </c>
    </row>
    <row r="499" spans="1:54" ht="24">
      <c r="A499" s="11"/>
      <c r="B499" s="12" t="s">
        <v>876</v>
      </c>
      <c r="C499" s="20" t="s">
        <v>875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0</v>
      </c>
      <c r="U499" s="32">
        <v>0</v>
      </c>
      <c r="V499" s="31">
        <v>0</v>
      </c>
      <c r="W499" s="33">
        <v>0</v>
      </c>
      <c r="X499" s="34">
        <v>0</v>
      </c>
      <c r="Y499" s="34">
        <v>0</v>
      </c>
      <c r="Z499" s="34">
        <v>0</v>
      </c>
      <c r="AA499" s="34">
        <v>0</v>
      </c>
      <c r="AB499" s="34">
        <v>0</v>
      </c>
      <c r="AC499" s="31">
        <v>0</v>
      </c>
      <c r="AD499" s="31">
        <v>0</v>
      </c>
      <c r="AE499" s="31">
        <v>0</v>
      </c>
      <c r="AF499" s="31">
        <v>0</v>
      </c>
      <c r="AG499" s="31">
        <v>0</v>
      </c>
      <c r="AH499" s="31">
        <v>0</v>
      </c>
      <c r="AI499" s="31">
        <v>0</v>
      </c>
      <c r="AJ499" s="31">
        <v>0</v>
      </c>
      <c r="AK499" s="31">
        <v>0</v>
      </c>
      <c r="AL499" s="31">
        <v>0</v>
      </c>
      <c r="AM499" s="31">
        <v>0</v>
      </c>
      <c r="AN499" s="31">
        <v>0</v>
      </c>
      <c r="AO499" s="31">
        <v>0</v>
      </c>
      <c r="AP499" s="31">
        <v>0</v>
      </c>
      <c r="AQ499" s="31">
        <v>0</v>
      </c>
      <c r="AR499" s="31">
        <v>0</v>
      </c>
      <c r="AS499" s="31">
        <v>0</v>
      </c>
      <c r="AT499" s="31">
        <v>0</v>
      </c>
      <c r="AU499" s="31">
        <v>0</v>
      </c>
      <c r="AV499" s="31">
        <v>0</v>
      </c>
      <c r="AW499" s="31">
        <v>0</v>
      </c>
      <c r="AX499" s="31">
        <v>0</v>
      </c>
      <c r="AY499" s="31">
        <v>0</v>
      </c>
      <c r="AZ499" s="31">
        <v>485.16464</v>
      </c>
      <c r="BA499" s="31">
        <v>0</v>
      </c>
      <c r="BB499" s="43">
        <f t="shared" si="30"/>
        <v>485.16464</v>
      </c>
    </row>
    <row r="500" spans="1:54" ht="12">
      <c r="A500" s="11"/>
      <c r="B500" s="12" t="s">
        <v>878</v>
      </c>
      <c r="C500" s="20" t="s">
        <v>877</v>
      </c>
      <c r="D500" s="31">
        <v>3857.45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5271.305</v>
      </c>
      <c r="L500" s="31">
        <v>0</v>
      </c>
      <c r="M500" s="31">
        <v>0</v>
      </c>
      <c r="N500" s="31">
        <v>0</v>
      </c>
      <c r="O500" s="31">
        <v>0</v>
      </c>
      <c r="P500" s="31">
        <v>4673.745440000001</v>
      </c>
      <c r="Q500" s="31">
        <v>96.914</v>
      </c>
      <c r="R500" s="31">
        <v>0</v>
      </c>
      <c r="S500" s="31">
        <v>0</v>
      </c>
      <c r="T500" s="31">
        <v>0</v>
      </c>
      <c r="U500" s="32">
        <v>0</v>
      </c>
      <c r="V500" s="31">
        <v>0</v>
      </c>
      <c r="W500" s="33">
        <v>0</v>
      </c>
      <c r="X500" s="34">
        <v>0</v>
      </c>
      <c r="Y500" s="34">
        <v>0</v>
      </c>
      <c r="Z500" s="34">
        <v>0</v>
      </c>
      <c r="AA500" s="34">
        <v>0</v>
      </c>
      <c r="AB500" s="34">
        <v>0</v>
      </c>
      <c r="AC500" s="31">
        <v>179.4</v>
      </c>
      <c r="AD500" s="31">
        <v>0</v>
      </c>
      <c r="AE500" s="31">
        <v>754.435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31">
        <v>76.6</v>
      </c>
      <c r="AW500" s="31">
        <v>0</v>
      </c>
      <c r="AX500" s="31">
        <v>0</v>
      </c>
      <c r="AY500" s="31">
        <v>0</v>
      </c>
      <c r="AZ500" s="31">
        <v>0</v>
      </c>
      <c r="BA500" s="31">
        <v>0</v>
      </c>
      <c r="BB500" s="43">
        <f t="shared" si="30"/>
        <v>14909.849440000002</v>
      </c>
    </row>
    <row r="501" spans="1:54" ht="12">
      <c r="A501" s="11"/>
      <c r="B501" s="12" t="s">
        <v>880</v>
      </c>
      <c r="C501" s="20" t="s">
        <v>879</v>
      </c>
      <c r="D501" s="31">
        <v>5409.35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6158.25</v>
      </c>
      <c r="L501" s="31">
        <v>0</v>
      </c>
      <c r="M501" s="31">
        <v>0</v>
      </c>
      <c r="N501" s="31">
        <v>0</v>
      </c>
      <c r="O501" s="31">
        <v>0</v>
      </c>
      <c r="P501" s="31">
        <v>9617.1534</v>
      </c>
      <c r="Q501" s="31">
        <v>0</v>
      </c>
      <c r="R501" s="31">
        <v>0</v>
      </c>
      <c r="S501" s="31">
        <v>0</v>
      </c>
      <c r="T501" s="31">
        <v>0</v>
      </c>
      <c r="U501" s="32">
        <v>0</v>
      </c>
      <c r="V501" s="31">
        <v>0</v>
      </c>
      <c r="W501" s="33">
        <v>0</v>
      </c>
      <c r="X501" s="34">
        <v>0</v>
      </c>
      <c r="Y501" s="34">
        <v>0</v>
      </c>
      <c r="Z501" s="34">
        <v>0</v>
      </c>
      <c r="AA501" s="34">
        <v>0</v>
      </c>
      <c r="AB501" s="34">
        <v>0</v>
      </c>
      <c r="AC501" s="31">
        <v>0</v>
      </c>
      <c r="AD501" s="31">
        <v>0</v>
      </c>
      <c r="AE501" s="31">
        <v>0</v>
      </c>
      <c r="AF501" s="31">
        <v>0</v>
      </c>
      <c r="AG501" s="31">
        <v>0</v>
      </c>
      <c r="AH501" s="31">
        <v>0</v>
      </c>
      <c r="AI501" s="31">
        <v>0</v>
      </c>
      <c r="AJ501" s="31">
        <v>0</v>
      </c>
      <c r="AK501" s="31">
        <v>0</v>
      </c>
      <c r="AL501" s="31">
        <v>0</v>
      </c>
      <c r="AM501" s="31">
        <v>0</v>
      </c>
      <c r="AN501" s="31">
        <v>0</v>
      </c>
      <c r="AO501" s="31">
        <v>0</v>
      </c>
      <c r="AP501" s="31">
        <v>0</v>
      </c>
      <c r="AQ501" s="31">
        <v>0</v>
      </c>
      <c r="AR501" s="31">
        <v>0</v>
      </c>
      <c r="AS501" s="31">
        <v>0</v>
      </c>
      <c r="AT501" s="31">
        <v>0</v>
      </c>
      <c r="AU501" s="31">
        <v>0</v>
      </c>
      <c r="AV501" s="31">
        <v>0</v>
      </c>
      <c r="AW501" s="31">
        <v>0</v>
      </c>
      <c r="AX501" s="31">
        <v>0</v>
      </c>
      <c r="AY501" s="31">
        <v>0</v>
      </c>
      <c r="AZ501" s="31">
        <v>0</v>
      </c>
      <c r="BA501" s="31">
        <v>0</v>
      </c>
      <c r="BB501" s="43">
        <f t="shared" si="30"/>
        <v>21184.7534</v>
      </c>
    </row>
    <row r="502" spans="1:54" ht="12">
      <c r="A502" s="11"/>
      <c r="B502" s="12" t="s">
        <v>882</v>
      </c>
      <c r="C502" s="20" t="s">
        <v>881</v>
      </c>
      <c r="D502" s="31">
        <v>750</v>
      </c>
      <c r="E502" s="31">
        <v>0</v>
      </c>
      <c r="F502" s="31">
        <v>1606.88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0</v>
      </c>
      <c r="U502" s="32">
        <v>0</v>
      </c>
      <c r="V502" s="31">
        <v>0</v>
      </c>
      <c r="W502" s="33">
        <v>0</v>
      </c>
      <c r="X502" s="34">
        <v>0</v>
      </c>
      <c r="Y502" s="34">
        <v>0</v>
      </c>
      <c r="Z502" s="34">
        <v>0</v>
      </c>
      <c r="AA502" s="34">
        <v>0</v>
      </c>
      <c r="AB502" s="34">
        <v>0</v>
      </c>
      <c r="AC502" s="31">
        <v>0</v>
      </c>
      <c r="AD502" s="31">
        <v>0</v>
      </c>
      <c r="AE502" s="31">
        <v>0</v>
      </c>
      <c r="AF502" s="31">
        <v>0</v>
      </c>
      <c r="AG502" s="31">
        <v>0</v>
      </c>
      <c r="AH502" s="31">
        <v>0</v>
      </c>
      <c r="AI502" s="31">
        <v>0</v>
      </c>
      <c r="AJ502" s="31">
        <v>0</v>
      </c>
      <c r="AK502" s="31">
        <v>0</v>
      </c>
      <c r="AL502" s="31">
        <v>0</v>
      </c>
      <c r="AM502" s="31">
        <v>0</v>
      </c>
      <c r="AN502" s="31">
        <v>0</v>
      </c>
      <c r="AO502" s="31">
        <v>0</v>
      </c>
      <c r="AP502" s="31">
        <v>0</v>
      </c>
      <c r="AQ502" s="31">
        <v>0</v>
      </c>
      <c r="AR502" s="31">
        <v>0</v>
      </c>
      <c r="AS502" s="31">
        <v>0</v>
      </c>
      <c r="AT502" s="31">
        <v>0</v>
      </c>
      <c r="AU502" s="31">
        <v>0</v>
      </c>
      <c r="AV502" s="31">
        <v>0</v>
      </c>
      <c r="AW502" s="31">
        <v>0</v>
      </c>
      <c r="AX502" s="31">
        <v>0</v>
      </c>
      <c r="AY502" s="31">
        <v>0</v>
      </c>
      <c r="AZ502" s="31">
        <v>0</v>
      </c>
      <c r="BA502" s="31">
        <v>0</v>
      </c>
      <c r="BB502" s="43">
        <f t="shared" si="30"/>
        <v>2356.88</v>
      </c>
    </row>
    <row r="503" spans="1:54" ht="12">
      <c r="A503" s="11"/>
      <c r="B503" s="12" t="s">
        <v>884</v>
      </c>
      <c r="C503" s="20" t="s">
        <v>883</v>
      </c>
      <c r="D503" s="31">
        <v>42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0</v>
      </c>
      <c r="U503" s="32">
        <v>0</v>
      </c>
      <c r="V503" s="31">
        <v>0</v>
      </c>
      <c r="W503" s="33">
        <v>0</v>
      </c>
      <c r="X503" s="34">
        <v>0</v>
      </c>
      <c r="Y503" s="34">
        <v>0</v>
      </c>
      <c r="Z503" s="34">
        <v>0</v>
      </c>
      <c r="AA503" s="34">
        <v>0</v>
      </c>
      <c r="AB503" s="34">
        <v>0</v>
      </c>
      <c r="AC503" s="31">
        <v>0</v>
      </c>
      <c r="AD503" s="31">
        <v>0</v>
      </c>
      <c r="AE503" s="31">
        <v>0</v>
      </c>
      <c r="AF503" s="31">
        <v>0</v>
      </c>
      <c r="AG503" s="31">
        <v>0</v>
      </c>
      <c r="AH503" s="31">
        <v>0</v>
      </c>
      <c r="AI503" s="31">
        <v>0</v>
      </c>
      <c r="AJ503" s="31">
        <v>0</v>
      </c>
      <c r="AK503" s="31">
        <v>0</v>
      </c>
      <c r="AL503" s="31">
        <v>0</v>
      </c>
      <c r="AM503" s="31">
        <v>0</v>
      </c>
      <c r="AN503" s="31">
        <v>0</v>
      </c>
      <c r="AO503" s="31">
        <v>0</v>
      </c>
      <c r="AP503" s="31">
        <v>0</v>
      </c>
      <c r="AQ503" s="31">
        <v>0</v>
      </c>
      <c r="AR503" s="31">
        <v>0</v>
      </c>
      <c r="AS503" s="31">
        <v>0</v>
      </c>
      <c r="AT503" s="31">
        <v>0</v>
      </c>
      <c r="AU503" s="31">
        <v>0</v>
      </c>
      <c r="AV503" s="31">
        <v>0</v>
      </c>
      <c r="AW503" s="31">
        <v>0</v>
      </c>
      <c r="AX503" s="31">
        <v>0</v>
      </c>
      <c r="AY503" s="31">
        <v>0</v>
      </c>
      <c r="AZ503" s="31">
        <v>0</v>
      </c>
      <c r="BA503" s="31">
        <v>0</v>
      </c>
      <c r="BB503" s="43">
        <f t="shared" si="30"/>
        <v>42</v>
      </c>
    </row>
    <row r="504" spans="1:54" ht="24">
      <c r="A504" s="11"/>
      <c r="B504" s="12" t="s">
        <v>886</v>
      </c>
      <c r="C504" s="20" t="s">
        <v>885</v>
      </c>
      <c r="D504" s="31">
        <v>40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2">
        <v>0</v>
      </c>
      <c r="V504" s="31">
        <v>0</v>
      </c>
      <c r="W504" s="33">
        <v>0</v>
      </c>
      <c r="X504" s="34">
        <v>0</v>
      </c>
      <c r="Y504" s="34">
        <v>0</v>
      </c>
      <c r="Z504" s="34">
        <v>0</v>
      </c>
      <c r="AA504" s="34">
        <v>0</v>
      </c>
      <c r="AB504" s="34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0</v>
      </c>
      <c r="AP504" s="31">
        <v>0</v>
      </c>
      <c r="AQ504" s="31">
        <v>0</v>
      </c>
      <c r="AR504" s="31">
        <v>0</v>
      </c>
      <c r="AS504" s="31">
        <v>0</v>
      </c>
      <c r="AT504" s="31">
        <v>0</v>
      </c>
      <c r="AU504" s="31">
        <v>0</v>
      </c>
      <c r="AV504" s="31">
        <v>0</v>
      </c>
      <c r="AW504" s="31">
        <v>0</v>
      </c>
      <c r="AX504" s="31">
        <v>0</v>
      </c>
      <c r="AY504" s="31">
        <v>0</v>
      </c>
      <c r="AZ504" s="31">
        <v>0</v>
      </c>
      <c r="BA504" s="31">
        <v>0</v>
      </c>
      <c r="BB504" s="43">
        <f t="shared" si="30"/>
        <v>40</v>
      </c>
    </row>
    <row r="505" spans="1:54" ht="24">
      <c r="A505" s="11"/>
      <c r="B505" s="12" t="s">
        <v>888</v>
      </c>
      <c r="C505" s="20" t="s">
        <v>887</v>
      </c>
      <c r="D505" s="31">
        <v>50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  <c r="U505" s="32">
        <v>0</v>
      </c>
      <c r="V505" s="31">
        <v>0</v>
      </c>
      <c r="W505" s="33">
        <v>0</v>
      </c>
      <c r="X505" s="34">
        <v>35</v>
      </c>
      <c r="Y505" s="34">
        <v>0</v>
      </c>
      <c r="Z505" s="34">
        <v>0</v>
      </c>
      <c r="AA505" s="34">
        <v>0</v>
      </c>
      <c r="AB505" s="34">
        <v>0</v>
      </c>
      <c r="AC505" s="31">
        <v>0</v>
      </c>
      <c r="AD505" s="31">
        <v>0</v>
      </c>
      <c r="AE505" s="31">
        <v>0</v>
      </c>
      <c r="AF505" s="31">
        <v>0</v>
      </c>
      <c r="AG505" s="31">
        <v>0</v>
      </c>
      <c r="AH505" s="31">
        <v>0</v>
      </c>
      <c r="AI505" s="31">
        <v>0</v>
      </c>
      <c r="AJ505" s="31">
        <v>0</v>
      </c>
      <c r="AK505" s="31">
        <v>0</v>
      </c>
      <c r="AL505" s="31">
        <v>0</v>
      </c>
      <c r="AM505" s="31">
        <v>0</v>
      </c>
      <c r="AN505" s="31">
        <v>0</v>
      </c>
      <c r="AO505" s="31">
        <v>0</v>
      </c>
      <c r="AP505" s="31">
        <v>0</v>
      </c>
      <c r="AQ505" s="31">
        <v>0</v>
      </c>
      <c r="AR505" s="31">
        <v>0</v>
      </c>
      <c r="AS505" s="31">
        <v>0</v>
      </c>
      <c r="AT505" s="31">
        <v>0</v>
      </c>
      <c r="AU505" s="31">
        <v>0</v>
      </c>
      <c r="AV505" s="31">
        <v>0</v>
      </c>
      <c r="AW505" s="31">
        <v>0</v>
      </c>
      <c r="AX505" s="31">
        <v>0</v>
      </c>
      <c r="AY505" s="31">
        <v>0</v>
      </c>
      <c r="AZ505" s="31">
        <v>0</v>
      </c>
      <c r="BA505" s="31">
        <v>0</v>
      </c>
      <c r="BB505" s="43">
        <f t="shared" si="30"/>
        <v>85</v>
      </c>
    </row>
    <row r="506" spans="1:54" ht="24">
      <c r="A506" s="11"/>
      <c r="B506" s="12" t="s">
        <v>890</v>
      </c>
      <c r="C506" s="20" t="s">
        <v>889</v>
      </c>
      <c r="D506" s="31">
        <v>0</v>
      </c>
      <c r="E506" s="31">
        <v>0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0</v>
      </c>
      <c r="U506" s="32">
        <v>0</v>
      </c>
      <c r="V506" s="31">
        <v>0</v>
      </c>
      <c r="W506" s="33">
        <v>0</v>
      </c>
      <c r="X506" s="34">
        <v>0</v>
      </c>
      <c r="Y506" s="34">
        <v>0</v>
      </c>
      <c r="Z506" s="34">
        <v>0</v>
      </c>
      <c r="AA506" s="34">
        <v>0</v>
      </c>
      <c r="AB506" s="34">
        <v>0</v>
      </c>
      <c r="AC506" s="31">
        <v>0</v>
      </c>
      <c r="AD506" s="31">
        <v>0</v>
      </c>
      <c r="AE506" s="31">
        <v>0</v>
      </c>
      <c r="AF506" s="31">
        <v>0</v>
      </c>
      <c r="AG506" s="31">
        <v>0</v>
      </c>
      <c r="AH506" s="31">
        <v>0</v>
      </c>
      <c r="AI506" s="31">
        <v>0</v>
      </c>
      <c r="AJ506" s="31">
        <v>0</v>
      </c>
      <c r="AK506" s="31">
        <v>0</v>
      </c>
      <c r="AL506" s="31">
        <v>0</v>
      </c>
      <c r="AM506" s="31">
        <v>0</v>
      </c>
      <c r="AN506" s="31">
        <v>0</v>
      </c>
      <c r="AO506" s="31">
        <v>0</v>
      </c>
      <c r="AP506" s="31">
        <v>0</v>
      </c>
      <c r="AQ506" s="31">
        <v>191.296</v>
      </c>
      <c r="AR506" s="31">
        <v>0</v>
      </c>
      <c r="AS506" s="31">
        <v>0</v>
      </c>
      <c r="AT506" s="31">
        <v>0</v>
      </c>
      <c r="AU506" s="31">
        <v>0</v>
      </c>
      <c r="AV506" s="31">
        <v>0</v>
      </c>
      <c r="AW506" s="31">
        <v>0</v>
      </c>
      <c r="AX506" s="31">
        <v>0</v>
      </c>
      <c r="AY506" s="31">
        <v>0</v>
      </c>
      <c r="AZ506" s="31">
        <v>0</v>
      </c>
      <c r="BA506" s="31">
        <v>0</v>
      </c>
      <c r="BB506" s="43">
        <f t="shared" si="30"/>
        <v>191.296</v>
      </c>
    </row>
    <row r="507" spans="1:54" ht="12">
      <c r="A507" s="11"/>
      <c r="B507" s="12" t="s">
        <v>892</v>
      </c>
      <c r="C507" s="20" t="s">
        <v>891</v>
      </c>
      <c r="D507" s="31">
        <v>0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7567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0</v>
      </c>
      <c r="U507" s="32">
        <v>0</v>
      </c>
      <c r="V507" s="31">
        <v>0</v>
      </c>
      <c r="W507" s="33">
        <v>0</v>
      </c>
      <c r="X507" s="34">
        <v>0</v>
      </c>
      <c r="Y507" s="34">
        <v>0</v>
      </c>
      <c r="Z507" s="34">
        <v>0</v>
      </c>
      <c r="AA507" s="34">
        <v>0</v>
      </c>
      <c r="AB507" s="34">
        <v>0</v>
      </c>
      <c r="AC507" s="31">
        <v>0</v>
      </c>
      <c r="AD507" s="31">
        <v>0</v>
      </c>
      <c r="AE507" s="31">
        <v>0</v>
      </c>
      <c r="AF507" s="31">
        <v>0</v>
      </c>
      <c r="AG507" s="31">
        <v>0</v>
      </c>
      <c r="AH507" s="31">
        <v>0</v>
      </c>
      <c r="AI507" s="31">
        <v>0</v>
      </c>
      <c r="AJ507" s="31">
        <v>0</v>
      </c>
      <c r="AK507" s="31">
        <v>0</v>
      </c>
      <c r="AL507" s="31">
        <v>0</v>
      </c>
      <c r="AM507" s="31">
        <v>0</v>
      </c>
      <c r="AN507" s="31">
        <v>0</v>
      </c>
      <c r="AO507" s="31">
        <v>0</v>
      </c>
      <c r="AP507" s="31">
        <v>0</v>
      </c>
      <c r="AQ507" s="31">
        <v>0</v>
      </c>
      <c r="AR507" s="31">
        <v>0</v>
      </c>
      <c r="AS507" s="31">
        <v>0</v>
      </c>
      <c r="AT507" s="31">
        <v>0</v>
      </c>
      <c r="AU507" s="31">
        <v>0</v>
      </c>
      <c r="AV507" s="31">
        <v>0</v>
      </c>
      <c r="AW507" s="31">
        <v>0</v>
      </c>
      <c r="AX507" s="31">
        <v>0</v>
      </c>
      <c r="AY507" s="31">
        <v>0</v>
      </c>
      <c r="AZ507" s="31">
        <v>0</v>
      </c>
      <c r="BA507" s="31">
        <v>0</v>
      </c>
      <c r="BB507" s="43">
        <f t="shared" si="30"/>
        <v>7567</v>
      </c>
    </row>
    <row r="508" spans="1:54" ht="12">
      <c r="A508" s="11"/>
      <c r="B508" s="12" t="s">
        <v>894</v>
      </c>
      <c r="C508" s="20" t="s">
        <v>893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2">
        <v>0</v>
      </c>
      <c r="V508" s="31">
        <v>0</v>
      </c>
      <c r="W508" s="33">
        <v>0</v>
      </c>
      <c r="X508" s="34">
        <v>0</v>
      </c>
      <c r="Y508" s="34">
        <v>0</v>
      </c>
      <c r="Z508" s="34">
        <v>0</v>
      </c>
      <c r="AA508" s="34">
        <v>0</v>
      </c>
      <c r="AB508" s="34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  <c r="AT508" s="31">
        <v>0</v>
      </c>
      <c r="AU508" s="31">
        <v>4616.1</v>
      </c>
      <c r="AV508" s="31">
        <v>0</v>
      </c>
      <c r="AW508" s="31">
        <v>0</v>
      </c>
      <c r="AX508" s="31">
        <v>0</v>
      </c>
      <c r="AY508" s="31">
        <v>0</v>
      </c>
      <c r="AZ508" s="31">
        <v>0</v>
      </c>
      <c r="BA508" s="31">
        <v>0</v>
      </c>
      <c r="BB508" s="43">
        <f t="shared" si="30"/>
        <v>4616.1</v>
      </c>
    </row>
    <row r="509" spans="1:54" ht="12">
      <c r="A509" s="11"/>
      <c r="B509" s="12" t="s">
        <v>896</v>
      </c>
      <c r="C509" s="20" t="s">
        <v>895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2">
        <v>0</v>
      </c>
      <c r="V509" s="31">
        <v>0</v>
      </c>
      <c r="W509" s="33">
        <v>0</v>
      </c>
      <c r="X509" s="34">
        <v>0</v>
      </c>
      <c r="Y509" s="34">
        <v>0</v>
      </c>
      <c r="Z509" s="34">
        <v>0</v>
      </c>
      <c r="AA509" s="34">
        <v>0</v>
      </c>
      <c r="AB509" s="34">
        <v>0</v>
      </c>
      <c r="AC509" s="31">
        <v>0</v>
      </c>
      <c r="AD509" s="31">
        <v>0</v>
      </c>
      <c r="AE509" s="31">
        <v>0</v>
      </c>
      <c r="AF509" s="31">
        <v>0</v>
      </c>
      <c r="AG509" s="31">
        <v>0</v>
      </c>
      <c r="AH509" s="31">
        <v>0</v>
      </c>
      <c r="AI509" s="31">
        <v>0</v>
      </c>
      <c r="AJ509" s="31">
        <v>0</v>
      </c>
      <c r="AK509" s="31">
        <v>0</v>
      </c>
      <c r="AL509" s="31">
        <v>0</v>
      </c>
      <c r="AM509" s="31">
        <v>0</v>
      </c>
      <c r="AN509" s="31">
        <v>0</v>
      </c>
      <c r="AO509" s="31">
        <v>0</v>
      </c>
      <c r="AP509" s="31">
        <v>0</v>
      </c>
      <c r="AQ509" s="31">
        <v>0</v>
      </c>
      <c r="AR509" s="31">
        <v>0</v>
      </c>
      <c r="AS509" s="31">
        <v>0</v>
      </c>
      <c r="AT509" s="31">
        <v>0</v>
      </c>
      <c r="AU509" s="31">
        <v>0</v>
      </c>
      <c r="AV509" s="31">
        <v>0</v>
      </c>
      <c r="AW509" s="31">
        <v>91.954</v>
      </c>
      <c r="AX509" s="31">
        <v>0</v>
      </c>
      <c r="AY509" s="31">
        <v>0</v>
      </c>
      <c r="AZ509" s="31">
        <v>0</v>
      </c>
      <c r="BA509" s="31">
        <v>0</v>
      </c>
      <c r="BB509" s="43">
        <f t="shared" si="30"/>
        <v>91.954</v>
      </c>
    </row>
    <row r="510" spans="1:54" ht="36">
      <c r="A510" s="11"/>
      <c r="B510" s="12" t="s">
        <v>898</v>
      </c>
      <c r="C510" s="20" t="s">
        <v>897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0</v>
      </c>
      <c r="U510" s="32">
        <v>0</v>
      </c>
      <c r="V510" s="31">
        <v>0</v>
      </c>
      <c r="W510" s="33">
        <v>0</v>
      </c>
      <c r="X510" s="34">
        <v>0</v>
      </c>
      <c r="Y510" s="34">
        <v>0</v>
      </c>
      <c r="Z510" s="34">
        <v>0</v>
      </c>
      <c r="AA510" s="34">
        <v>0</v>
      </c>
      <c r="AB510" s="34">
        <v>0</v>
      </c>
      <c r="AC510" s="31">
        <v>0</v>
      </c>
      <c r="AD510" s="31">
        <v>0</v>
      </c>
      <c r="AE510" s="31">
        <v>0</v>
      </c>
      <c r="AF510" s="31">
        <v>0</v>
      </c>
      <c r="AG510" s="31">
        <v>0</v>
      </c>
      <c r="AH510" s="31">
        <v>0</v>
      </c>
      <c r="AI510" s="31">
        <v>0</v>
      </c>
      <c r="AJ510" s="31">
        <v>0</v>
      </c>
      <c r="AK510" s="31">
        <v>0</v>
      </c>
      <c r="AL510" s="31">
        <v>0</v>
      </c>
      <c r="AM510" s="31">
        <v>0</v>
      </c>
      <c r="AN510" s="31">
        <v>0</v>
      </c>
      <c r="AO510" s="31">
        <v>0</v>
      </c>
      <c r="AP510" s="31">
        <v>0</v>
      </c>
      <c r="AQ510" s="31">
        <v>0</v>
      </c>
      <c r="AR510" s="31">
        <v>0</v>
      </c>
      <c r="AS510" s="31">
        <v>0</v>
      </c>
      <c r="AT510" s="31">
        <v>1631.75</v>
      </c>
      <c r="AU510" s="31">
        <v>0</v>
      </c>
      <c r="AV510" s="31">
        <v>0</v>
      </c>
      <c r="AW510" s="31">
        <v>0</v>
      </c>
      <c r="AX510" s="31">
        <v>0</v>
      </c>
      <c r="AY510" s="31">
        <v>0</v>
      </c>
      <c r="AZ510" s="31">
        <v>0</v>
      </c>
      <c r="BA510" s="31">
        <v>0</v>
      </c>
      <c r="BB510" s="43">
        <f t="shared" si="30"/>
        <v>1631.75</v>
      </c>
    </row>
    <row r="511" spans="1:54" ht="12">
      <c r="A511" s="11"/>
      <c r="B511" s="12" t="s">
        <v>900</v>
      </c>
      <c r="C511" s="20" t="s">
        <v>899</v>
      </c>
      <c r="D511" s="31">
        <v>0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2">
        <v>0</v>
      </c>
      <c r="V511" s="31">
        <v>0</v>
      </c>
      <c r="W511" s="33">
        <v>0</v>
      </c>
      <c r="X511" s="34">
        <v>0</v>
      </c>
      <c r="Y511" s="34">
        <v>0</v>
      </c>
      <c r="Z511" s="34">
        <v>0</v>
      </c>
      <c r="AA511" s="34">
        <v>0</v>
      </c>
      <c r="AB511" s="34">
        <v>0</v>
      </c>
      <c r="AC511" s="31">
        <v>0</v>
      </c>
      <c r="AD511" s="31">
        <v>0</v>
      </c>
      <c r="AE511" s="31">
        <v>0</v>
      </c>
      <c r="AF511" s="31">
        <v>0</v>
      </c>
      <c r="AG511" s="31">
        <v>0</v>
      </c>
      <c r="AH511" s="31">
        <v>0</v>
      </c>
      <c r="AI511" s="31">
        <v>0</v>
      </c>
      <c r="AJ511" s="31">
        <v>0</v>
      </c>
      <c r="AK511" s="31">
        <v>0</v>
      </c>
      <c r="AL511" s="31">
        <v>0</v>
      </c>
      <c r="AM511" s="31">
        <v>0</v>
      </c>
      <c r="AN511" s="31">
        <v>0</v>
      </c>
      <c r="AO511" s="31">
        <v>0</v>
      </c>
      <c r="AP511" s="31">
        <v>0</v>
      </c>
      <c r="AQ511" s="31">
        <v>0</v>
      </c>
      <c r="AR511" s="31">
        <v>0</v>
      </c>
      <c r="AS511" s="31">
        <v>0</v>
      </c>
      <c r="AT511" s="31">
        <v>0</v>
      </c>
      <c r="AU511" s="31">
        <v>0</v>
      </c>
      <c r="AV511" s="31">
        <v>0</v>
      </c>
      <c r="AW511" s="31">
        <v>0</v>
      </c>
      <c r="AX511" s="31">
        <v>0</v>
      </c>
      <c r="AY511" s="31">
        <v>0</v>
      </c>
      <c r="AZ511" s="31">
        <v>292.63929</v>
      </c>
      <c r="BA511" s="31">
        <v>0</v>
      </c>
      <c r="BB511" s="43">
        <f aca="true" t="shared" si="35" ref="BB511:BB551">SUM(D511:BA511)</f>
        <v>292.63929</v>
      </c>
    </row>
    <row r="512" spans="1:54" ht="9.75" customHeight="1" hidden="1">
      <c r="A512" s="11"/>
      <c r="B512" s="13"/>
      <c r="C512" s="21"/>
      <c r="D512" s="31"/>
      <c r="E512" s="31"/>
      <c r="F512" s="31"/>
      <c r="G512" s="31"/>
      <c r="H512" s="31"/>
      <c r="I512" s="31"/>
      <c r="J512" s="31"/>
      <c r="K512" s="31">
        <v>0</v>
      </c>
      <c r="L512" s="31"/>
      <c r="M512" s="31"/>
      <c r="N512" s="31"/>
      <c r="O512" s="31"/>
      <c r="P512" s="31">
        <v>0</v>
      </c>
      <c r="Q512" s="31"/>
      <c r="R512" s="31"/>
      <c r="S512" s="31"/>
      <c r="T512" s="31"/>
      <c r="U512" s="32">
        <v>0</v>
      </c>
      <c r="V512" s="31"/>
      <c r="W512" s="33">
        <v>0</v>
      </c>
      <c r="X512" s="34">
        <v>0</v>
      </c>
      <c r="Y512" s="34">
        <v>0</v>
      </c>
      <c r="Z512" s="34">
        <v>0</v>
      </c>
      <c r="AA512" s="34"/>
      <c r="AB512" s="34">
        <v>0</v>
      </c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>
        <v>0</v>
      </c>
      <c r="AP512" s="31"/>
      <c r="AQ512" s="31"/>
      <c r="AR512" s="31"/>
      <c r="AS512" s="31"/>
      <c r="AT512" s="31"/>
      <c r="AU512" s="31"/>
      <c r="AV512" s="31"/>
      <c r="AW512" s="31"/>
      <c r="AX512" s="31"/>
      <c r="AY512" s="31">
        <v>0</v>
      </c>
      <c r="AZ512" s="31"/>
      <c r="BA512" s="31">
        <v>0</v>
      </c>
      <c r="BB512" s="43">
        <f t="shared" si="35"/>
        <v>0</v>
      </c>
    </row>
    <row r="513" spans="2:96" s="3" customFormat="1" ht="12.75" customHeight="1">
      <c r="B513" s="8" t="s">
        <v>1041</v>
      </c>
      <c r="C513" s="19"/>
      <c r="D513" s="36">
        <f aca="true" t="shared" si="36" ref="D513:AI513">SUM(D514:D549)</f>
        <v>34296.827</v>
      </c>
      <c r="E513" s="36">
        <f t="shared" si="36"/>
        <v>0</v>
      </c>
      <c r="F513" s="36">
        <f t="shared" si="36"/>
        <v>2141.1459999999997</v>
      </c>
      <c r="G513" s="36">
        <f t="shared" si="36"/>
        <v>211.8</v>
      </c>
      <c r="H513" s="36">
        <f t="shared" si="36"/>
        <v>400</v>
      </c>
      <c r="I513" s="36">
        <f t="shared" si="36"/>
        <v>0</v>
      </c>
      <c r="J513" s="36">
        <f t="shared" si="36"/>
        <v>0</v>
      </c>
      <c r="K513" s="36">
        <f t="shared" si="36"/>
        <v>27948.2</v>
      </c>
      <c r="L513" s="36">
        <f t="shared" si="36"/>
        <v>12164</v>
      </c>
      <c r="M513" s="36">
        <f t="shared" si="36"/>
        <v>370.72291</v>
      </c>
      <c r="N513" s="36">
        <f t="shared" si="36"/>
        <v>3847.69022</v>
      </c>
      <c r="O513" s="36">
        <f t="shared" si="36"/>
        <v>0</v>
      </c>
      <c r="P513" s="36">
        <f t="shared" si="36"/>
        <v>57624.52332</v>
      </c>
      <c r="Q513" s="36">
        <f t="shared" si="36"/>
        <v>0</v>
      </c>
      <c r="R513" s="36">
        <f t="shared" si="36"/>
        <v>0</v>
      </c>
      <c r="S513" s="36">
        <f t="shared" si="36"/>
        <v>0</v>
      </c>
      <c r="T513" s="36">
        <f t="shared" si="36"/>
        <v>928.095</v>
      </c>
      <c r="U513" s="36">
        <f t="shared" si="36"/>
        <v>0</v>
      </c>
      <c r="V513" s="36">
        <f t="shared" si="36"/>
        <v>1080.738</v>
      </c>
      <c r="W513" s="36">
        <f t="shared" si="36"/>
        <v>280</v>
      </c>
      <c r="X513" s="36">
        <f t="shared" si="36"/>
        <v>9450</v>
      </c>
      <c r="Y513" s="36">
        <f t="shared" si="36"/>
        <v>11415</v>
      </c>
      <c r="Z513" s="36">
        <f t="shared" si="36"/>
        <v>7145.061</v>
      </c>
      <c r="AA513" s="36">
        <f t="shared" si="36"/>
        <v>0</v>
      </c>
      <c r="AB513" s="36">
        <f t="shared" si="36"/>
        <v>7469.092</v>
      </c>
      <c r="AC513" s="36">
        <f t="shared" si="36"/>
        <v>423.43</v>
      </c>
      <c r="AD513" s="36">
        <f t="shared" si="36"/>
        <v>0</v>
      </c>
      <c r="AE513" s="36">
        <f t="shared" si="36"/>
        <v>34720.310999999994</v>
      </c>
      <c r="AF513" s="36">
        <f t="shared" si="36"/>
        <v>0</v>
      </c>
      <c r="AG513" s="36">
        <f t="shared" si="36"/>
        <v>13237.65041</v>
      </c>
      <c r="AH513" s="36">
        <f t="shared" si="36"/>
        <v>0</v>
      </c>
      <c r="AI513" s="36">
        <f t="shared" si="36"/>
        <v>0</v>
      </c>
      <c r="AJ513" s="36">
        <f aca="true" t="shared" si="37" ref="AJ513:BA513">SUM(AJ514:AJ549)</f>
        <v>5429.8688</v>
      </c>
      <c r="AK513" s="36">
        <f t="shared" si="37"/>
        <v>0</v>
      </c>
      <c r="AL513" s="36">
        <f t="shared" si="37"/>
        <v>0</v>
      </c>
      <c r="AM513" s="36">
        <f t="shared" si="37"/>
        <v>6400</v>
      </c>
      <c r="AN513" s="36">
        <f t="shared" si="37"/>
        <v>0</v>
      </c>
      <c r="AO513" s="36">
        <f t="shared" si="37"/>
        <v>0</v>
      </c>
      <c r="AP513" s="36">
        <f t="shared" si="37"/>
        <v>0</v>
      </c>
      <c r="AQ513" s="36">
        <f t="shared" si="37"/>
        <v>758.5420000000001</v>
      </c>
      <c r="AR513" s="36">
        <f t="shared" si="37"/>
        <v>0</v>
      </c>
      <c r="AS513" s="36">
        <f t="shared" si="37"/>
        <v>0</v>
      </c>
      <c r="AT513" s="36">
        <f t="shared" si="37"/>
        <v>4160.65</v>
      </c>
      <c r="AU513" s="36">
        <f t="shared" si="37"/>
        <v>2376.7875</v>
      </c>
      <c r="AV513" s="36">
        <f t="shared" si="37"/>
        <v>22.906660000000002</v>
      </c>
      <c r="AW513" s="36">
        <f t="shared" si="37"/>
        <v>183.908</v>
      </c>
      <c r="AX513" s="36">
        <f t="shared" si="37"/>
        <v>8012.47027</v>
      </c>
      <c r="AY513" s="36">
        <f t="shared" si="37"/>
        <v>0</v>
      </c>
      <c r="AZ513" s="36">
        <f t="shared" si="37"/>
        <v>1828.2381200000002</v>
      </c>
      <c r="BA513" s="36">
        <f t="shared" si="37"/>
        <v>0</v>
      </c>
      <c r="BB513" s="36">
        <f t="shared" si="35"/>
        <v>254327.65820999997</v>
      </c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  <c r="CJ513" s="41"/>
      <c r="CK513" s="41"/>
      <c r="CL513" s="41"/>
      <c r="CM513" s="41"/>
      <c r="CN513" s="41"/>
      <c r="CO513" s="41"/>
      <c r="CP513" s="41"/>
      <c r="CQ513" s="41"/>
      <c r="CR513" s="41"/>
    </row>
    <row r="514" spans="2:54" ht="12.75" customHeight="1" hidden="1">
      <c r="B514" s="9"/>
      <c r="C514" s="19"/>
      <c r="D514" s="36"/>
      <c r="E514" s="36"/>
      <c r="F514" s="36"/>
      <c r="G514" s="36"/>
      <c r="H514" s="36"/>
      <c r="I514" s="36"/>
      <c r="J514" s="36"/>
      <c r="K514" s="36">
        <v>0</v>
      </c>
      <c r="L514" s="36"/>
      <c r="M514" s="36"/>
      <c r="N514" s="36"/>
      <c r="O514" s="36"/>
      <c r="P514" s="36">
        <v>0</v>
      </c>
      <c r="Q514" s="36"/>
      <c r="R514" s="36"/>
      <c r="S514" s="36"/>
      <c r="T514" s="36"/>
      <c r="U514" s="34">
        <v>0</v>
      </c>
      <c r="V514" s="36"/>
      <c r="W514" s="33">
        <v>0</v>
      </c>
      <c r="X514" s="34">
        <v>0</v>
      </c>
      <c r="Y514" s="34">
        <v>0</v>
      </c>
      <c r="Z514" s="34">
        <v>0</v>
      </c>
      <c r="AA514" s="34"/>
      <c r="AB514" s="34">
        <v>0</v>
      </c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>
        <v>0</v>
      </c>
      <c r="AP514" s="36"/>
      <c r="AQ514" s="36"/>
      <c r="AR514" s="36"/>
      <c r="AS514" s="36"/>
      <c r="AT514" s="36"/>
      <c r="AU514" s="36"/>
      <c r="AV514" s="36"/>
      <c r="AW514" s="36"/>
      <c r="AX514" s="36"/>
      <c r="AY514" s="36">
        <v>0</v>
      </c>
      <c r="AZ514" s="36"/>
      <c r="BA514" s="36">
        <v>0</v>
      </c>
      <c r="BB514" s="43">
        <f t="shared" si="35"/>
        <v>0</v>
      </c>
    </row>
    <row r="515" spans="1:54" ht="48">
      <c r="A515" s="11"/>
      <c r="B515" s="12" t="s">
        <v>902</v>
      </c>
      <c r="C515" s="20" t="s">
        <v>901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6">
        <v>0</v>
      </c>
      <c r="U515" s="34">
        <v>0</v>
      </c>
      <c r="V515" s="36">
        <v>0</v>
      </c>
      <c r="W515" s="33">
        <v>0</v>
      </c>
      <c r="X515" s="34">
        <v>0</v>
      </c>
      <c r="Y515" s="34">
        <v>0</v>
      </c>
      <c r="Z515" s="34">
        <v>0</v>
      </c>
      <c r="AA515" s="34">
        <v>0</v>
      </c>
      <c r="AB515" s="34">
        <v>0</v>
      </c>
      <c r="AC515" s="36">
        <v>0</v>
      </c>
      <c r="AD515" s="36">
        <v>0</v>
      </c>
      <c r="AE515" s="36">
        <v>0</v>
      </c>
      <c r="AF515" s="36">
        <v>0</v>
      </c>
      <c r="AG515" s="36">
        <v>0</v>
      </c>
      <c r="AH515" s="36">
        <v>0</v>
      </c>
      <c r="AI515" s="36">
        <v>0</v>
      </c>
      <c r="AJ515" s="36">
        <v>0</v>
      </c>
      <c r="AK515" s="31">
        <v>0</v>
      </c>
      <c r="AL515" s="31">
        <v>0</v>
      </c>
      <c r="AM515" s="31">
        <v>0</v>
      </c>
      <c r="AN515" s="31">
        <v>0</v>
      </c>
      <c r="AO515" s="31">
        <v>0</v>
      </c>
      <c r="AP515" s="31">
        <v>0</v>
      </c>
      <c r="AQ515" s="31">
        <v>0</v>
      </c>
      <c r="AR515" s="31">
        <v>0</v>
      </c>
      <c r="AS515" s="31">
        <v>0</v>
      </c>
      <c r="AT515" s="31">
        <v>0</v>
      </c>
      <c r="AU515" s="31">
        <v>0</v>
      </c>
      <c r="AV515" s="31">
        <v>0</v>
      </c>
      <c r="AW515" s="31">
        <v>0</v>
      </c>
      <c r="AX515" s="31">
        <v>0</v>
      </c>
      <c r="AY515" s="31">
        <v>0</v>
      </c>
      <c r="AZ515" s="31">
        <v>46.83354</v>
      </c>
      <c r="BA515" s="31">
        <v>0</v>
      </c>
      <c r="BB515" s="43">
        <f t="shared" si="35"/>
        <v>46.83354</v>
      </c>
    </row>
    <row r="516" spans="1:54" ht="48">
      <c r="A516" s="11"/>
      <c r="B516" s="12" t="s">
        <v>904</v>
      </c>
      <c r="C516" s="20" t="s">
        <v>903</v>
      </c>
      <c r="D516" s="31">
        <v>0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2">
        <v>0</v>
      </c>
      <c r="V516" s="31">
        <v>0</v>
      </c>
      <c r="W516" s="33">
        <v>0</v>
      </c>
      <c r="X516" s="34">
        <v>0</v>
      </c>
      <c r="Y516" s="34">
        <v>0</v>
      </c>
      <c r="Z516" s="34">
        <v>0</v>
      </c>
      <c r="AA516" s="34">
        <v>0</v>
      </c>
      <c r="AB516" s="34">
        <v>0</v>
      </c>
      <c r="AC516" s="31">
        <v>0</v>
      </c>
      <c r="AD516" s="31">
        <v>0</v>
      </c>
      <c r="AE516" s="31">
        <v>0</v>
      </c>
      <c r="AF516" s="31">
        <v>0</v>
      </c>
      <c r="AG516" s="31">
        <v>0</v>
      </c>
      <c r="AH516" s="31">
        <v>0</v>
      </c>
      <c r="AI516" s="31">
        <v>0</v>
      </c>
      <c r="AJ516" s="31">
        <v>0</v>
      </c>
      <c r="AK516" s="31">
        <v>0</v>
      </c>
      <c r="AL516" s="31">
        <v>0</v>
      </c>
      <c r="AM516" s="31">
        <v>0</v>
      </c>
      <c r="AN516" s="31">
        <v>0</v>
      </c>
      <c r="AO516" s="31">
        <v>0</v>
      </c>
      <c r="AP516" s="31">
        <v>0</v>
      </c>
      <c r="AQ516" s="31">
        <v>0</v>
      </c>
      <c r="AR516" s="31">
        <v>0</v>
      </c>
      <c r="AS516" s="31">
        <v>0</v>
      </c>
      <c r="AT516" s="31">
        <v>0</v>
      </c>
      <c r="AU516" s="31">
        <v>0</v>
      </c>
      <c r="AV516" s="31">
        <v>0</v>
      </c>
      <c r="AW516" s="31">
        <v>0</v>
      </c>
      <c r="AX516" s="31">
        <v>0</v>
      </c>
      <c r="AY516" s="31">
        <v>0</v>
      </c>
      <c r="AZ516" s="31">
        <v>772.04127</v>
      </c>
      <c r="BA516" s="31">
        <v>0</v>
      </c>
      <c r="BB516" s="43">
        <f t="shared" si="35"/>
        <v>772.04127</v>
      </c>
    </row>
    <row r="517" spans="1:54" ht="36">
      <c r="A517" s="11"/>
      <c r="B517" s="12" t="s">
        <v>906</v>
      </c>
      <c r="C517" s="20" t="s">
        <v>905</v>
      </c>
      <c r="D517" s="31">
        <v>0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2">
        <v>0</v>
      </c>
      <c r="V517" s="31">
        <v>0</v>
      </c>
      <c r="W517" s="33">
        <v>0</v>
      </c>
      <c r="X517" s="34">
        <v>0</v>
      </c>
      <c r="Y517" s="34">
        <v>0</v>
      </c>
      <c r="Z517" s="34">
        <v>0</v>
      </c>
      <c r="AA517" s="34">
        <v>0</v>
      </c>
      <c r="AB517" s="34">
        <v>0</v>
      </c>
      <c r="AC517" s="31">
        <v>0</v>
      </c>
      <c r="AD517" s="31">
        <v>0</v>
      </c>
      <c r="AE517" s="31">
        <v>0</v>
      </c>
      <c r="AF517" s="31">
        <v>0</v>
      </c>
      <c r="AG517" s="31">
        <v>0</v>
      </c>
      <c r="AH517" s="31">
        <v>0</v>
      </c>
      <c r="AI517" s="31">
        <v>0</v>
      </c>
      <c r="AJ517" s="31">
        <v>0</v>
      </c>
      <c r="AK517" s="31">
        <v>0</v>
      </c>
      <c r="AL517" s="31">
        <v>0</v>
      </c>
      <c r="AM517" s="31">
        <v>0</v>
      </c>
      <c r="AN517" s="31">
        <v>0</v>
      </c>
      <c r="AO517" s="31">
        <v>0</v>
      </c>
      <c r="AP517" s="31">
        <v>0</v>
      </c>
      <c r="AQ517" s="31">
        <v>0</v>
      </c>
      <c r="AR517" s="31">
        <v>0</v>
      </c>
      <c r="AS517" s="31">
        <v>0</v>
      </c>
      <c r="AT517" s="31">
        <v>910.65</v>
      </c>
      <c r="AU517" s="31">
        <v>0</v>
      </c>
      <c r="AV517" s="31">
        <v>0</v>
      </c>
      <c r="AW517" s="31">
        <v>0</v>
      </c>
      <c r="AX517" s="31">
        <v>0</v>
      </c>
      <c r="AY517" s="31">
        <v>0</v>
      </c>
      <c r="AZ517" s="31">
        <v>341.32842</v>
      </c>
      <c r="BA517" s="31">
        <v>0</v>
      </c>
      <c r="BB517" s="43">
        <f t="shared" si="35"/>
        <v>1251.97842</v>
      </c>
    </row>
    <row r="518" spans="1:54" ht="48">
      <c r="A518" s="11"/>
      <c r="B518" s="12" t="s">
        <v>908</v>
      </c>
      <c r="C518" s="20" t="s">
        <v>907</v>
      </c>
      <c r="D518" s="31">
        <v>0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2">
        <v>0</v>
      </c>
      <c r="V518" s="31">
        <v>0</v>
      </c>
      <c r="W518" s="33">
        <v>0</v>
      </c>
      <c r="X518" s="34">
        <v>0</v>
      </c>
      <c r="Y518" s="34">
        <v>0</v>
      </c>
      <c r="Z518" s="34">
        <v>0</v>
      </c>
      <c r="AA518" s="34">
        <v>0</v>
      </c>
      <c r="AB518" s="34">
        <v>0</v>
      </c>
      <c r="AC518" s="31">
        <v>0</v>
      </c>
      <c r="AD518" s="31">
        <v>0</v>
      </c>
      <c r="AE518" s="31">
        <v>0</v>
      </c>
      <c r="AF518" s="31">
        <v>0</v>
      </c>
      <c r="AG518" s="31">
        <v>0</v>
      </c>
      <c r="AH518" s="31">
        <v>0</v>
      </c>
      <c r="AI518" s="31">
        <v>0</v>
      </c>
      <c r="AJ518" s="31">
        <v>0</v>
      </c>
      <c r="AK518" s="31">
        <v>0</v>
      </c>
      <c r="AL518" s="31">
        <v>0</v>
      </c>
      <c r="AM518" s="31">
        <v>0</v>
      </c>
      <c r="AN518" s="31">
        <v>0</v>
      </c>
      <c r="AO518" s="31">
        <v>0</v>
      </c>
      <c r="AP518" s="31">
        <v>0</v>
      </c>
      <c r="AQ518" s="31">
        <v>0</v>
      </c>
      <c r="AR518" s="31">
        <v>0</v>
      </c>
      <c r="AS518" s="31">
        <v>0</v>
      </c>
      <c r="AT518" s="31">
        <v>0</v>
      </c>
      <c r="AU518" s="31">
        <v>0</v>
      </c>
      <c r="AV518" s="31">
        <v>0</v>
      </c>
      <c r="AW518" s="31">
        <v>0</v>
      </c>
      <c r="AX518" s="31">
        <v>0</v>
      </c>
      <c r="AY518" s="31">
        <v>0</v>
      </c>
      <c r="AZ518" s="31">
        <v>32.05805</v>
      </c>
      <c r="BA518" s="31">
        <v>0</v>
      </c>
      <c r="BB518" s="43">
        <f t="shared" si="35"/>
        <v>32.05805</v>
      </c>
    </row>
    <row r="519" spans="1:54" ht="48">
      <c r="A519" s="11"/>
      <c r="B519" s="12" t="s">
        <v>910</v>
      </c>
      <c r="C519" s="20" t="s">
        <v>909</v>
      </c>
      <c r="D519" s="31">
        <v>0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2">
        <v>0</v>
      </c>
      <c r="V519" s="31">
        <v>0</v>
      </c>
      <c r="W519" s="33">
        <v>0</v>
      </c>
      <c r="X519" s="34">
        <v>0</v>
      </c>
      <c r="Y519" s="34">
        <v>0</v>
      </c>
      <c r="Z519" s="34">
        <v>0</v>
      </c>
      <c r="AA519" s="34">
        <v>0</v>
      </c>
      <c r="AB519" s="34">
        <v>0</v>
      </c>
      <c r="AC519" s="31">
        <v>0</v>
      </c>
      <c r="AD519" s="31">
        <v>0</v>
      </c>
      <c r="AE519" s="31">
        <v>0</v>
      </c>
      <c r="AF519" s="31">
        <v>0</v>
      </c>
      <c r="AG519" s="31">
        <v>0</v>
      </c>
      <c r="AH519" s="31">
        <v>0</v>
      </c>
      <c r="AI519" s="31">
        <v>0</v>
      </c>
      <c r="AJ519" s="31">
        <v>0</v>
      </c>
      <c r="AK519" s="31">
        <v>0</v>
      </c>
      <c r="AL519" s="31">
        <v>0</v>
      </c>
      <c r="AM519" s="31">
        <v>0</v>
      </c>
      <c r="AN519" s="31">
        <v>0</v>
      </c>
      <c r="AO519" s="31">
        <v>0</v>
      </c>
      <c r="AP519" s="31">
        <v>0</v>
      </c>
      <c r="AQ519" s="31">
        <v>0</v>
      </c>
      <c r="AR519" s="31">
        <v>0</v>
      </c>
      <c r="AS519" s="31">
        <v>0</v>
      </c>
      <c r="AT519" s="31">
        <v>0</v>
      </c>
      <c r="AU519" s="31">
        <v>0</v>
      </c>
      <c r="AV519" s="31">
        <v>0</v>
      </c>
      <c r="AW519" s="31">
        <v>0</v>
      </c>
      <c r="AX519" s="31">
        <v>0</v>
      </c>
      <c r="AY519" s="31">
        <v>0</v>
      </c>
      <c r="AZ519" s="31">
        <v>171.5</v>
      </c>
      <c r="BA519" s="31">
        <v>0</v>
      </c>
      <c r="BB519" s="43">
        <f t="shared" si="35"/>
        <v>171.5</v>
      </c>
    </row>
    <row r="520" spans="1:54" ht="36">
      <c r="A520" s="11"/>
      <c r="B520" s="12" t="s">
        <v>912</v>
      </c>
      <c r="C520" s="20" t="s">
        <v>911</v>
      </c>
      <c r="D520" s="31">
        <v>0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2">
        <v>0</v>
      </c>
      <c r="V520" s="31">
        <v>0</v>
      </c>
      <c r="W520" s="33">
        <v>0</v>
      </c>
      <c r="X520" s="34">
        <v>0</v>
      </c>
      <c r="Y520" s="34">
        <v>0</v>
      </c>
      <c r="Z520" s="34">
        <v>0</v>
      </c>
      <c r="AA520" s="34">
        <v>0</v>
      </c>
      <c r="AB520" s="34">
        <v>0</v>
      </c>
      <c r="AC520" s="31">
        <v>0</v>
      </c>
      <c r="AD520" s="31">
        <v>0</v>
      </c>
      <c r="AE520" s="31">
        <v>0</v>
      </c>
      <c r="AF520" s="31">
        <v>0</v>
      </c>
      <c r="AG520" s="31">
        <v>0</v>
      </c>
      <c r="AH520" s="31">
        <v>0</v>
      </c>
      <c r="AI520" s="31">
        <v>0</v>
      </c>
      <c r="AJ520" s="31">
        <v>0</v>
      </c>
      <c r="AK520" s="31">
        <v>0</v>
      </c>
      <c r="AL520" s="31">
        <v>0</v>
      </c>
      <c r="AM520" s="31">
        <v>0</v>
      </c>
      <c r="AN520" s="31">
        <v>0</v>
      </c>
      <c r="AO520" s="31">
        <v>0</v>
      </c>
      <c r="AP520" s="31">
        <v>0</v>
      </c>
      <c r="AQ520" s="31">
        <v>0</v>
      </c>
      <c r="AR520" s="31">
        <v>0</v>
      </c>
      <c r="AS520" s="31">
        <v>0</v>
      </c>
      <c r="AT520" s="31">
        <v>0</v>
      </c>
      <c r="AU520" s="31">
        <v>0</v>
      </c>
      <c r="AV520" s="31">
        <v>0</v>
      </c>
      <c r="AW520" s="31">
        <v>0</v>
      </c>
      <c r="AX520" s="31">
        <v>0</v>
      </c>
      <c r="AY520" s="31">
        <v>0</v>
      </c>
      <c r="AZ520" s="31">
        <v>153.99191</v>
      </c>
      <c r="BA520" s="31">
        <v>0</v>
      </c>
      <c r="BB520" s="43">
        <f t="shared" si="35"/>
        <v>153.99191</v>
      </c>
    </row>
    <row r="521" spans="1:54" ht="12">
      <c r="A521" s="11"/>
      <c r="B521" s="12" t="s">
        <v>914</v>
      </c>
      <c r="C521" s="20" t="s">
        <v>913</v>
      </c>
      <c r="D521" s="31">
        <v>8689.2</v>
      </c>
      <c r="E521" s="31">
        <v>0</v>
      </c>
      <c r="F521" s="31">
        <v>0</v>
      </c>
      <c r="G521" s="31">
        <v>211.8</v>
      </c>
      <c r="H521" s="31">
        <v>0</v>
      </c>
      <c r="I521" s="31">
        <v>0</v>
      </c>
      <c r="J521" s="31">
        <v>0</v>
      </c>
      <c r="K521" s="31">
        <v>8568</v>
      </c>
      <c r="L521" s="31">
        <v>0</v>
      </c>
      <c r="M521" s="31">
        <v>0</v>
      </c>
      <c r="N521" s="31">
        <v>0</v>
      </c>
      <c r="O521" s="31">
        <v>0</v>
      </c>
      <c r="P521" s="31">
        <v>6439.509</v>
      </c>
      <c r="Q521" s="31">
        <v>0</v>
      </c>
      <c r="R521" s="31">
        <v>0</v>
      </c>
      <c r="S521" s="31">
        <v>0</v>
      </c>
      <c r="T521" s="31">
        <v>0</v>
      </c>
      <c r="U521" s="32">
        <v>0</v>
      </c>
      <c r="V521" s="31">
        <v>0</v>
      </c>
      <c r="W521" s="33">
        <v>0</v>
      </c>
      <c r="X521" s="34">
        <v>0</v>
      </c>
      <c r="Y521" s="34">
        <v>0</v>
      </c>
      <c r="Z521" s="34">
        <v>0</v>
      </c>
      <c r="AA521" s="34">
        <v>0</v>
      </c>
      <c r="AB521" s="34">
        <v>0</v>
      </c>
      <c r="AC521" s="31">
        <v>423.43</v>
      </c>
      <c r="AD521" s="31">
        <v>0</v>
      </c>
      <c r="AE521" s="31">
        <v>4514.638</v>
      </c>
      <c r="AF521" s="31">
        <v>0</v>
      </c>
      <c r="AG521" s="31">
        <v>0</v>
      </c>
      <c r="AH521" s="31">
        <v>0</v>
      </c>
      <c r="AI521" s="31">
        <v>0</v>
      </c>
      <c r="AJ521" s="31">
        <v>0</v>
      </c>
      <c r="AK521" s="31">
        <v>0</v>
      </c>
      <c r="AL521" s="31">
        <v>0</v>
      </c>
      <c r="AM521" s="31">
        <v>0</v>
      </c>
      <c r="AN521" s="31">
        <v>0</v>
      </c>
      <c r="AO521" s="31">
        <v>0</v>
      </c>
      <c r="AP521" s="31">
        <v>0</v>
      </c>
      <c r="AQ521" s="31">
        <v>0</v>
      </c>
      <c r="AR521" s="31">
        <v>0</v>
      </c>
      <c r="AS521" s="31">
        <v>0</v>
      </c>
      <c r="AT521" s="31">
        <v>0</v>
      </c>
      <c r="AU521" s="31">
        <v>0</v>
      </c>
      <c r="AV521" s="31">
        <v>16.66666</v>
      </c>
      <c r="AW521" s="31">
        <v>0</v>
      </c>
      <c r="AX521" s="31">
        <v>0</v>
      </c>
      <c r="AY521" s="31">
        <v>0</v>
      </c>
      <c r="AZ521" s="31">
        <v>0</v>
      </c>
      <c r="BA521" s="31">
        <v>0</v>
      </c>
      <c r="BB521" s="43">
        <f t="shared" si="35"/>
        <v>28863.243659999996</v>
      </c>
    </row>
    <row r="522" spans="1:54" ht="12">
      <c r="A522" s="11"/>
      <c r="B522" s="12" t="s">
        <v>916</v>
      </c>
      <c r="C522" s="20" t="s">
        <v>915</v>
      </c>
      <c r="D522" s="31">
        <v>12974.137</v>
      </c>
      <c r="E522" s="31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11026.2</v>
      </c>
      <c r="L522" s="31">
        <v>623</v>
      </c>
      <c r="M522" s="31">
        <v>0</v>
      </c>
      <c r="N522" s="31">
        <v>809.63006</v>
      </c>
      <c r="O522" s="31">
        <v>0</v>
      </c>
      <c r="P522" s="31">
        <v>36020.51072</v>
      </c>
      <c r="Q522" s="31">
        <v>0</v>
      </c>
      <c r="R522" s="31">
        <v>0</v>
      </c>
      <c r="S522" s="31">
        <v>0</v>
      </c>
      <c r="T522" s="31">
        <v>0</v>
      </c>
      <c r="U522" s="32">
        <v>0</v>
      </c>
      <c r="V522" s="31">
        <v>0</v>
      </c>
      <c r="W522" s="33">
        <v>0</v>
      </c>
      <c r="X522" s="34">
        <v>0</v>
      </c>
      <c r="Y522" s="34">
        <v>0</v>
      </c>
      <c r="Z522" s="34">
        <v>0</v>
      </c>
      <c r="AA522" s="34">
        <v>0</v>
      </c>
      <c r="AB522" s="34">
        <v>0</v>
      </c>
      <c r="AC522" s="31">
        <v>0</v>
      </c>
      <c r="AD522" s="31">
        <v>0</v>
      </c>
      <c r="AE522" s="31">
        <v>19400.877</v>
      </c>
      <c r="AF522" s="31">
        <v>0</v>
      </c>
      <c r="AG522" s="31">
        <v>0</v>
      </c>
      <c r="AH522" s="31">
        <v>0</v>
      </c>
      <c r="AI522" s="31">
        <v>0</v>
      </c>
      <c r="AJ522" s="31">
        <v>0</v>
      </c>
      <c r="AK522" s="31">
        <v>0</v>
      </c>
      <c r="AL522" s="31">
        <v>0</v>
      </c>
      <c r="AM522" s="31">
        <v>0</v>
      </c>
      <c r="AN522" s="31">
        <v>0</v>
      </c>
      <c r="AO522" s="31">
        <v>0</v>
      </c>
      <c r="AP522" s="31">
        <v>0</v>
      </c>
      <c r="AQ522" s="31">
        <v>0</v>
      </c>
      <c r="AR522" s="31">
        <v>0</v>
      </c>
      <c r="AS522" s="31">
        <v>0</v>
      </c>
      <c r="AT522" s="31">
        <v>0</v>
      </c>
      <c r="AU522" s="31">
        <v>0</v>
      </c>
      <c r="AV522" s="31">
        <v>0</v>
      </c>
      <c r="AW522" s="31">
        <v>0</v>
      </c>
      <c r="AX522" s="31">
        <v>0</v>
      </c>
      <c r="AY522" s="31">
        <v>0</v>
      </c>
      <c r="AZ522" s="31">
        <v>0</v>
      </c>
      <c r="BA522" s="31">
        <v>0</v>
      </c>
      <c r="BB522" s="43">
        <f t="shared" si="35"/>
        <v>80854.35478</v>
      </c>
    </row>
    <row r="523" spans="1:54" ht="24">
      <c r="A523" s="11"/>
      <c r="B523" s="12" t="s">
        <v>918</v>
      </c>
      <c r="C523" s="20" t="s">
        <v>917</v>
      </c>
      <c r="D523" s="31">
        <v>0</v>
      </c>
      <c r="E523" s="31">
        <v>0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0</v>
      </c>
      <c r="U523" s="32">
        <v>0</v>
      </c>
      <c r="V523" s="31">
        <v>0</v>
      </c>
      <c r="W523" s="33">
        <v>0</v>
      </c>
      <c r="X523" s="34">
        <v>0</v>
      </c>
      <c r="Y523" s="34">
        <v>0</v>
      </c>
      <c r="Z523" s="34">
        <v>0</v>
      </c>
      <c r="AA523" s="34">
        <v>0</v>
      </c>
      <c r="AB523" s="34">
        <v>0</v>
      </c>
      <c r="AC523" s="31">
        <v>0</v>
      </c>
      <c r="AD523" s="31">
        <v>0</v>
      </c>
      <c r="AE523" s="31">
        <v>0</v>
      </c>
      <c r="AF523" s="31">
        <v>0</v>
      </c>
      <c r="AG523" s="31">
        <v>0</v>
      </c>
      <c r="AH523" s="31">
        <v>0</v>
      </c>
      <c r="AI523" s="31">
        <v>0</v>
      </c>
      <c r="AJ523" s="31">
        <v>0</v>
      </c>
      <c r="AK523" s="31">
        <v>0</v>
      </c>
      <c r="AL523" s="31">
        <v>0</v>
      </c>
      <c r="AM523" s="31">
        <v>0</v>
      </c>
      <c r="AN523" s="31">
        <v>0</v>
      </c>
      <c r="AO523" s="31">
        <v>0</v>
      </c>
      <c r="AP523" s="31">
        <v>0</v>
      </c>
      <c r="AQ523" s="31">
        <v>116.903</v>
      </c>
      <c r="AR523" s="31">
        <v>0</v>
      </c>
      <c r="AS523" s="31">
        <v>0</v>
      </c>
      <c r="AT523" s="31">
        <v>0</v>
      </c>
      <c r="AU523" s="31">
        <v>0</v>
      </c>
      <c r="AV523" s="31">
        <v>0</v>
      </c>
      <c r="AW523" s="31">
        <v>0</v>
      </c>
      <c r="AX523" s="31">
        <v>0</v>
      </c>
      <c r="AY523" s="31">
        <v>0</v>
      </c>
      <c r="AZ523" s="31">
        <v>0</v>
      </c>
      <c r="BA523" s="31">
        <v>0</v>
      </c>
      <c r="BB523" s="43">
        <f t="shared" si="35"/>
        <v>116.903</v>
      </c>
    </row>
    <row r="524" spans="1:54" ht="24">
      <c r="A524" s="11"/>
      <c r="B524" s="12" t="s">
        <v>920</v>
      </c>
      <c r="C524" s="20" t="s">
        <v>919</v>
      </c>
      <c r="D524" s="31">
        <v>0</v>
      </c>
      <c r="E524" s="31">
        <v>0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2">
        <v>0</v>
      </c>
      <c r="V524" s="31">
        <v>0</v>
      </c>
      <c r="W524" s="33">
        <v>0</v>
      </c>
      <c r="X524" s="34">
        <v>0</v>
      </c>
      <c r="Y524" s="34">
        <v>0</v>
      </c>
      <c r="Z524" s="34">
        <v>0</v>
      </c>
      <c r="AA524" s="34">
        <v>0</v>
      </c>
      <c r="AB524" s="34">
        <v>0</v>
      </c>
      <c r="AC524" s="31">
        <v>0</v>
      </c>
      <c r="AD524" s="31">
        <v>0</v>
      </c>
      <c r="AE524" s="31">
        <v>0</v>
      </c>
      <c r="AF524" s="31">
        <v>0</v>
      </c>
      <c r="AG524" s="31">
        <v>0</v>
      </c>
      <c r="AH524" s="31">
        <v>0</v>
      </c>
      <c r="AI524" s="31">
        <v>0</v>
      </c>
      <c r="AJ524" s="31">
        <v>0</v>
      </c>
      <c r="AK524" s="31">
        <v>0</v>
      </c>
      <c r="AL524" s="31">
        <v>0</v>
      </c>
      <c r="AM524" s="31">
        <v>6400</v>
      </c>
      <c r="AN524" s="31">
        <v>0</v>
      </c>
      <c r="AO524" s="31">
        <v>0</v>
      </c>
      <c r="AP524" s="31">
        <v>0</v>
      </c>
      <c r="AQ524" s="31">
        <v>0</v>
      </c>
      <c r="AR524" s="31">
        <v>0</v>
      </c>
      <c r="AS524" s="31">
        <v>0</v>
      </c>
      <c r="AT524" s="31">
        <v>0</v>
      </c>
      <c r="AU524" s="31">
        <v>0</v>
      </c>
      <c r="AV524" s="31">
        <v>0</v>
      </c>
      <c r="AW524" s="31">
        <v>0</v>
      </c>
      <c r="AX524" s="31">
        <v>0</v>
      </c>
      <c r="AY524" s="31">
        <v>0</v>
      </c>
      <c r="AZ524" s="31">
        <v>0</v>
      </c>
      <c r="BA524" s="31">
        <v>0</v>
      </c>
      <c r="BB524" s="43">
        <f t="shared" si="35"/>
        <v>6400</v>
      </c>
    </row>
    <row r="525" spans="1:54" ht="24">
      <c r="A525" s="11"/>
      <c r="B525" s="12" t="s">
        <v>922</v>
      </c>
      <c r="C525" s="20" t="s">
        <v>921</v>
      </c>
      <c r="D525" s="31">
        <v>0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2">
        <v>0</v>
      </c>
      <c r="V525" s="31">
        <v>0</v>
      </c>
      <c r="W525" s="33">
        <v>0</v>
      </c>
      <c r="X525" s="34">
        <v>0</v>
      </c>
      <c r="Y525" s="34">
        <v>0</v>
      </c>
      <c r="Z525" s="34">
        <v>0</v>
      </c>
      <c r="AA525" s="34">
        <v>0</v>
      </c>
      <c r="AB525" s="34">
        <v>0</v>
      </c>
      <c r="AC525" s="31">
        <v>0</v>
      </c>
      <c r="AD525" s="31">
        <v>0</v>
      </c>
      <c r="AE525" s="31">
        <v>0</v>
      </c>
      <c r="AF525" s="31">
        <v>0</v>
      </c>
      <c r="AG525" s="31">
        <v>0</v>
      </c>
      <c r="AH525" s="31">
        <v>0</v>
      </c>
      <c r="AI525" s="31">
        <v>0</v>
      </c>
      <c r="AJ525" s="31">
        <v>0</v>
      </c>
      <c r="AK525" s="31">
        <v>0</v>
      </c>
      <c r="AL525" s="31">
        <v>0</v>
      </c>
      <c r="AM525" s="31">
        <v>0</v>
      </c>
      <c r="AN525" s="31">
        <v>0</v>
      </c>
      <c r="AO525" s="31">
        <v>0</v>
      </c>
      <c r="AP525" s="31">
        <v>0</v>
      </c>
      <c r="AQ525" s="31">
        <v>180.668</v>
      </c>
      <c r="AR525" s="31">
        <v>0</v>
      </c>
      <c r="AS525" s="31">
        <v>0</v>
      </c>
      <c r="AT525" s="31">
        <v>0</v>
      </c>
      <c r="AU525" s="31">
        <v>0</v>
      </c>
      <c r="AV525" s="31">
        <v>0</v>
      </c>
      <c r="AW525" s="31">
        <v>0</v>
      </c>
      <c r="AX525" s="31">
        <v>0</v>
      </c>
      <c r="AY525" s="31">
        <v>0</v>
      </c>
      <c r="AZ525" s="31">
        <v>0</v>
      </c>
      <c r="BA525" s="31">
        <v>0</v>
      </c>
      <c r="BB525" s="43">
        <f t="shared" si="35"/>
        <v>180.668</v>
      </c>
    </row>
    <row r="526" spans="1:54" ht="24">
      <c r="A526" s="11"/>
      <c r="B526" s="12" t="s">
        <v>924</v>
      </c>
      <c r="C526" s="20" t="s">
        <v>923</v>
      </c>
      <c r="D526" s="31">
        <v>0</v>
      </c>
      <c r="E526" s="31">
        <v>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2">
        <v>0</v>
      </c>
      <c r="V526" s="31">
        <v>0</v>
      </c>
      <c r="W526" s="33">
        <v>0</v>
      </c>
      <c r="X526" s="34">
        <v>0</v>
      </c>
      <c r="Y526" s="34">
        <v>0</v>
      </c>
      <c r="Z526" s="34">
        <v>0</v>
      </c>
      <c r="AA526" s="34">
        <v>0</v>
      </c>
      <c r="AB526" s="34">
        <v>0</v>
      </c>
      <c r="AC526" s="31">
        <v>0</v>
      </c>
      <c r="AD526" s="31">
        <v>0</v>
      </c>
      <c r="AE526" s="31">
        <v>1452.5</v>
      </c>
      <c r="AF526" s="31">
        <v>0</v>
      </c>
      <c r="AG526" s="31">
        <v>0</v>
      </c>
      <c r="AH526" s="31">
        <v>0</v>
      </c>
      <c r="AI526" s="31">
        <v>0</v>
      </c>
      <c r="AJ526" s="31">
        <v>0</v>
      </c>
      <c r="AK526" s="31">
        <v>0</v>
      </c>
      <c r="AL526" s="31">
        <v>0</v>
      </c>
      <c r="AM526" s="31">
        <v>0</v>
      </c>
      <c r="AN526" s="31">
        <v>0</v>
      </c>
      <c r="AO526" s="31">
        <v>0</v>
      </c>
      <c r="AP526" s="31">
        <v>0</v>
      </c>
      <c r="AQ526" s="31">
        <v>0</v>
      </c>
      <c r="AR526" s="31">
        <v>0</v>
      </c>
      <c r="AS526" s="31">
        <v>0</v>
      </c>
      <c r="AT526" s="31">
        <v>0</v>
      </c>
      <c r="AU526" s="31">
        <v>0</v>
      </c>
      <c r="AV526" s="31">
        <v>0</v>
      </c>
      <c r="AW526" s="31">
        <v>0</v>
      </c>
      <c r="AX526" s="31">
        <v>0</v>
      </c>
      <c r="AY526" s="31">
        <v>0</v>
      </c>
      <c r="AZ526" s="31">
        <v>0</v>
      </c>
      <c r="BA526" s="31">
        <v>0</v>
      </c>
      <c r="BB526" s="43">
        <f t="shared" si="35"/>
        <v>1452.5</v>
      </c>
    </row>
    <row r="527" spans="1:54" ht="24">
      <c r="A527" s="11"/>
      <c r="B527" s="12" t="s">
        <v>926</v>
      </c>
      <c r="C527" s="20" t="s">
        <v>925</v>
      </c>
      <c r="D527" s="31">
        <v>0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1064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2">
        <v>0</v>
      </c>
      <c r="V527" s="31">
        <v>0</v>
      </c>
      <c r="W527" s="33">
        <v>0</v>
      </c>
      <c r="X527" s="34">
        <v>0</v>
      </c>
      <c r="Y527" s="34">
        <v>0</v>
      </c>
      <c r="Z527" s="34">
        <v>0</v>
      </c>
      <c r="AA527" s="34">
        <v>0</v>
      </c>
      <c r="AB527" s="34">
        <v>0</v>
      </c>
      <c r="AC527" s="31">
        <v>0</v>
      </c>
      <c r="AD527" s="31">
        <v>0</v>
      </c>
      <c r="AE527" s="31">
        <v>0</v>
      </c>
      <c r="AF527" s="31">
        <v>0</v>
      </c>
      <c r="AG527" s="31">
        <v>0</v>
      </c>
      <c r="AH527" s="31">
        <v>0</v>
      </c>
      <c r="AI527" s="31">
        <v>0</v>
      </c>
      <c r="AJ527" s="31">
        <v>0</v>
      </c>
      <c r="AK527" s="31">
        <v>0</v>
      </c>
      <c r="AL527" s="31">
        <v>0</v>
      </c>
      <c r="AM527" s="31">
        <v>0</v>
      </c>
      <c r="AN527" s="31">
        <v>0</v>
      </c>
      <c r="AO527" s="31">
        <v>0</v>
      </c>
      <c r="AP527" s="31">
        <v>0</v>
      </c>
      <c r="AQ527" s="31">
        <v>0</v>
      </c>
      <c r="AR527" s="31">
        <v>0</v>
      </c>
      <c r="AS527" s="31">
        <v>0</v>
      </c>
      <c r="AT527" s="31">
        <v>0</v>
      </c>
      <c r="AU527" s="31">
        <v>0</v>
      </c>
      <c r="AV527" s="31">
        <v>0</v>
      </c>
      <c r="AW527" s="31">
        <v>0</v>
      </c>
      <c r="AX527" s="31">
        <v>0</v>
      </c>
      <c r="AY527" s="31">
        <v>0</v>
      </c>
      <c r="AZ527" s="31">
        <v>0</v>
      </c>
      <c r="BA527" s="31">
        <v>0</v>
      </c>
      <c r="BB527" s="43">
        <f t="shared" si="35"/>
        <v>1064</v>
      </c>
    </row>
    <row r="528" spans="1:54" ht="24">
      <c r="A528" s="11"/>
      <c r="B528" s="12" t="s">
        <v>928</v>
      </c>
      <c r="C528" s="20" t="s">
        <v>927</v>
      </c>
      <c r="D528" s="31">
        <v>0</v>
      </c>
      <c r="E528" s="31">
        <v>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2">
        <v>0</v>
      </c>
      <c r="V528" s="31">
        <v>0</v>
      </c>
      <c r="W528" s="33">
        <v>0</v>
      </c>
      <c r="X528" s="34">
        <v>0</v>
      </c>
      <c r="Y528" s="34">
        <v>0</v>
      </c>
      <c r="Z528" s="34">
        <v>0</v>
      </c>
      <c r="AA528" s="34">
        <v>0</v>
      </c>
      <c r="AB528" s="34">
        <v>0</v>
      </c>
      <c r="AC528" s="31">
        <v>0</v>
      </c>
      <c r="AD528" s="31">
        <v>0</v>
      </c>
      <c r="AE528" s="31">
        <v>0</v>
      </c>
      <c r="AF528" s="31">
        <v>0</v>
      </c>
      <c r="AG528" s="31">
        <v>0</v>
      </c>
      <c r="AH528" s="31">
        <v>0</v>
      </c>
      <c r="AI528" s="31">
        <v>0</v>
      </c>
      <c r="AJ528" s="31">
        <v>0</v>
      </c>
      <c r="AK528" s="31">
        <v>0</v>
      </c>
      <c r="AL528" s="31">
        <v>0</v>
      </c>
      <c r="AM528" s="31">
        <v>0</v>
      </c>
      <c r="AN528" s="31">
        <v>0</v>
      </c>
      <c r="AO528" s="31">
        <v>0</v>
      </c>
      <c r="AP528" s="31">
        <v>0</v>
      </c>
      <c r="AQ528" s="31">
        <v>106.276</v>
      </c>
      <c r="AR528" s="31">
        <v>0</v>
      </c>
      <c r="AS528" s="31">
        <v>0</v>
      </c>
      <c r="AT528" s="31">
        <v>0</v>
      </c>
      <c r="AU528" s="31">
        <v>0</v>
      </c>
      <c r="AV528" s="31">
        <v>0</v>
      </c>
      <c r="AW528" s="31">
        <v>0</v>
      </c>
      <c r="AX528" s="31">
        <v>0</v>
      </c>
      <c r="AY528" s="31">
        <v>0</v>
      </c>
      <c r="AZ528" s="31">
        <v>0</v>
      </c>
      <c r="BA528" s="31">
        <v>0</v>
      </c>
      <c r="BB528" s="43">
        <f t="shared" si="35"/>
        <v>106.276</v>
      </c>
    </row>
    <row r="529" spans="1:54" ht="24">
      <c r="A529" s="11"/>
      <c r="B529" s="12" t="s">
        <v>930</v>
      </c>
      <c r="C529" s="20" t="s">
        <v>929</v>
      </c>
      <c r="D529" s="31">
        <v>0</v>
      </c>
      <c r="E529" s="31">
        <v>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0</v>
      </c>
      <c r="U529" s="32">
        <v>0</v>
      </c>
      <c r="V529" s="31">
        <v>0</v>
      </c>
      <c r="W529" s="33">
        <v>0</v>
      </c>
      <c r="X529" s="34">
        <v>0</v>
      </c>
      <c r="Y529" s="34">
        <v>0</v>
      </c>
      <c r="Z529" s="34">
        <v>0</v>
      </c>
      <c r="AA529" s="34">
        <v>0</v>
      </c>
      <c r="AB529" s="34">
        <v>0</v>
      </c>
      <c r="AC529" s="31">
        <v>0</v>
      </c>
      <c r="AD529" s="31">
        <v>0</v>
      </c>
      <c r="AE529" s="31">
        <v>0</v>
      </c>
      <c r="AF529" s="31">
        <v>0</v>
      </c>
      <c r="AG529" s="31">
        <v>0</v>
      </c>
      <c r="AH529" s="31">
        <v>0</v>
      </c>
      <c r="AI529" s="31">
        <v>0</v>
      </c>
      <c r="AJ529" s="31">
        <v>0</v>
      </c>
      <c r="AK529" s="31">
        <v>0</v>
      </c>
      <c r="AL529" s="31">
        <v>0</v>
      </c>
      <c r="AM529" s="31">
        <v>0</v>
      </c>
      <c r="AN529" s="31">
        <v>0</v>
      </c>
      <c r="AO529" s="31">
        <v>0</v>
      </c>
      <c r="AP529" s="31">
        <v>0</v>
      </c>
      <c r="AQ529" s="31">
        <v>106.276</v>
      </c>
      <c r="AR529" s="31">
        <v>0</v>
      </c>
      <c r="AS529" s="31">
        <v>0</v>
      </c>
      <c r="AT529" s="31">
        <v>0</v>
      </c>
      <c r="AU529" s="31">
        <v>0</v>
      </c>
      <c r="AV529" s="31">
        <v>0</v>
      </c>
      <c r="AW529" s="31">
        <v>0</v>
      </c>
      <c r="AX529" s="31">
        <v>0</v>
      </c>
      <c r="AY529" s="31">
        <v>0</v>
      </c>
      <c r="AZ529" s="31">
        <v>0</v>
      </c>
      <c r="BA529" s="31">
        <v>0</v>
      </c>
      <c r="BB529" s="43">
        <f t="shared" si="35"/>
        <v>106.276</v>
      </c>
    </row>
    <row r="530" spans="1:54" ht="24">
      <c r="A530" s="11"/>
      <c r="B530" s="12" t="s">
        <v>932</v>
      </c>
      <c r="C530" s="20" t="s">
        <v>931</v>
      </c>
      <c r="D530" s="31">
        <v>0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2">
        <v>0</v>
      </c>
      <c r="V530" s="31">
        <v>0</v>
      </c>
      <c r="W530" s="33">
        <v>0</v>
      </c>
      <c r="X530" s="34">
        <v>0</v>
      </c>
      <c r="Y530" s="34">
        <v>0</v>
      </c>
      <c r="Z530" s="34">
        <v>0</v>
      </c>
      <c r="AA530" s="34">
        <v>0</v>
      </c>
      <c r="AB530" s="34">
        <v>0</v>
      </c>
      <c r="AC530" s="31">
        <v>0</v>
      </c>
      <c r="AD530" s="31">
        <v>0</v>
      </c>
      <c r="AE530" s="31">
        <v>0</v>
      </c>
      <c r="AF530" s="31">
        <v>0</v>
      </c>
      <c r="AG530" s="31">
        <v>0</v>
      </c>
      <c r="AH530" s="31">
        <v>0</v>
      </c>
      <c r="AI530" s="31">
        <v>0</v>
      </c>
      <c r="AJ530" s="31">
        <v>0</v>
      </c>
      <c r="AK530" s="31">
        <v>0</v>
      </c>
      <c r="AL530" s="31">
        <v>0</v>
      </c>
      <c r="AM530" s="31">
        <v>0</v>
      </c>
      <c r="AN530" s="31">
        <v>0</v>
      </c>
      <c r="AO530" s="31">
        <v>0</v>
      </c>
      <c r="AP530" s="31">
        <v>0</v>
      </c>
      <c r="AQ530" s="31">
        <v>63.765</v>
      </c>
      <c r="AR530" s="31">
        <v>0</v>
      </c>
      <c r="AS530" s="31">
        <v>0</v>
      </c>
      <c r="AT530" s="31">
        <v>0</v>
      </c>
      <c r="AU530" s="31">
        <v>0</v>
      </c>
      <c r="AV530" s="31">
        <v>0</v>
      </c>
      <c r="AW530" s="31">
        <v>0</v>
      </c>
      <c r="AX530" s="31">
        <v>0</v>
      </c>
      <c r="AY530" s="31">
        <v>0</v>
      </c>
      <c r="AZ530" s="31">
        <v>0</v>
      </c>
      <c r="BA530" s="31">
        <v>0</v>
      </c>
      <c r="BB530" s="43">
        <f t="shared" si="35"/>
        <v>63.765</v>
      </c>
    </row>
    <row r="531" spans="1:54" ht="24">
      <c r="A531" s="11"/>
      <c r="B531" s="12" t="s">
        <v>934</v>
      </c>
      <c r="C531" s="20" t="s">
        <v>933</v>
      </c>
      <c r="D531" s="31">
        <v>0</v>
      </c>
      <c r="E531" s="31">
        <v>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2">
        <v>0</v>
      </c>
      <c r="V531" s="31">
        <v>0</v>
      </c>
      <c r="W531" s="33">
        <v>0</v>
      </c>
      <c r="X531" s="34">
        <v>0</v>
      </c>
      <c r="Y531" s="34">
        <v>0</v>
      </c>
      <c r="Z531" s="34">
        <v>0</v>
      </c>
      <c r="AA531" s="34">
        <v>0</v>
      </c>
      <c r="AB531" s="34">
        <v>0</v>
      </c>
      <c r="AC531" s="31">
        <v>0</v>
      </c>
      <c r="AD531" s="31">
        <v>0</v>
      </c>
      <c r="AE531" s="31">
        <v>0</v>
      </c>
      <c r="AF531" s="31">
        <v>0</v>
      </c>
      <c r="AG531" s="31">
        <v>0</v>
      </c>
      <c r="AH531" s="31">
        <v>0</v>
      </c>
      <c r="AI531" s="31">
        <v>0</v>
      </c>
      <c r="AJ531" s="31">
        <v>0</v>
      </c>
      <c r="AK531" s="31">
        <v>0</v>
      </c>
      <c r="AL531" s="31">
        <v>0</v>
      </c>
      <c r="AM531" s="31">
        <v>0</v>
      </c>
      <c r="AN531" s="31">
        <v>0</v>
      </c>
      <c r="AO531" s="31">
        <v>0</v>
      </c>
      <c r="AP531" s="31">
        <v>0</v>
      </c>
      <c r="AQ531" s="31">
        <v>124.608</v>
      </c>
      <c r="AR531" s="31">
        <v>0</v>
      </c>
      <c r="AS531" s="31">
        <v>0</v>
      </c>
      <c r="AT531" s="31">
        <v>0</v>
      </c>
      <c r="AU531" s="31">
        <v>0</v>
      </c>
      <c r="AV531" s="31">
        <v>0</v>
      </c>
      <c r="AW531" s="31">
        <v>0</v>
      </c>
      <c r="AX531" s="31">
        <v>0</v>
      </c>
      <c r="AY531" s="31">
        <v>0</v>
      </c>
      <c r="AZ531" s="31">
        <v>0</v>
      </c>
      <c r="BA531" s="31">
        <v>0</v>
      </c>
      <c r="BB531" s="43">
        <f t="shared" si="35"/>
        <v>124.608</v>
      </c>
    </row>
    <row r="532" spans="1:54" ht="24">
      <c r="A532" s="11"/>
      <c r="B532" s="12" t="s">
        <v>936</v>
      </c>
      <c r="C532" s="20" t="s">
        <v>935</v>
      </c>
      <c r="D532" s="31">
        <v>0</v>
      </c>
      <c r="E532" s="31">
        <v>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2">
        <v>0</v>
      </c>
      <c r="V532" s="31">
        <v>0</v>
      </c>
      <c r="W532" s="33">
        <v>0</v>
      </c>
      <c r="X532" s="34">
        <v>0</v>
      </c>
      <c r="Y532" s="34">
        <v>0</v>
      </c>
      <c r="Z532" s="34">
        <v>0</v>
      </c>
      <c r="AA532" s="34">
        <v>0</v>
      </c>
      <c r="AB532" s="34">
        <v>0</v>
      </c>
      <c r="AC532" s="31">
        <v>0</v>
      </c>
      <c r="AD532" s="31">
        <v>0</v>
      </c>
      <c r="AE532" s="31">
        <v>1137.5</v>
      </c>
      <c r="AF532" s="31">
        <v>0</v>
      </c>
      <c r="AG532" s="31">
        <v>0</v>
      </c>
      <c r="AH532" s="31">
        <v>0</v>
      </c>
      <c r="AI532" s="31">
        <v>0</v>
      </c>
      <c r="AJ532" s="31">
        <v>0</v>
      </c>
      <c r="AK532" s="31">
        <v>0</v>
      </c>
      <c r="AL532" s="31">
        <v>0</v>
      </c>
      <c r="AM532" s="31">
        <v>0</v>
      </c>
      <c r="AN532" s="31">
        <v>0</v>
      </c>
      <c r="AO532" s="31">
        <v>0</v>
      </c>
      <c r="AP532" s="31">
        <v>0</v>
      </c>
      <c r="AQ532" s="31">
        <v>0</v>
      </c>
      <c r="AR532" s="31">
        <v>0</v>
      </c>
      <c r="AS532" s="31">
        <v>0</v>
      </c>
      <c r="AT532" s="31">
        <v>0</v>
      </c>
      <c r="AU532" s="31">
        <v>0</v>
      </c>
      <c r="AV532" s="31">
        <v>0</v>
      </c>
      <c r="AW532" s="31">
        <v>0</v>
      </c>
      <c r="AX532" s="31">
        <v>0</v>
      </c>
      <c r="AY532" s="31">
        <v>0</v>
      </c>
      <c r="AZ532" s="31">
        <v>0</v>
      </c>
      <c r="BA532" s="31">
        <v>0</v>
      </c>
      <c r="BB532" s="43">
        <f t="shared" si="35"/>
        <v>1137.5</v>
      </c>
    </row>
    <row r="533" spans="1:54" ht="24">
      <c r="A533" s="11"/>
      <c r="B533" s="12" t="s">
        <v>938</v>
      </c>
      <c r="C533" s="20" t="s">
        <v>937</v>
      </c>
      <c r="D533" s="31">
        <v>0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2">
        <v>0</v>
      </c>
      <c r="V533" s="31">
        <v>0</v>
      </c>
      <c r="W533" s="33">
        <v>0</v>
      </c>
      <c r="X533" s="34">
        <v>0</v>
      </c>
      <c r="Y533" s="34">
        <v>0</v>
      </c>
      <c r="Z533" s="34">
        <v>0</v>
      </c>
      <c r="AA533" s="34">
        <v>0</v>
      </c>
      <c r="AB533" s="34">
        <v>0</v>
      </c>
      <c r="AC533" s="31">
        <v>0</v>
      </c>
      <c r="AD533" s="31">
        <v>0</v>
      </c>
      <c r="AE533" s="31">
        <v>0</v>
      </c>
      <c r="AF533" s="31">
        <v>0</v>
      </c>
      <c r="AG533" s="31">
        <v>0</v>
      </c>
      <c r="AH533" s="31">
        <v>0</v>
      </c>
      <c r="AI533" s="31">
        <v>0</v>
      </c>
      <c r="AJ533" s="31">
        <v>0</v>
      </c>
      <c r="AK533" s="31">
        <v>0</v>
      </c>
      <c r="AL533" s="31">
        <v>0</v>
      </c>
      <c r="AM533" s="31">
        <v>0</v>
      </c>
      <c r="AN533" s="31">
        <v>0</v>
      </c>
      <c r="AO533" s="31">
        <v>0</v>
      </c>
      <c r="AP533" s="31">
        <v>0</v>
      </c>
      <c r="AQ533" s="31">
        <v>60.046</v>
      </c>
      <c r="AR533" s="31">
        <v>0</v>
      </c>
      <c r="AS533" s="31">
        <v>0</v>
      </c>
      <c r="AT533" s="31">
        <v>0</v>
      </c>
      <c r="AU533" s="31">
        <v>0</v>
      </c>
      <c r="AV533" s="31">
        <v>0</v>
      </c>
      <c r="AW533" s="31">
        <v>0</v>
      </c>
      <c r="AX533" s="31">
        <v>0</v>
      </c>
      <c r="AY533" s="31">
        <v>0</v>
      </c>
      <c r="AZ533" s="31">
        <v>0</v>
      </c>
      <c r="BA533" s="31">
        <v>0</v>
      </c>
      <c r="BB533" s="43">
        <f t="shared" si="35"/>
        <v>60.046</v>
      </c>
    </row>
    <row r="534" spans="1:54" ht="24">
      <c r="A534" s="11"/>
      <c r="B534" s="12" t="s">
        <v>940</v>
      </c>
      <c r="C534" s="20" t="s">
        <v>939</v>
      </c>
      <c r="D534" s="31">
        <v>0</v>
      </c>
      <c r="E534" s="31">
        <v>0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994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0</v>
      </c>
      <c r="U534" s="32">
        <v>0</v>
      </c>
      <c r="V534" s="31">
        <v>0</v>
      </c>
      <c r="W534" s="33">
        <v>0</v>
      </c>
      <c r="X534" s="34">
        <v>0</v>
      </c>
      <c r="Y534" s="34">
        <v>0</v>
      </c>
      <c r="Z534" s="34">
        <v>0</v>
      </c>
      <c r="AA534" s="34">
        <v>0</v>
      </c>
      <c r="AB534" s="34">
        <v>0</v>
      </c>
      <c r="AC534" s="31">
        <v>0</v>
      </c>
      <c r="AD534" s="31">
        <v>0</v>
      </c>
      <c r="AE534" s="31">
        <v>0</v>
      </c>
      <c r="AF534" s="31">
        <v>0</v>
      </c>
      <c r="AG534" s="31">
        <v>0</v>
      </c>
      <c r="AH534" s="31">
        <v>0</v>
      </c>
      <c r="AI534" s="31">
        <v>0</v>
      </c>
      <c r="AJ534" s="31">
        <v>0</v>
      </c>
      <c r="AK534" s="31">
        <v>0</v>
      </c>
      <c r="AL534" s="31">
        <v>0</v>
      </c>
      <c r="AM534" s="31">
        <v>0</v>
      </c>
      <c r="AN534" s="31">
        <v>0</v>
      </c>
      <c r="AO534" s="31">
        <v>0</v>
      </c>
      <c r="AP534" s="31">
        <v>0</v>
      </c>
      <c r="AQ534" s="31">
        <v>0</v>
      </c>
      <c r="AR534" s="31">
        <v>0</v>
      </c>
      <c r="AS534" s="31">
        <v>0</v>
      </c>
      <c r="AT534" s="31">
        <v>0</v>
      </c>
      <c r="AU534" s="31">
        <v>0</v>
      </c>
      <c r="AV534" s="31">
        <v>0</v>
      </c>
      <c r="AW534" s="31">
        <v>0</v>
      </c>
      <c r="AX534" s="31">
        <v>0</v>
      </c>
      <c r="AY534" s="31">
        <v>0</v>
      </c>
      <c r="AZ534" s="31">
        <v>0</v>
      </c>
      <c r="BA534" s="31">
        <v>0</v>
      </c>
      <c r="BB534" s="43">
        <f t="shared" si="35"/>
        <v>994</v>
      </c>
    </row>
    <row r="535" spans="1:54" ht="24">
      <c r="A535" s="11"/>
      <c r="B535" s="12" t="s">
        <v>942</v>
      </c>
      <c r="C535" s="20" t="s">
        <v>941</v>
      </c>
      <c r="D535" s="31">
        <v>0</v>
      </c>
      <c r="E535" s="31">
        <v>0</v>
      </c>
      <c r="F535" s="31">
        <v>1577.578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663.6</v>
      </c>
      <c r="U535" s="32">
        <v>0</v>
      </c>
      <c r="V535" s="31">
        <v>760.725</v>
      </c>
      <c r="W535" s="33">
        <v>0</v>
      </c>
      <c r="X535" s="34">
        <v>7000</v>
      </c>
      <c r="Y535" s="34">
        <v>8400</v>
      </c>
      <c r="Z535" s="34">
        <v>0</v>
      </c>
      <c r="AA535" s="34">
        <v>0</v>
      </c>
      <c r="AB535" s="34">
        <v>0</v>
      </c>
      <c r="AC535" s="31">
        <v>0</v>
      </c>
      <c r="AD535" s="31">
        <v>0</v>
      </c>
      <c r="AE535" s="31">
        <v>6873.13</v>
      </c>
      <c r="AF535" s="31">
        <v>0</v>
      </c>
      <c r="AG535" s="31">
        <v>0</v>
      </c>
      <c r="AH535" s="31">
        <v>0</v>
      </c>
      <c r="AI535" s="31">
        <v>0</v>
      </c>
      <c r="AJ535" s="31">
        <v>0</v>
      </c>
      <c r="AK535" s="31">
        <v>0</v>
      </c>
      <c r="AL535" s="31">
        <v>0</v>
      </c>
      <c r="AM535" s="31">
        <v>0</v>
      </c>
      <c r="AN535" s="31">
        <v>0</v>
      </c>
      <c r="AO535" s="31">
        <v>0</v>
      </c>
      <c r="AP535" s="31">
        <v>0</v>
      </c>
      <c r="AQ535" s="31">
        <v>0</v>
      </c>
      <c r="AR535" s="31">
        <v>0</v>
      </c>
      <c r="AS535" s="31">
        <v>0</v>
      </c>
      <c r="AT535" s="31">
        <v>0</v>
      </c>
      <c r="AU535" s="31">
        <v>0</v>
      </c>
      <c r="AV535" s="31">
        <v>0</v>
      </c>
      <c r="AW535" s="31">
        <v>0</v>
      </c>
      <c r="AX535" s="31">
        <v>0</v>
      </c>
      <c r="AY535" s="31">
        <v>0</v>
      </c>
      <c r="AZ535" s="31">
        <v>0</v>
      </c>
      <c r="BA535" s="31">
        <v>0</v>
      </c>
      <c r="BB535" s="43">
        <f t="shared" si="35"/>
        <v>25275.033</v>
      </c>
    </row>
    <row r="536" spans="1:54" ht="24">
      <c r="A536" s="11"/>
      <c r="B536" s="12" t="s">
        <v>944</v>
      </c>
      <c r="C536" s="20" t="s">
        <v>943</v>
      </c>
      <c r="D536" s="31">
        <v>0</v>
      </c>
      <c r="E536" s="31">
        <v>0</v>
      </c>
      <c r="F536" s="31">
        <v>252.567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64.995</v>
      </c>
      <c r="U536" s="32">
        <v>0</v>
      </c>
      <c r="V536" s="31">
        <v>0</v>
      </c>
      <c r="W536" s="33">
        <v>0</v>
      </c>
      <c r="X536" s="34">
        <v>525</v>
      </c>
      <c r="Y536" s="34">
        <v>0</v>
      </c>
      <c r="Z536" s="34">
        <v>0</v>
      </c>
      <c r="AA536" s="34">
        <v>0</v>
      </c>
      <c r="AB536" s="34">
        <v>0</v>
      </c>
      <c r="AC536" s="31">
        <v>0</v>
      </c>
      <c r="AD536" s="31">
        <v>0</v>
      </c>
      <c r="AE536" s="31">
        <v>0</v>
      </c>
      <c r="AF536" s="31">
        <v>0</v>
      </c>
      <c r="AG536" s="31">
        <v>0</v>
      </c>
      <c r="AH536" s="31">
        <v>0</v>
      </c>
      <c r="AI536" s="31">
        <v>0</v>
      </c>
      <c r="AJ536" s="31">
        <v>0</v>
      </c>
      <c r="AK536" s="31">
        <v>0</v>
      </c>
      <c r="AL536" s="31">
        <v>0</v>
      </c>
      <c r="AM536" s="31">
        <v>0</v>
      </c>
      <c r="AN536" s="31">
        <v>0</v>
      </c>
      <c r="AO536" s="31">
        <v>0</v>
      </c>
      <c r="AP536" s="31">
        <v>0</v>
      </c>
      <c r="AQ536" s="31">
        <v>0</v>
      </c>
      <c r="AR536" s="31">
        <v>0</v>
      </c>
      <c r="AS536" s="31">
        <v>0</v>
      </c>
      <c r="AT536" s="31">
        <v>0</v>
      </c>
      <c r="AU536" s="31">
        <v>0</v>
      </c>
      <c r="AV536" s="31">
        <v>0</v>
      </c>
      <c r="AW536" s="31">
        <v>0</v>
      </c>
      <c r="AX536" s="31">
        <v>0</v>
      </c>
      <c r="AY536" s="31">
        <v>0</v>
      </c>
      <c r="AZ536" s="31">
        <v>0</v>
      </c>
      <c r="BA536" s="31">
        <v>0</v>
      </c>
      <c r="BB536" s="43">
        <f t="shared" si="35"/>
        <v>842.562</v>
      </c>
    </row>
    <row r="537" spans="1:54" ht="12">
      <c r="A537" s="11"/>
      <c r="B537" s="12" t="s">
        <v>946</v>
      </c>
      <c r="C537" s="20" t="s">
        <v>945</v>
      </c>
      <c r="D537" s="31">
        <v>0</v>
      </c>
      <c r="E537" s="31">
        <v>0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2">
        <v>0</v>
      </c>
      <c r="V537" s="31">
        <v>0</v>
      </c>
      <c r="W537" s="33">
        <v>0</v>
      </c>
      <c r="X537" s="34">
        <v>0</v>
      </c>
      <c r="Y537" s="34">
        <v>0</v>
      </c>
      <c r="Z537" s="34">
        <v>0</v>
      </c>
      <c r="AA537" s="34">
        <v>0</v>
      </c>
      <c r="AB537" s="34">
        <v>0</v>
      </c>
      <c r="AC537" s="31">
        <v>0</v>
      </c>
      <c r="AD537" s="31">
        <v>0</v>
      </c>
      <c r="AE537" s="31">
        <v>0</v>
      </c>
      <c r="AF537" s="31">
        <v>0</v>
      </c>
      <c r="AG537" s="31">
        <v>0</v>
      </c>
      <c r="AH537" s="31">
        <v>0</v>
      </c>
      <c r="AI537" s="31">
        <v>0</v>
      </c>
      <c r="AJ537" s="31">
        <v>0</v>
      </c>
      <c r="AK537" s="31">
        <v>0</v>
      </c>
      <c r="AL537" s="31">
        <v>0</v>
      </c>
      <c r="AM537" s="31">
        <v>0</v>
      </c>
      <c r="AN537" s="31">
        <v>0</v>
      </c>
      <c r="AO537" s="31">
        <v>0</v>
      </c>
      <c r="AP537" s="31">
        <v>0</v>
      </c>
      <c r="AQ537" s="31">
        <v>0</v>
      </c>
      <c r="AR537" s="31">
        <v>0</v>
      </c>
      <c r="AS537" s="31">
        <v>0</v>
      </c>
      <c r="AT537" s="31">
        <v>0</v>
      </c>
      <c r="AU537" s="31">
        <v>0</v>
      </c>
      <c r="AV537" s="31">
        <v>0</v>
      </c>
      <c r="AW537" s="31">
        <v>91.954</v>
      </c>
      <c r="AX537" s="31">
        <v>0</v>
      </c>
      <c r="AY537" s="31">
        <v>0</v>
      </c>
      <c r="AZ537" s="31">
        <v>0</v>
      </c>
      <c r="BA537" s="31">
        <v>0</v>
      </c>
      <c r="BB537" s="43">
        <f t="shared" si="35"/>
        <v>91.954</v>
      </c>
    </row>
    <row r="538" spans="1:54" ht="12">
      <c r="A538" s="11"/>
      <c r="B538" s="12" t="s">
        <v>948</v>
      </c>
      <c r="C538" s="20" t="s">
        <v>947</v>
      </c>
      <c r="D538" s="31">
        <v>3350.8</v>
      </c>
      <c r="E538" s="31">
        <v>0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9350</v>
      </c>
      <c r="M538" s="31">
        <v>0</v>
      </c>
      <c r="N538" s="31">
        <v>3038.06016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  <c r="U538" s="32">
        <v>0</v>
      </c>
      <c r="V538" s="31">
        <v>0</v>
      </c>
      <c r="W538" s="33">
        <v>0</v>
      </c>
      <c r="X538" s="34">
        <v>0</v>
      </c>
      <c r="Y538" s="34">
        <v>0</v>
      </c>
      <c r="Z538" s="34">
        <v>0</v>
      </c>
      <c r="AA538" s="34">
        <v>0</v>
      </c>
      <c r="AB538" s="34">
        <v>0</v>
      </c>
      <c r="AC538" s="31">
        <v>0</v>
      </c>
      <c r="AD538" s="31">
        <v>0</v>
      </c>
      <c r="AE538" s="31">
        <v>0</v>
      </c>
      <c r="AF538" s="31">
        <v>0</v>
      </c>
      <c r="AG538" s="31">
        <v>0</v>
      </c>
      <c r="AH538" s="31">
        <v>0</v>
      </c>
      <c r="AI538" s="31">
        <v>0</v>
      </c>
      <c r="AJ538" s="31">
        <v>5429.8688</v>
      </c>
      <c r="AK538" s="31">
        <v>0</v>
      </c>
      <c r="AL538" s="31">
        <v>0</v>
      </c>
      <c r="AM538" s="31">
        <v>0</v>
      </c>
      <c r="AN538" s="31">
        <v>0</v>
      </c>
      <c r="AO538" s="31">
        <v>0</v>
      </c>
      <c r="AP538" s="31">
        <v>0</v>
      </c>
      <c r="AQ538" s="31">
        <v>0</v>
      </c>
      <c r="AR538" s="31">
        <v>0</v>
      </c>
      <c r="AS538" s="31">
        <v>0</v>
      </c>
      <c r="AT538" s="31">
        <v>0</v>
      </c>
      <c r="AU538" s="31">
        <v>0</v>
      </c>
      <c r="AV538" s="31">
        <v>6.24</v>
      </c>
      <c r="AW538" s="31">
        <v>0</v>
      </c>
      <c r="AX538" s="31">
        <v>0</v>
      </c>
      <c r="AY538" s="31">
        <v>0</v>
      </c>
      <c r="AZ538" s="31">
        <v>0</v>
      </c>
      <c r="BA538" s="31">
        <v>0</v>
      </c>
      <c r="BB538" s="43">
        <f t="shared" si="35"/>
        <v>21174.968960000002</v>
      </c>
    </row>
    <row r="539" spans="1:54" ht="12">
      <c r="A539" s="11"/>
      <c r="B539" s="12" t="s">
        <v>950</v>
      </c>
      <c r="C539" s="20" t="s">
        <v>949</v>
      </c>
      <c r="D539" s="31">
        <v>0</v>
      </c>
      <c r="E539" s="31">
        <v>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2">
        <v>0</v>
      </c>
      <c r="V539" s="31">
        <v>320.013</v>
      </c>
      <c r="W539" s="33">
        <v>0</v>
      </c>
      <c r="X539" s="34">
        <v>0</v>
      </c>
      <c r="Y539" s="34">
        <v>3015</v>
      </c>
      <c r="Z539" s="34">
        <v>7145.061</v>
      </c>
      <c r="AA539" s="34">
        <v>0</v>
      </c>
      <c r="AB539" s="34">
        <v>7469.092</v>
      </c>
      <c r="AC539" s="31">
        <v>0</v>
      </c>
      <c r="AD539" s="31">
        <v>0</v>
      </c>
      <c r="AE539" s="31">
        <v>0</v>
      </c>
      <c r="AF539" s="31">
        <v>0</v>
      </c>
      <c r="AG539" s="31">
        <v>13237.65041</v>
      </c>
      <c r="AH539" s="31">
        <v>0</v>
      </c>
      <c r="AI539" s="31">
        <v>0</v>
      </c>
      <c r="AJ539" s="31">
        <v>0</v>
      </c>
      <c r="AK539" s="31">
        <v>0</v>
      </c>
      <c r="AL539" s="31">
        <v>0</v>
      </c>
      <c r="AM539" s="31">
        <v>0</v>
      </c>
      <c r="AN539" s="31">
        <v>0</v>
      </c>
      <c r="AO539" s="31">
        <v>0</v>
      </c>
      <c r="AP539" s="31">
        <v>0</v>
      </c>
      <c r="AQ539" s="31">
        <v>0</v>
      </c>
      <c r="AR539" s="31">
        <v>0</v>
      </c>
      <c r="AS539" s="31">
        <v>0</v>
      </c>
      <c r="AT539" s="31">
        <v>0</v>
      </c>
      <c r="AU539" s="31">
        <v>0</v>
      </c>
      <c r="AV539" s="31">
        <v>0</v>
      </c>
      <c r="AW539" s="31">
        <v>0</v>
      </c>
      <c r="AX539" s="31">
        <v>0</v>
      </c>
      <c r="AY539" s="31">
        <v>0</v>
      </c>
      <c r="AZ539" s="31">
        <v>0</v>
      </c>
      <c r="BA539" s="31">
        <v>0</v>
      </c>
      <c r="BB539" s="43">
        <f t="shared" si="35"/>
        <v>31186.81641</v>
      </c>
    </row>
    <row r="540" spans="1:54" ht="12">
      <c r="A540" s="11"/>
      <c r="B540" s="12" t="s">
        <v>952</v>
      </c>
      <c r="C540" s="20" t="s">
        <v>951</v>
      </c>
      <c r="D540" s="31">
        <v>0</v>
      </c>
      <c r="E540" s="31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  <c r="U540" s="32">
        <v>0</v>
      </c>
      <c r="V540" s="31">
        <v>0</v>
      </c>
      <c r="W540" s="33">
        <v>0</v>
      </c>
      <c r="X540" s="34">
        <v>0</v>
      </c>
      <c r="Y540" s="34">
        <v>0</v>
      </c>
      <c r="Z540" s="34">
        <v>0</v>
      </c>
      <c r="AA540" s="34">
        <v>0</v>
      </c>
      <c r="AB540" s="34">
        <v>0</v>
      </c>
      <c r="AC540" s="31">
        <v>0</v>
      </c>
      <c r="AD540" s="31">
        <v>0</v>
      </c>
      <c r="AE540" s="31">
        <v>0</v>
      </c>
      <c r="AF540" s="31">
        <v>0</v>
      </c>
      <c r="AG540" s="31">
        <v>0</v>
      </c>
      <c r="AH540" s="31">
        <v>0</v>
      </c>
      <c r="AI540" s="31">
        <v>0</v>
      </c>
      <c r="AJ540" s="31">
        <v>0</v>
      </c>
      <c r="AK540" s="31">
        <v>0</v>
      </c>
      <c r="AL540" s="31">
        <v>0</v>
      </c>
      <c r="AM540" s="31">
        <v>0</v>
      </c>
      <c r="AN540" s="31">
        <v>0</v>
      </c>
      <c r="AO540" s="31">
        <v>0</v>
      </c>
      <c r="AP540" s="31">
        <v>0</v>
      </c>
      <c r="AQ540" s="31">
        <v>0</v>
      </c>
      <c r="AR540" s="31">
        <v>0</v>
      </c>
      <c r="AS540" s="31">
        <v>0</v>
      </c>
      <c r="AT540" s="31">
        <v>0</v>
      </c>
      <c r="AU540" s="31">
        <v>0</v>
      </c>
      <c r="AV540" s="31">
        <v>0</v>
      </c>
      <c r="AW540" s="31">
        <v>0</v>
      </c>
      <c r="AX540" s="31">
        <v>8012.47027</v>
      </c>
      <c r="AY540" s="31">
        <v>0</v>
      </c>
      <c r="AZ540" s="31">
        <v>0</v>
      </c>
      <c r="BA540" s="31">
        <v>0</v>
      </c>
      <c r="BB540" s="43">
        <f t="shared" si="35"/>
        <v>8012.47027</v>
      </c>
    </row>
    <row r="541" spans="1:54" ht="24">
      <c r="A541" s="11"/>
      <c r="B541" s="12" t="s">
        <v>954</v>
      </c>
      <c r="C541" s="20" t="s">
        <v>953</v>
      </c>
      <c r="D541" s="31">
        <v>1352.6</v>
      </c>
      <c r="E541" s="31">
        <v>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6008</v>
      </c>
      <c r="L541" s="31">
        <v>0</v>
      </c>
      <c r="M541" s="31">
        <v>0</v>
      </c>
      <c r="N541" s="31">
        <v>0</v>
      </c>
      <c r="O541" s="31">
        <v>0</v>
      </c>
      <c r="P541" s="31">
        <v>6127.029</v>
      </c>
      <c r="Q541" s="31">
        <v>0</v>
      </c>
      <c r="R541" s="31">
        <v>0</v>
      </c>
      <c r="S541" s="31">
        <v>0</v>
      </c>
      <c r="T541" s="31">
        <v>0</v>
      </c>
      <c r="U541" s="32">
        <v>0</v>
      </c>
      <c r="V541" s="31">
        <v>0</v>
      </c>
      <c r="W541" s="33">
        <v>0</v>
      </c>
      <c r="X541" s="34">
        <v>0</v>
      </c>
      <c r="Y541" s="34">
        <v>0</v>
      </c>
      <c r="Z541" s="34">
        <v>0</v>
      </c>
      <c r="AA541" s="34">
        <v>0</v>
      </c>
      <c r="AB541" s="34">
        <v>0</v>
      </c>
      <c r="AC541" s="31">
        <v>0</v>
      </c>
      <c r="AD541" s="31">
        <v>0</v>
      </c>
      <c r="AE541" s="31">
        <v>0</v>
      </c>
      <c r="AF541" s="31">
        <v>0</v>
      </c>
      <c r="AG541" s="31">
        <v>0</v>
      </c>
      <c r="AH541" s="31">
        <v>0</v>
      </c>
      <c r="AI541" s="31">
        <v>0</v>
      </c>
      <c r="AJ541" s="31">
        <v>0</v>
      </c>
      <c r="AK541" s="31">
        <v>0</v>
      </c>
      <c r="AL541" s="31">
        <v>0</v>
      </c>
      <c r="AM541" s="31">
        <v>0</v>
      </c>
      <c r="AN541" s="31">
        <v>0</v>
      </c>
      <c r="AO541" s="31">
        <v>0</v>
      </c>
      <c r="AP541" s="31">
        <v>0</v>
      </c>
      <c r="AQ541" s="31">
        <v>0</v>
      </c>
      <c r="AR541" s="31">
        <v>0</v>
      </c>
      <c r="AS541" s="31">
        <v>0</v>
      </c>
      <c r="AT541" s="31">
        <v>0</v>
      </c>
      <c r="AU541" s="31">
        <v>0</v>
      </c>
      <c r="AV541" s="31">
        <v>0</v>
      </c>
      <c r="AW541" s="31">
        <v>0</v>
      </c>
      <c r="AX541" s="31">
        <v>0</v>
      </c>
      <c r="AY541" s="31">
        <v>0</v>
      </c>
      <c r="AZ541" s="31">
        <v>0</v>
      </c>
      <c r="BA541" s="31">
        <v>0</v>
      </c>
      <c r="BB541" s="43">
        <f t="shared" si="35"/>
        <v>13487.629</v>
      </c>
    </row>
    <row r="542" spans="1:54" ht="12">
      <c r="A542" s="11"/>
      <c r="B542" s="12" t="s">
        <v>956</v>
      </c>
      <c r="C542" s="20" t="s">
        <v>955</v>
      </c>
      <c r="D542" s="31">
        <v>4417.91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2346</v>
      </c>
      <c r="L542" s="31">
        <v>0</v>
      </c>
      <c r="M542" s="31">
        <v>0</v>
      </c>
      <c r="N542" s="31">
        <v>0</v>
      </c>
      <c r="O542" s="31">
        <v>0</v>
      </c>
      <c r="P542" s="31">
        <v>1782.33088</v>
      </c>
      <c r="Q542" s="31">
        <v>0</v>
      </c>
      <c r="R542" s="31">
        <v>0</v>
      </c>
      <c r="S542" s="31">
        <v>0</v>
      </c>
      <c r="T542" s="31">
        <v>0</v>
      </c>
      <c r="U542" s="32">
        <v>0</v>
      </c>
      <c r="V542" s="31">
        <v>0</v>
      </c>
      <c r="W542" s="33">
        <v>0</v>
      </c>
      <c r="X542" s="34">
        <v>0</v>
      </c>
      <c r="Y542" s="34">
        <v>0</v>
      </c>
      <c r="Z542" s="34">
        <v>0</v>
      </c>
      <c r="AA542" s="34">
        <v>0</v>
      </c>
      <c r="AB542" s="34">
        <v>0</v>
      </c>
      <c r="AC542" s="31">
        <v>0</v>
      </c>
      <c r="AD542" s="31">
        <v>0</v>
      </c>
      <c r="AE542" s="31">
        <v>0</v>
      </c>
      <c r="AF542" s="31">
        <v>0</v>
      </c>
      <c r="AG542" s="31">
        <v>0</v>
      </c>
      <c r="AH542" s="31">
        <v>0</v>
      </c>
      <c r="AI542" s="31">
        <v>0</v>
      </c>
      <c r="AJ542" s="31">
        <v>0</v>
      </c>
      <c r="AK542" s="31">
        <v>0</v>
      </c>
      <c r="AL542" s="31">
        <v>0</v>
      </c>
      <c r="AM542" s="31">
        <v>0</v>
      </c>
      <c r="AN542" s="31">
        <v>0</v>
      </c>
      <c r="AO542" s="31">
        <v>0</v>
      </c>
      <c r="AP542" s="31">
        <v>0</v>
      </c>
      <c r="AQ542" s="31">
        <v>0</v>
      </c>
      <c r="AR542" s="31">
        <v>0</v>
      </c>
      <c r="AS542" s="31">
        <v>0</v>
      </c>
      <c r="AT542" s="31">
        <v>0</v>
      </c>
      <c r="AU542" s="31">
        <v>0</v>
      </c>
      <c r="AV542" s="31">
        <v>0</v>
      </c>
      <c r="AW542" s="31">
        <v>0</v>
      </c>
      <c r="AX542" s="31">
        <v>0</v>
      </c>
      <c r="AY542" s="31">
        <v>0</v>
      </c>
      <c r="AZ542" s="31">
        <v>0</v>
      </c>
      <c r="BA542" s="31">
        <v>0</v>
      </c>
      <c r="BB542" s="43">
        <f t="shared" si="35"/>
        <v>8546.24088</v>
      </c>
    </row>
    <row r="543" spans="1:54" ht="12">
      <c r="A543" s="11"/>
      <c r="B543" s="12" t="s">
        <v>958</v>
      </c>
      <c r="C543" s="20" t="s">
        <v>957</v>
      </c>
      <c r="D543" s="31">
        <v>3512.18</v>
      </c>
      <c r="E543" s="31">
        <v>0</v>
      </c>
      <c r="F543" s="31">
        <v>311.001</v>
      </c>
      <c r="G543" s="31">
        <v>0</v>
      </c>
      <c r="H543" s="31">
        <v>400</v>
      </c>
      <c r="I543" s="31">
        <v>0</v>
      </c>
      <c r="J543" s="31">
        <v>0</v>
      </c>
      <c r="K543" s="31">
        <v>0</v>
      </c>
      <c r="L543" s="31">
        <v>133</v>
      </c>
      <c r="M543" s="31">
        <v>370.72291</v>
      </c>
      <c r="N543" s="31">
        <v>0</v>
      </c>
      <c r="O543" s="31">
        <v>0</v>
      </c>
      <c r="P543" s="31">
        <v>7255.14372</v>
      </c>
      <c r="Q543" s="31">
        <v>0</v>
      </c>
      <c r="R543" s="31">
        <v>0</v>
      </c>
      <c r="S543" s="31">
        <v>0</v>
      </c>
      <c r="T543" s="31">
        <v>199.5</v>
      </c>
      <c r="U543" s="32">
        <v>0</v>
      </c>
      <c r="V543" s="31">
        <v>0</v>
      </c>
      <c r="W543" s="33">
        <v>280</v>
      </c>
      <c r="X543" s="34">
        <v>1925</v>
      </c>
      <c r="Y543" s="34">
        <v>0</v>
      </c>
      <c r="Z543" s="34">
        <v>0</v>
      </c>
      <c r="AA543" s="34">
        <v>0</v>
      </c>
      <c r="AB543" s="34">
        <v>0</v>
      </c>
      <c r="AC543" s="31">
        <v>0</v>
      </c>
      <c r="AD543" s="31">
        <v>0</v>
      </c>
      <c r="AE543" s="31">
        <v>1341.666</v>
      </c>
      <c r="AF543" s="31">
        <v>0</v>
      </c>
      <c r="AG543" s="31">
        <v>0</v>
      </c>
      <c r="AH543" s="31">
        <v>0</v>
      </c>
      <c r="AI543" s="31">
        <v>0</v>
      </c>
      <c r="AJ543" s="31">
        <v>0</v>
      </c>
      <c r="AK543" s="31">
        <v>0</v>
      </c>
      <c r="AL543" s="31">
        <v>0</v>
      </c>
      <c r="AM543" s="31">
        <v>0</v>
      </c>
      <c r="AN543" s="31">
        <v>0</v>
      </c>
      <c r="AO543" s="31">
        <v>0</v>
      </c>
      <c r="AP543" s="31">
        <v>0</v>
      </c>
      <c r="AQ543" s="31">
        <v>0</v>
      </c>
      <c r="AR543" s="31">
        <v>0</v>
      </c>
      <c r="AS543" s="31">
        <v>0</v>
      </c>
      <c r="AT543" s="31">
        <v>0</v>
      </c>
      <c r="AU543" s="31">
        <v>0</v>
      </c>
      <c r="AV543" s="31">
        <v>0</v>
      </c>
      <c r="AW543" s="31">
        <v>0</v>
      </c>
      <c r="AX543" s="31">
        <v>0</v>
      </c>
      <c r="AY543" s="31">
        <v>0</v>
      </c>
      <c r="AZ543" s="31">
        <v>0</v>
      </c>
      <c r="BA543" s="31">
        <v>0</v>
      </c>
      <c r="BB543" s="43">
        <f t="shared" si="35"/>
        <v>15728.21363</v>
      </c>
    </row>
    <row r="544" spans="1:54" ht="12">
      <c r="A544" s="11"/>
      <c r="B544" s="12" t="s">
        <v>960</v>
      </c>
      <c r="C544" s="20" t="s">
        <v>959</v>
      </c>
      <c r="D544" s="31">
        <v>0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2">
        <v>0</v>
      </c>
      <c r="V544" s="31">
        <v>0</v>
      </c>
      <c r="W544" s="33">
        <v>0</v>
      </c>
      <c r="X544" s="34">
        <v>0</v>
      </c>
      <c r="Y544" s="34">
        <v>0</v>
      </c>
      <c r="Z544" s="34">
        <v>0</v>
      </c>
      <c r="AA544" s="34">
        <v>0</v>
      </c>
      <c r="AB544" s="34">
        <v>0</v>
      </c>
      <c r="AC544" s="31">
        <v>0</v>
      </c>
      <c r="AD544" s="31">
        <v>0</v>
      </c>
      <c r="AE544" s="31">
        <v>0</v>
      </c>
      <c r="AF544" s="31">
        <v>0</v>
      </c>
      <c r="AG544" s="31">
        <v>0</v>
      </c>
      <c r="AH544" s="31">
        <v>0</v>
      </c>
      <c r="AI544" s="31">
        <v>0</v>
      </c>
      <c r="AJ544" s="31">
        <v>0</v>
      </c>
      <c r="AK544" s="31">
        <v>0</v>
      </c>
      <c r="AL544" s="31">
        <v>0</v>
      </c>
      <c r="AM544" s="31">
        <v>0</v>
      </c>
      <c r="AN544" s="31">
        <v>0</v>
      </c>
      <c r="AO544" s="31">
        <v>0</v>
      </c>
      <c r="AP544" s="31">
        <v>0</v>
      </c>
      <c r="AQ544" s="31">
        <v>0</v>
      </c>
      <c r="AR544" s="31">
        <v>0</v>
      </c>
      <c r="AS544" s="31">
        <v>0</v>
      </c>
      <c r="AT544" s="31">
        <v>0</v>
      </c>
      <c r="AU544" s="31">
        <v>0</v>
      </c>
      <c r="AV544" s="31">
        <v>0</v>
      </c>
      <c r="AW544" s="31">
        <v>91.954</v>
      </c>
      <c r="AX544" s="31">
        <v>0</v>
      </c>
      <c r="AY544" s="31">
        <v>0</v>
      </c>
      <c r="AZ544" s="31">
        <v>0</v>
      </c>
      <c r="BA544" s="31">
        <v>0</v>
      </c>
      <c r="BB544" s="43">
        <f t="shared" si="35"/>
        <v>91.954</v>
      </c>
    </row>
    <row r="545" spans="1:54" ht="12">
      <c r="A545" s="11"/>
      <c r="B545" s="12" t="s">
        <v>962</v>
      </c>
      <c r="C545" s="20" t="s">
        <v>961</v>
      </c>
      <c r="D545" s="31">
        <v>0</v>
      </c>
      <c r="E545" s="31">
        <v>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2">
        <v>0</v>
      </c>
      <c r="V545" s="31">
        <v>0</v>
      </c>
      <c r="W545" s="33">
        <v>0</v>
      </c>
      <c r="X545" s="34">
        <v>0</v>
      </c>
      <c r="Y545" s="34">
        <v>0</v>
      </c>
      <c r="Z545" s="34">
        <v>0</v>
      </c>
      <c r="AA545" s="34">
        <v>0</v>
      </c>
      <c r="AB545" s="34">
        <v>0</v>
      </c>
      <c r="AC545" s="31">
        <v>0</v>
      </c>
      <c r="AD545" s="31">
        <v>0</v>
      </c>
      <c r="AE545" s="31">
        <v>0</v>
      </c>
      <c r="AF545" s="31">
        <v>0</v>
      </c>
      <c r="AG545" s="31">
        <v>0</v>
      </c>
      <c r="AH545" s="31">
        <v>0</v>
      </c>
      <c r="AI545" s="31">
        <v>0</v>
      </c>
      <c r="AJ545" s="31">
        <v>0</v>
      </c>
      <c r="AK545" s="31">
        <v>0</v>
      </c>
      <c r="AL545" s="31">
        <v>0</v>
      </c>
      <c r="AM545" s="31">
        <v>0</v>
      </c>
      <c r="AN545" s="31">
        <v>0</v>
      </c>
      <c r="AO545" s="31">
        <v>0</v>
      </c>
      <c r="AP545" s="31">
        <v>0</v>
      </c>
      <c r="AQ545" s="31">
        <v>0</v>
      </c>
      <c r="AR545" s="31">
        <v>0</v>
      </c>
      <c r="AS545" s="31">
        <v>0</v>
      </c>
      <c r="AT545" s="31">
        <v>0</v>
      </c>
      <c r="AU545" s="31">
        <v>2376.7875</v>
      </c>
      <c r="AV545" s="31">
        <v>0</v>
      </c>
      <c r="AW545" s="31">
        <v>0</v>
      </c>
      <c r="AX545" s="31">
        <v>0</v>
      </c>
      <c r="AY545" s="31">
        <v>0</v>
      </c>
      <c r="AZ545" s="31">
        <v>0</v>
      </c>
      <c r="BA545" s="31">
        <v>0</v>
      </c>
      <c r="BB545" s="43">
        <f t="shared" si="35"/>
        <v>2376.7875</v>
      </c>
    </row>
    <row r="546" spans="1:54" ht="36">
      <c r="A546" s="11"/>
      <c r="B546" s="12" t="s">
        <v>963</v>
      </c>
      <c r="C546" s="20" t="s">
        <v>905</v>
      </c>
      <c r="D546" s="31">
        <v>0</v>
      </c>
      <c r="E546" s="31">
        <v>0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0</v>
      </c>
      <c r="U546" s="32">
        <v>0</v>
      </c>
      <c r="V546" s="31">
        <v>0</v>
      </c>
      <c r="W546" s="33">
        <v>0</v>
      </c>
      <c r="X546" s="34">
        <v>0</v>
      </c>
      <c r="Y546" s="34">
        <v>0</v>
      </c>
      <c r="Z546" s="34">
        <v>0</v>
      </c>
      <c r="AA546" s="34">
        <v>0</v>
      </c>
      <c r="AB546" s="34">
        <v>0</v>
      </c>
      <c r="AC546" s="31">
        <v>0</v>
      </c>
      <c r="AD546" s="31">
        <v>0</v>
      </c>
      <c r="AE546" s="31">
        <v>0</v>
      </c>
      <c r="AF546" s="31">
        <v>0</v>
      </c>
      <c r="AG546" s="31">
        <v>0</v>
      </c>
      <c r="AH546" s="31">
        <v>0</v>
      </c>
      <c r="AI546" s="31">
        <v>0</v>
      </c>
      <c r="AJ546" s="31">
        <v>0</v>
      </c>
      <c r="AK546" s="31">
        <v>0</v>
      </c>
      <c r="AL546" s="31">
        <v>0</v>
      </c>
      <c r="AM546" s="31">
        <v>0</v>
      </c>
      <c r="AN546" s="31">
        <v>0</v>
      </c>
      <c r="AO546" s="31">
        <v>0</v>
      </c>
      <c r="AP546" s="31">
        <v>0</v>
      </c>
      <c r="AQ546" s="31">
        <v>0</v>
      </c>
      <c r="AR546" s="31">
        <v>0</v>
      </c>
      <c r="AS546" s="31">
        <v>0</v>
      </c>
      <c r="AT546" s="31">
        <v>3250</v>
      </c>
      <c r="AU546" s="31">
        <v>0</v>
      </c>
      <c r="AV546" s="31">
        <v>0</v>
      </c>
      <c r="AW546" s="31">
        <v>0</v>
      </c>
      <c r="AX546" s="31">
        <v>0</v>
      </c>
      <c r="AY546" s="31">
        <v>0</v>
      </c>
      <c r="AZ546" s="31">
        <v>0</v>
      </c>
      <c r="BA546" s="31">
        <v>0</v>
      </c>
      <c r="BB546" s="43">
        <f t="shared" si="35"/>
        <v>3250</v>
      </c>
    </row>
    <row r="547" spans="1:54" ht="60">
      <c r="A547" s="11"/>
      <c r="B547" s="12" t="s">
        <v>965</v>
      </c>
      <c r="C547" s="20" t="s">
        <v>964</v>
      </c>
      <c r="D547" s="31">
        <v>0</v>
      </c>
      <c r="E547" s="31">
        <v>0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0</v>
      </c>
      <c r="U547" s="32">
        <v>0</v>
      </c>
      <c r="V547" s="31">
        <v>0</v>
      </c>
      <c r="W547" s="33">
        <v>0</v>
      </c>
      <c r="X547" s="34">
        <v>0</v>
      </c>
      <c r="Y547" s="34">
        <v>0</v>
      </c>
      <c r="Z547" s="34">
        <v>0</v>
      </c>
      <c r="AA547" s="34">
        <v>0</v>
      </c>
      <c r="AB547" s="34">
        <v>0</v>
      </c>
      <c r="AC547" s="31">
        <v>0</v>
      </c>
      <c r="AD547" s="31">
        <v>0</v>
      </c>
      <c r="AE547" s="31">
        <v>0</v>
      </c>
      <c r="AF547" s="31">
        <v>0</v>
      </c>
      <c r="AG547" s="31">
        <v>0</v>
      </c>
      <c r="AH547" s="31">
        <v>0</v>
      </c>
      <c r="AI547" s="31">
        <v>0</v>
      </c>
      <c r="AJ547" s="31">
        <v>0</v>
      </c>
      <c r="AK547" s="31">
        <v>0</v>
      </c>
      <c r="AL547" s="31">
        <v>0</v>
      </c>
      <c r="AM547" s="31">
        <v>0</v>
      </c>
      <c r="AN547" s="31">
        <v>0</v>
      </c>
      <c r="AO547" s="31">
        <v>0</v>
      </c>
      <c r="AP547" s="31">
        <v>0</v>
      </c>
      <c r="AQ547" s="31">
        <v>0</v>
      </c>
      <c r="AR547" s="31">
        <v>0</v>
      </c>
      <c r="AS547" s="31">
        <v>0</v>
      </c>
      <c r="AT547" s="31">
        <v>0</v>
      </c>
      <c r="AU547" s="31">
        <v>0</v>
      </c>
      <c r="AV547" s="31">
        <v>0</v>
      </c>
      <c r="AW547" s="31">
        <v>0</v>
      </c>
      <c r="AX547" s="31">
        <v>0</v>
      </c>
      <c r="AY547" s="31">
        <v>0</v>
      </c>
      <c r="AZ547" s="31">
        <v>29.79176</v>
      </c>
      <c r="BA547" s="31">
        <v>0</v>
      </c>
      <c r="BB547" s="43">
        <f t="shared" si="35"/>
        <v>29.79176</v>
      </c>
    </row>
    <row r="548" spans="1:54" ht="48">
      <c r="A548" s="11"/>
      <c r="B548" s="12" t="s">
        <v>967</v>
      </c>
      <c r="C548" s="20" t="s">
        <v>966</v>
      </c>
      <c r="D548" s="31">
        <v>0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2">
        <v>0</v>
      </c>
      <c r="V548" s="31">
        <v>0</v>
      </c>
      <c r="W548" s="33">
        <v>0</v>
      </c>
      <c r="X548" s="34">
        <v>0</v>
      </c>
      <c r="Y548" s="34">
        <v>0</v>
      </c>
      <c r="Z548" s="34">
        <v>0</v>
      </c>
      <c r="AA548" s="34">
        <v>0</v>
      </c>
      <c r="AB548" s="34">
        <v>0</v>
      </c>
      <c r="AC548" s="31">
        <v>0</v>
      </c>
      <c r="AD548" s="31">
        <v>0</v>
      </c>
      <c r="AE548" s="31">
        <v>0</v>
      </c>
      <c r="AF548" s="31">
        <v>0</v>
      </c>
      <c r="AG548" s="31">
        <v>0</v>
      </c>
      <c r="AH548" s="31">
        <v>0</v>
      </c>
      <c r="AI548" s="31">
        <v>0</v>
      </c>
      <c r="AJ548" s="31">
        <v>0</v>
      </c>
      <c r="AK548" s="31">
        <v>0</v>
      </c>
      <c r="AL548" s="31">
        <v>0</v>
      </c>
      <c r="AM548" s="31">
        <v>0</v>
      </c>
      <c r="AN548" s="31">
        <v>0</v>
      </c>
      <c r="AO548" s="31">
        <v>0</v>
      </c>
      <c r="AP548" s="31">
        <v>0</v>
      </c>
      <c r="AQ548" s="31">
        <v>0</v>
      </c>
      <c r="AR548" s="31">
        <v>0</v>
      </c>
      <c r="AS548" s="31">
        <v>0</v>
      </c>
      <c r="AT548" s="31">
        <v>0</v>
      </c>
      <c r="AU548" s="31">
        <v>0</v>
      </c>
      <c r="AV548" s="31">
        <v>0</v>
      </c>
      <c r="AW548" s="31">
        <v>0</v>
      </c>
      <c r="AX548" s="31">
        <v>0</v>
      </c>
      <c r="AY548" s="31">
        <v>0</v>
      </c>
      <c r="AZ548" s="31">
        <v>280.69317</v>
      </c>
      <c r="BA548" s="31">
        <v>0</v>
      </c>
      <c r="BB548" s="43">
        <f t="shared" si="35"/>
        <v>280.69317</v>
      </c>
    </row>
    <row r="549" spans="1:54" ht="10.5" customHeight="1" hidden="1" thickBot="1">
      <c r="A549" s="11"/>
      <c r="B549" s="13"/>
      <c r="C549" s="21"/>
      <c r="D549" s="31"/>
      <c r="E549" s="31"/>
      <c r="F549" s="31"/>
      <c r="G549" s="31"/>
      <c r="H549" s="31"/>
      <c r="I549" s="31"/>
      <c r="J549" s="31"/>
      <c r="K549" s="31">
        <v>0</v>
      </c>
      <c r="L549" s="31"/>
      <c r="M549" s="31"/>
      <c r="N549" s="31"/>
      <c r="O549" s="31"/>
      <c r="P549" s="31">
        <v>0</v>
      </c>
      <c r="Q549" s="31"/>
      <c r="R549" s="31"/>
      <c r="S549" s="31"/>
      <c r="T549" s="31"/>
      <c r="U549" s="32">
        <v>0</v>
      </c>
      <c r="V549" s="31"/>
      <c r="W549" s="33">
        <v>0</v>
      </c>
      <c r="X549" s="34">
        <v>0</v>
      </c>
      <c r="Y549" s="34">
        <v>0</v>
      </c>
      <c r="Z549" s="34">
        <v>0</v>
      </c>
      <c r="AA549" s="34"/>
      <c r="AB549" s="34">
        <v>0</v>
      </c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>
        <v>0</v>
      </c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>
        <v>0</v>
      </c>
      <c r="BB549" s="43">
        <f t="shared" si="35"/>
        <v>0</v>
      </c>
    </row>
    <row r="550" spans="1:54" ht="10.5" customHeight="1" hidden="1" thickBot="1">
      <c r="A550" s="11"/>
      <c r="B550" s="13"/>
      <c r="C550" s="21"/>
      <c r="D550" s="31"/>
      <c r="E550" s="31"/>
      <c r="F550" s="31"/>
      <c r="G550" s="31"/>
      <c r="H550" s="31"/>
      <c r="I550" s="31"/>
      <c r="J550" s="31"/>
      <c r="K550" s="31">
        <v>0</v>
      </c>
      <c r="L550" s="31"/>
      <c r="M550" s="31"/>
      <c r="N550" s="31"/>
      <c r="O550" s="31"/>
      <c r="P550" s="31">
        <v>0</v>
      </c>
      <c r="Q550" s="31"/>
      <c r="R550" s="31"/>
      <c r="S550" s="31"/>
      <c r="T550" s="31"/>
      <c r="U550" s="32">
        <v>0</v>
      </c>
      <c r="V550" s="31"/>
      <c r="W550" s="33">
        <v>0</v>
      </c>
      <c r="X550" s="34">
        <v>0</v>
      </c>
      <c r="Y550" s="34">
        <v>0</v>
      </c>
      <c r="Z550" s="34">
        <v>0</v>
      </c>
      <c r="AA550" s="34"/>
      <c r="AB550" s="34">
        <v>0</v>
      </c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>
        <v>0</v>
      </c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>
        <v>0</v>
      </c>
      <c r="BB550" s="43">
        <f t="shared" si="35"/>
        <v>0</v>
      </c>
    </row>
    <row r="551" spans="1:54" s="3" customFormat="1" ht="22.5" customHeight="1">
      <c r="A551" s="42"/>
      <c r="B551" s="14" t="s">
        <v>0</v>
      </c>
      <c r="C551" s="22"/>
      <c r="D551" s="36">
        <f aca="true" t="shared" si="38" ref="D551:J551">SUM(D7:D550)/2</f>
        <v>586816.4110400003</v>
      </c>
      <c r="E551" s="36">
        <f t="shared" si="38"/>
        <v>34800.672</v>
      </c>
      <c r="F551" s="36">
        <f t="shared" si="38"/>
        <v>72586.47600000004</v>
      </c>
      <c r="G551" s="36">
        <f t="shared" si="38"/>
        <v>25842.15</v>
      </c>
      <c r="H551" s="36">
        <f t="shared" si="38"/>
        <v>51333.822</v>
      </c>
      <c r="I551" s="36">
        <f t="shared" si="38"/>
        <v>735</v>
      </c>
      <c r="J551" s="36">
        <f t="shared" si="38"/>
        <v>28000</v>
      </c>
      <c r="K551" s="36">
        <v>509694.2950000002</v>
      </c>
      <c r="L551" s="36">
        <v>88711.5</v>
      </c>
      <c r="M551" s="36">
        <f>SUM(M7:M550)/2</f>
        <v>6475.465300000001</v>
      </c>
      <c r="N551" s="36">
        <v>23347.772390000002</v>
      </c>
      <c r="O551" s="36">
        <v>2408.86535</v>
      </c>
      <c r="P551" s="36">
        <v>915305.5094500002</v>
      </c>
      <c r="Q551" s="36">
        <v>18981.894</v>
      </c>
      <c r="R551" s="36">
        <v>12120</v>
      </c>
      <c r="S551" s="36">
        <f>SUM(S7:S550)/2</f>
        <v>13011.63</v>
      </c>
      <c r="T551" s="44">
        <v>6999.999999999999</v>
      </c>
      <c r="U551" s="45">
        <v>39693.1</v>
      </c>
      <c r="V551" s="44">
        <v>7000</v>
      </c>
      <c r="W551" s="34">
        <v>13094.18</v>
      </c>
      <c r="X551" s="34">
        <v>60841.65499999999</v>
      </c>
      <c r="Y551" s="34">
        <v>62111.009999999995</v>
      </c>
      <c r="Z551" s="34">
        <v>173265.00293000002</v>
      </c>
      <c r="AA551" s="34">
        <v>7500</v>
      </c>
      <c r="AB551" s="34">
        <v>81999.03408000001</v>
      </c>
      <c r="AC551" s="44">
        <v>2408.5600000000004</v>
      </c>
      <c r="AD551" s="44">
        <v>85323.80435</v>
      </c>
      <c r="AE551" s="44">
        <v>582684.606</v>
      </c>
      <c r="AF551" s="44">
        <v>166746.80251000004</v>
      </c>
      <c r="AG551" s="44">
        <v>148874.77828</v>
      </c>
      <c r="AH551" s="44">
        <v>2259.08513</v>
      </c>
      <c r="AI551" s="44">
        <v>58799.206000000006</v>
      </c>
      <c r="AJ551" s="44">
        <v>12538.26065</v>
      </c>
      <c r="AK551" s="36">
        <f>SUM(AK7:AK550)/2</f>
        <v>18604.940300000002</v>
      </c>
      <c r="AL551" s="36">
        <f>SUM(AL7:AL550)/2</f>
        <v>8054.925380000001</v>
      </c>
      <c r="AM551" s="36">
        <f>SUM(AM7:AM550)/2</f>
        <v>16377.25</v>
      </c>
      <c r="AN551" s="36">
        <f>SUM(AN7:AN550)/2</f>
        <v>155372.7451</v>
      </c>
      <c r="AO551" s="36">
        <v>11633.9902</v>
      </c>
      <c r="AP551" s="36">
        <f aca="true" t="shared" si="39" ref="AP551:AX551">SUM(AP7:AP550)/2</f>
        <v>16000</v>
      </c>
      <c r="AQ551" s="36">
        <f t="shared" si="39"/>
        <v>25625.688999999995</v>
      </c>
      <c r="AR551" s="36">
        <f t="shared" si="39"/>
        <v>2080.078</v>
      </c>
      <c r="AS551" s="36">
        <f t="shared" si="39"/>
        <v>14185.142</v>
      </c>
      <c r="AT551" s="36">
        <f t="shared" si="39"/>
        <v>81699.84114999996</v>
      </c>
      <c r="AU551" s="36">
        <f t="shared" si="39"/>
        <v>51860.56813000002</v>
      </c>
      <c r="AV551" s="36">
        <f t="shared" si="39"/>
        <v>1186.84029</v>
      </c>
      <c r="AW551" s="36">
        <f t="shared" si="39"/>
        <v>2390.8040000000005</v>
      </c>
      <c r="AX551" s="36">
        <f t="shared" si="39"/>
        <v>50170.912630000006</v>
      </c>
      <c r="AY551" s="36">
        <v>18549.62689</v>
      </c>
      <c r="AZ551" s="36">
        <f>SUM(AZ7:AZ550)/2</f>
        <v>36981.99247000002</v>
      </c>
      <c r="BA551" s="36">
        <v>103037.11389000001</v>
      </c>
      <c r="BB551" s="36">
        <f t="shared" si="35"/>
        <v>4516123.006889999</v>
      </c>
    </row>
    <row r="552" spans="26:27" ht="12">
      <c r="Z552" s="24"/>
      <c r="AA552" s="24"/>
    </row>
    <row r="553" spans="26:54" ht="12">
      <c r="Z553" s="24"/>
      <c r="AA553" s="24"/>
      <c r="BB553" s="25"/>
    </row>
    <row r="554" spans="26:54" ht="12">
      <c r="Z554" s="24"/>
      <c r="AA554" s="24"/>
      <c r="BB554" s="26"/>
    </row>
    <row r="555" spans="26:27" ht="12">
      <c r="Z555" s="24"/>
      <c r="AA555" s="24"/>
    </row>
    <row r="556" spans="26:27" ht="12">
      <c r="Z556" s="27"/>
      <c r="AA556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Ирина Николаевна Зикеева</cp:lastModifiedBy>
  <dcterms:created xsi:type="dcterms:W3CDTF">2006-08-25T09:40:47Z</dcterms:created>
  <dcterms:modified xsi:type="dcterms:W3CDTF">2023-10-11T08:33:01Z</dcterms:modified>
  <cp:category/>
  <cp:version/>
  <cp:contentType/>
  <cp:contentStatus/>
</cp:coreProperties>
</file>